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tabRatio="713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'2492-00-06'!$A$1:$V$34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<sst xmlns="http://schemas.openxmlformats.org/spreadsheetml/2006/main" count="706" uniqueCount="226">
  <si>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</si>
  <si>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</si>
  <si>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</si>
  <si>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</si>
  <si>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</si>
  <si>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</si>
  <si>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</si>
  <si>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</si>
  <si>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</si>
  <si>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</si>
  <si>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營造業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</si>
  <si>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</si>
  <si>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</si>
  <si>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</si>
  <si>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</si>
  <si>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</si>
  <si>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</si>
  <si>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</si>
  <si>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</si>
  <si>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</si>
  <si>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</si>
  <si>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</si>
  <si>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</si>
  <si>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</si>
  <si>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</si>
  <si>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</si>
  <si>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</si>
  <si>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</si>
  <si>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</si>
  <si>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</si>
  <si>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</si>
  <si>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教育服務業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</si>
  <si>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</si>
  <si>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</si>
  <si>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</si>
  <si>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</si>
  <si>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</si>
  <si>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</si>
  <si>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資訊及通訊傳播業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</si>
  <si>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</si>
  <si>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</si>
  <si>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</si>
  <si>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</si>
  <si>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</si>
  <si>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</si>
  <si>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</si>
  <si>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</si>
  <si>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</si>
  <si>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</si>
  <si>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</si>
  <si>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</si>
  <si>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</si>
  <si>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</si>
  <si>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</si>
  <si>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</si>
  <si>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</si>
  <si>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</si>
  <si>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</si>
  <si>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</si>
  <si>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</si>
  <si>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</si>
  <si>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</si>
  <si>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</si>
  <si>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</si>
  <si>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</si>
  <si>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</si>
  <si>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</si>
  <si>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</si>
  <si>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</si>
  <si>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</si>
  <si>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</si>
  <si>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</si>
  <si>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</si>
  <si>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</si>
  <si>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</si>
  <si>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</si>
  <si>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</si>
  <si>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</si>
  <si>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</si>
  <si>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</si>
  <si>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</si>
  <si>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</si>
  <si>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</si>
  <si>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</si>
  <si>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</si>
  <si>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</si>
  <si>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</si>
  <si>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</si>
  <si>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</si>
  <si>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</si>
  <si>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</si>
  <si>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</si>
  <si>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</si>
  <si>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</si>
  <si>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</si>
  <si>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</si>
  <si>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</si>
  <si>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</si>
  <si>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</si>
  <si>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</si>
  <si>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</si>
  <si>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</si>
  <si>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</si>
  <si>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</si>
  <si>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營造業</t>
  </si>
  <si>
    <t>　批發及零售業</t>
  </si>
  <si>
    <t>　運輸及倉儲業</t>
  </si>
  <si>
    <t>　住宿及餐飲業</t>
  </si>
  <si>
    <t>　資訊及通訊傳播業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</si>
  <si>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</si>
  <si>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</si>
  <si>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</si>
  <si>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</si>
  <si>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</si>
  <si>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教育服務業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</si>
  <si>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</si>
  <si>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</si>
  <si>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</si>
  <si>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</si>
  <si>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</si>
  <si>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</si>
  <si>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</si>
  <si>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</si>
  <si>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</si>
  <si>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</si>
  <si>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</si>
  <si>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</si>
  <si>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</si>
  <si>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</si>
  <si>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</si>
  <si>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</si>
  <si>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</si>
  <si>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</si>
  <si>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</si>
  <si>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</si>
  <si>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</si>
  <si>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</si>
  <si>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</si>
  <si>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</si>
  <si>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</si>
  <si>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</si>
  <si>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</si>
  <si>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</si>
  <si>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</si>
  <si>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</si>
  <si>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</si>
  <si>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</si>
  <si>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填表說明：1.本表由全國工商管理資訊系統編製報表一份，由本部統計處自存並公布於網站。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</si>
  <si>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</si>
  <si>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</si>
  <si>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</si>
  <si>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</si>
  <si>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</si>
  <si>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月  報</t>
  </si>
  <si>
    <t>2492-00-01</t>
  </si>
  <si>
    <t>91.02.26經統字第09104103050號函修訂</t>
  </si>
  <si>
    <t>商業登記現有家數及資本額－按行業別及縣市別分</t>
  </si>
  <si>
    <t>商業登記現有家數及資本額－按行業別及縣市別分 (續)</t>
  </si>
  <si>
    <t>農林漁牧業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</si>
  <si>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</si>
  <si>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</si>
  <si>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</si>
  <si>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</si>
  <si>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</si>
  <si>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</si>
  <si>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</si>
  <si>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</si>
  <si>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</si>
  <si>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</si>
  <si>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</si>
  <si>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</si>
  <si>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</si>
  <si>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</si>
  <si>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</si>
  <si>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</si>
  <si>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</si>
  <si>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</si>
  <si>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</si>
  <si>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</si>
  <si>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</si>
  <si>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</si>
  <si>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</si>
  <si>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</si>
  <si>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總計</t>
  </si>
  <si>
    <t>臺灣地區</t>
  </si>
  <si>
    <t>　　新北市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</si>
  <si>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</si>
  <si>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</si>
  <si>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</si>
  <si>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</si>
  <si>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</si>
  <si>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</si>
  <si>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</si>
  <si>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</si>
  <si>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</si>
  <si>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</si>
  <si>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</si>
  <si>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</si>
  <si>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</si>
  <si>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</si>
  <si>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</si>
  <si>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</si>
  <si>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</si>
  <si>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</si>
  <si>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</si>
  <si>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　新竹市</t>
  </si>
  <si>
    <t>　　嘉義市</t>
  </si>
  <si>
    <t>金馬地區</t>
  </si>
  <si>
    <t>　　金門縣</t>
  </si>
  <si>
    <t xml:space="preserve">    連江縣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</si>
  <si>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</si>
  <si>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</si>
  <si>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</si>
  <si>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</si>
  <si>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</si>
  <si>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</si>
  <si>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臺北市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</si>
  <si>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</si>
  <si>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</si>
  <si>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</si>
  <si>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</si>
  <si>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</si>
  <si>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 xml:space="preserve">   中華民國 105年10月</t>
  </si>
  <si>
    <t>中華民國105年11月20日編製</t>
  </si>
  <si>
    <t xml:space="preserve">填表說明：1.本表由商業登記資訊系統編製報表一份，由本部統計處自存並公布於網站。
          </t>
  </si>
  <si>
    <t>2.因資本額級距數據誤植而有異動，本統計表於107年11月進行更正並重新發布。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</si>
</sst>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0" fillId="31" borderId="10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4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4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4" applyNumberFormat="1" applyFont="1" applyFill="1" applyBorder="1" applyAlignment="1" applyProtection="1">
      <alignment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4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4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4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20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17" fontId="5" fillId="0" borderId="2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1" fontId="6" fillId="0" borderId="0" xfId="0" applyNumberFormat="1" applyFont="1" applyBorder="1" applyAlignment="1">
      <alignment/>
    </xf>
    <xf numFmtId="201" fontId="6" fillId="0" borderId="21" xfId="0" applyNumberFormat="1" applyFont="1" applyBorder="1" applyAlignment="1">
      <alignment/>
    </xf>
    <xf numFmtId="201" fontId="6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4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4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13" xfId="64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8" applyFont="1" applyFill="1" applyBorder="1" applyAlignment="1" applyProtection="1">
      <alignment horizontal="center" vertical="center"/>
      <protection hidden="1" locked="0"/>
    </xf>
    <xf numFmtId="0" fontId="3" fillId="33" borderId="0" xfId="68" applyFont="1" applyFill="1" applyProtection="1">
      <alignment/>
      <protection hidden="1" locked="0"/>
    </xf>
    <xf numFmtId="0" fontId="3" fillId="33" borderId="15" xfId="68" applyFont="1" applyFill="1" applyBorder="1" applyAlignment="1" applyProtection="1" quotePrefix="1">
      <alignment horizontal="center" vertical="center"/>
      <protection hidden="1" locked="0"/>
    </xf>
    <xf numFmtId="0" fontId="3" fillId="33" borderId="13" xfId="68" applyFont="1" applyFill="1" applyBorder="1" applyAlignment="1" applyProtection="1" quotePrefix="1">
      <alignment horizontal="left"/>
      <protection hidden="1" locked="0"/>
    </xf>
    <xf numFmtId="0" fontId="4" fillId="33" borderId="0" xfId="68" applyFont="1" applyFill="1" applyProtection="1">
      <alignment/>
      <protection hidden="1" locked="0"/>
    </xf>
    <xf numFmtId="0" fontId="5" fillId="33" borderId="0" xfId="68" applyFont="1" applyFill="1" applyProtection="1">
      <alignment/>
      <protection hidden="1" locked="0"/>
    </xf>
    <xf numFmtId="0" fontId="3" fillId="33" borderId="0" xfId="68" applyFont="1" applyFill="1" applyAlignment="1" applyProtection="1">
      <alignment vertical="center"/>
      <protection hidden="1" locked="0"/>
    </xf>
    <xf numFmtId="0" fontId="2" fillId="33" borderId="11" xfId="68" applyFont="1" applyFill="1" applyBorder="1" applyAlignment="1" applyProtection="1">
      <alignment horizontal="center" vertical="center"/>
      <protection hidden="1" locked="0"/>
    </xf>
    <xf numFmtId="0" fontId="2" fillId="33" borderId="26" xfId="68" applyFont="1" applyFill="1" applyBorder="1" applyAlignment="1" applyProtection="1">
      <alignment horizontal="center" vertical="center"/>
      <protection hidden="1" locked="0"/>
    </xf>
    <xf numFmtId="0" fontId="2" fillId="33" borderId="12" xfId="68" applyFont="1" applyFill="1" applyBorder="1" applyAlignment="1" applyProtection="1">
      <alignment horizontal="center" vertical="center"/>
      <protection hidden="1" locked="0"/>
    </xf>
    <xf numFmtId="0" fontId="2" fillId="33" borderId="13" xfId="68" applyFont="1" applyFill="1" applyBorder="1" applyAlignment="1" applyProtection="1">
      <alignment horizontal="center" vertical="center"/>
      <protection hidden="1" locked="0"/>
    </xf>
    <xf numFmtId="0" fontId="5" fillId="33" borderId="0" xfId="69" applyFont="1" applyFill="1" applyBorder="1" applyAlignment="1">
      <alignment horizontal="left"/>
      <protection/>
    </xf>
    <xf numFmtId="17" fontId="5" fillId="33" borderId="0" xfId="69" applyNumberFormat="1" applyFont="1" applyFill="1" applyBorder="1" applyAlignment="1">
      <alignment horizontal="left"/>
      <protection/>
    </xf>
    <xf numFmtId="17" fontId="5" fillId="33" borderId="21" xfId="69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27" xfId="70" applyFont="1" applyFill="1" applyBorder="1" applyProtection="1">
      <alignment/>
      <protection hidden="1" locked="0"/>
    </xf>
    <xf numFmtId="0" fontId="3" fillId="33" borderId="27" xfId="70" applyFont="1" applyFill="1" applyBorder="1" applyAlignment="1" applyProtection="1">
      <alignment horizontal="left"/>
      <protection hidden="1" locked="0"/>
    </xf>
    <xf numFmtId="0" fontId="6" fillId="33" borderId="27" xfId="70" applyFont="1" applyFill="1" applyBorder="1" applyAlignment="1" applyProtection="1">
      <alignment horizontal="right"/>
      <protection/>
    </xf>
    <xf numFmtId="0" fontId="3" fillId="33" borderId="0" xfId="70" applyFont="1" applyFill="1" applyProtection="1">
      <alignment/>
      <protection hidden="1" locked="0"/>
    </xf>
    <xf numFmtId="0" fontId="6" fillId="33" borderId="0" xfId="70" applyFont="1" applyFill="1" applyAlignment="1" applyProtection="1" quotePrefix="1">
      <alignment horizontal="right"/>
      <protection hidden="1" locked="0"/>
    </xf>
    <xf numFmtId="0" fontId="3" fillId="33" borderId="0" xfId="71" applyFont="1" applyFill="1" applyBorder="1">
      <alignment vertical="center"/>
      <protection/>
    </xf>
    <xf numFmtId="0" fontId="3" fillId="33" borderId="0" xfId="70" applyFont="1" applyFill="1" applyProtection="1">
      <alignment/>
      <protection/>
    </xf>
    <xf numFmtId="213" fontId="6" fillId="33" borderId="0" xfId="68" applyNumberFormat="1" applyFont="1" applyFill="1" applyAlignment="1" applyProtection="1">
      <alignment horizontal="right" vertical="center"/>
      <protection hidden="1"/>
    </xf>
    <xf numFmtId="212" fontId="6" fillId="33" borderId="0" xfId="68" applyNumberFormat="1" applyFont="1" applyFill="1" applyAlignment="1" applyProtection="1">
      <alignment horizontal="right" vertical="center"/>
      <protection hidden="1"/>
    </xf>
    <xf numFmtId="0" fontId="5" fillId="33" borderId="18" xfId="69" applyFont="1" applyFill="1" applyBorder="1" applyAlignment="1">
      <alignment horizontal="left"/>
      <protection/>
    </xf>
    <xf numFmtId="0" fontId="6" fillId="33" borderId="18" xfId="69" applyFont="1" applyFill="1" applyBorder="1" applyAlignment="1">
      <alignment horizontal="left" wrapText="1"/>
      <protection/>
    </xf>
    <xf numFmtId="0" fontId="5" fillId="33" borderId="22" xfId="69" applyFont="1" applyFill="1" applyBorder="1" applyAlignment="1">
      <alignment horizontal="left"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201" fontId="5" fillId="0" borderId="21" xfId="0" applyNumberFormat="1" applyFont="1" applyBorder="1" applyAlignment="1">
      <alignment/>
    </xf>
    <xf numFmtId="0" fontId="3" fillId="0" borderId="0" xfId="67" applyNumberFormat="1" applyFont="1" applyBorder="1" applyAlignment="1">
      <alignment horizontal="left"/>
      <protection/>
    </xf>
    <xf numFmtId="0" fontId="5" fillId="0" borderId="0" xfId="67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Border="1" applyAlignment="1">
      <alignment vertical="center"/>
      <protection/>
    </xf>
    <xf numFmtId="0" fontId="3" fillId="33" borderId="0" xfId="68" applyFont="1" applyFill="1" applyBorder="1" applyAlignment="1" applyProtection="1">
      <alignment horizontal="left"/>
      <protection/>
    </xf>
    <xf numFmtId="0" fontId="3" fillId="33" borderId="0" xfId="68" applyFont="1" applyFill="1" applyBorder="1" applyAlignment="1" applyProtection="1">
      <alignment/>
      <protection/>
    </xf>
    <xf numFmtId="0" fontId="3" fillId="33" borderId="0" xfId="68" applyFont="1" applyFill="1" applyBorder="1" applyAlignment="1" applyProtection="1">
      <alignment/>
      <protection hidden="1" locked="0"/>
    </xf>
    <xf numFmtId="0" fontId="3" fillId="33" borderId="9" xfId="65" applyFont="1" applyFill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28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3" fillId="0" borderId="29" xfId="0" applyFont="1" applyBorder="1" applyAlignment="1" applyProtection="1" quotePrefix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 applyProtection="1" quotePrefix="1">
      <alignment horizontal="center" wrapText="1"/>
      <protection hidden="1" locked="0"/>
    </xf>
    <xf numFmtId="0" fontId="2" fillId="0" borderId="27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30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/>
    </xf>
    <xf numFmtId="185" fontId="3" fillId="0" borderId="14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4" applyNumberFormat="1" applyFont="1" applyFill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9" xfId="0" applyFont="1" applyFill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7" xfId="0" applyFont="1" applyFill="1" applyBorder="1" applyAlignment="1" applyProtection="1">
      <alignment horizontal="center" vertical="center" wrapText="1"/>
      <protection hidden="1" locked="0"/>
    </xf>
    <xf numFmtId="0" fontId="3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  <protection hidden="1" locked="0"/>
    </xf>
    <xf numFmtId="0" fontId="2" fillId="0" borderId="2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12" xfId="0" applyFont="1" applyBorder="1" applyAlignment="1" applyProtection="1" quotePrefix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8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19" xfId="69" applyNumberFormat="1" applyFont="1" applyFill="1" applyBorder="1" applyAlignment="1">
      <alignment horizontal="left"/>
      <protection/>
    </xf>
    <xf numFmtId="0" fontId="5" fillId="33" borderId="20" xfId="69" applyFont="1" applyFill="1" applyBorder="1" applyAlignment="1">
      <alignment horizontal="left"/>
      <protection/>
    </xf>
    <xf numFmtId="0" fontId="5" fillId="33" borderId="0" xfId="68" applyFont="1" applyFill="1" applyAlignment="1" applyProtection="1">
      <alignment horizontal="center" wrapText="1"/>
      <protection hidden="1" locked="0"/>
    </xf>
    <xf numFmtId="0" fontId="3" fillId="33" borderId="14" xfId="68" applyFont="1" applyFill="1" applyBorder="1" applyAlignment="1" applyProtection="1">
      <alignment horizontal="center" vertical="center"/>
      <protection hidden="1" locked="0"/>
    </xf>
    <xf numFmtId="0" fontId="3" fillId="33" borderId="33" xfId="68" applyFont="1" applyFill="1" applyBorder="1" applyAlignment="1" applyProtection="1">
      <alignment horizontal="center" vertical="center"/>
      <protection hidden="1" locked="0"/>
    </xf>
    <xf numFmtId="0" fontId="4" fillId="33" borderId="27" xfId="68" applyFont="1" applyFill="1" applyBorder="1" applyAlignment="1" applyProtection="1" quotePrefix="1">
      <alignment horizontal="center"/>
      <protection hidden="1" locked="0"/>
    </xf>
    <xf numFmtId="0" fontId="4" fillId="33" borderId="0" xfId="68" applyFont="1" applyFill="1" applyBorder="1" applyAlignment="1" applyProtection="1" quotePrefix="1">
      <alignment horizontal="center"/>
      <protection hidden="1" locked="0"/>
    </xf>
    <xf numFmtId="0" fontId="5" fillId="33" borderId="13" xfId="68" applyFont="1" applyFill="1" applyBorder="1" applyAlignment="1" applyProtection="1">
      <alignment horizontal="center" wrapText="1"/>
      <protection locked="0"/>
    </xf>
    <xf numFmtId="0" fontId="5" fillId="33" borderId="13" xfId="68" applyFont="1" applyFill="1" applyBorder="1" applyAlignment="1" applyProtection="1">
      <alignment horizontal="right"/>
      <protection hidden="1" locked="0"/>
    </xf>
    <xf numFmtId="0" fontId="2" fillId="33" borderId="27" xfId="68" applyFont="1" applyFill="1" applyBorder="1" applyAlignment="1" applyProtection="1">
      <alignment horizontal="center" vertical="center" wrapText="1"/>
      <protection hidden="1" locked="0"/>
    </xf>
    <xf numFmtId="0" fontId="2" fillId="33" borderId="28" xfId="68" applyFont="1" applyFill="1" applyBorder="1" applyAlignment="1" applyProtection="1">
      <alignment horizontal="center" vertical="center" wrapText="1"/>
      <protection hidden="1" locked="0"/>
    </xf>
    <xf numFmtId="0" fontId="2" fillId="33" borderId="0" xfId="68" applyFont="1" applyFill="1" applyBorder="1" applyAlignment="1" applyProtection="1">
      <alignment horizontal="center" vertical="center" wrapText="1"/>
      <protection hidden="1" locked="0"/>
    </xf>
    <xf numFmtId="0" fontId="2" fillId="33" borderId="18" xfId="68" applyFont="1" applyFill="1" applyBorder="1" applyAlignment="1" applyProtection="1">
      <alignment horizontal="center" vertical="center" wrapText="1"/>
      <protection hidden="1" locked="0"/>
    </xf>
    <xf numFmtId="0" fontId="2" fillId="33" borderId="34" xfId="68" applyFont="1" applyFill="1" applyBorder="1" applyAlignment="1" applyProtection="1">
      <alignment horizontal="center" vertical="center" wrapText="1"/>
      <protection hidden="1" locked="0"/>
    </xf>
    <xf numFmtId="0" fontId="2" fillId="33" borderId="35" xfId="68" applyFont="1" applyFill="1" applyBorder="1" applyAlignment="1" applyProtection="1">
      <alignment horizontal="center" vertical="center" wrapText="1"/>
      <protection hidden="1" locked="0"/>
    </xf>
    <xf numFmtId="0" fontId="3" fillId="33" borderId="29" xfId="68" applyFont="1" applyFill="1" applyBorder="1" applyAlignment="1" applyProtection="1" quotePrefix="1">
      <alignment horizontal="center" vertical="center"/>
      <protection hidden="1" locked="0"/>
    </xf>
    <xf numFmtId="0" fontId="3" fillId="33" borderId="28" xfId="68" applyFont="1" applyFill="1" applyBorder="1" applyAlignment="1" applyProtection="1" quotePrefix="1">
      <alignment horizontal="center" vertical="center"/>
      <protection hidden="1" locked="0"/>
    </xf>
    <xf numFmtId="0" fontId="3" fillId="33" borderId="30" xfId="68" applyFont="1" applyFill="1" applyBorder="1" applyAlignment="1" applyProtection="1" quotePrefix="1">
      <alignment horizontal="center" vertical="center"/>
      <protection hidden="1" locked="0"/>
    </xf>
    <xf numFmtId="0" fontId="3" fillId="33" borderId="12" xfId="68" applyFont="1" applyFill="1" applyBorder="1" applyAlignment="1" applyProtection="1" quotePrefix="1">
      <alignment horizontal="center" vertical="center"/>
      <protection hidden="1" locked="0"/>
    </xf>
    <xf numFmtId="0" fontId="3" fillId="33" borderId="29" xfId="68" applyFont="1" applyFill="1" applyBorder="1" applyAlignment="1" applyProtection="1">
      <alignment horizontal="center" vertical="center"/>
      <protection hidden="1" locked="0"/>
    </xf>
    <xf numFmtId="0" fontId="3" fillId="33" borderId="36" xfId="68" applyFont="1" applyFill="1" applyBorder="1" applyAlignment="1" applyProtection="1">
      <alignment horizontal="center" vertical="center"/>
      <protection hidden="1" locked="0"/>
    </xf>
    <xf numFmtId="0" fontId="3" fillId="33" borderId="37" xfId="68" applyFont="1" applyFill="1" applyBorder="1" applyAlignment="1" applyProtection="1">
      <alignment horizontal="center" vertical="center"/>
      <protection hidden="1" locked="0"/>
    </xf>
    <xf numFmtId="0" fontId="3" fillId="33" borderId="38" xfId="68" applyFont="1" applyFill="1" applyBorder="1" applyAlignment="1" applyProtection="1">
      <alignment horizontal="center" vertical="center"/>
      <protection hidden="1" locked="0"/>
    </xf>
    <xf numFmtId="0" fontId="3" fillId="33" borderId="39" xfId="68" applyFont="1" applyFill="1" applyBorder="1" applyAlignment="1" applyProtection="1" quotePrefix="1">
      <alignment horizontal="center" vertical="center"/>
      <protection hidden="1" locked="0"/>
    </xf>
    <xf numFmtId="0" fontId="3" fillId="33" borderId="36" xfId="68" applyFont="1" applyFill="1" applyBorder="1" applyAlignment="1" applyProtection="1" quotePrefix="1">
      <alignment horizontal="center" vertical="center"/>
      <protection hidden="1" locked="0"/>
    </xf>
    <xf numFmtId="0" fontId="3" fillId="33" borderId="40" xfId="68" applyFont="1" applyFill="1" applyBorder="1" applyAlignment="1" applyProtection="1">
      <alignment horizontal="center" vertical="center"/>
      <protection hidden="1" locked="0"/>
    </xf>
    <xf numFmtId="0" fontId="3" fillId="33" borderId="13" xfId="68" applyFont="1" applyFill="1" applyBorder="1" applyAlignment="1" applyProtection="1">
      <alignment horizontal="right"/>
      <protection hidden="1" locked="0"/>
    </xf>
    <xf numFmtId="0" fontId="3" fillId="33" borderId="40" xfId="68" applyFont="1" applyFill="1" applyBorder="1" applyAlignment="1" applyProtection="1" quotePrefix="1">
      <alignment horizontal="center" vertical="center"/>
      <protection hidden="1" locked="0"/>
    </xf>
    <xf numFmtId="0" fontId="3" fillId="33" borderId="33" xfId="68" applyFont="1" applyFill="1" applyBorder="1" applyAlignment="1" applyProtection="1" quotePrefix="1">
      <alignment horizontal="center" vertical="center"/>
      <protection hidden="1" locked="0"/>
    </xf>
    <xf numFmtId="49" fontId="3" fillId="33" borderId="40" xfId="68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8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27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8" applyFont="1" applyFill="1" applyBorder="1" applyAlignment="1" applyProtection="1" quotePrefix="1">
      <alignment horizontal="center" vertical="center"/>
      <protection hidden="1" locked="0"/>
    </xf>
    <xf numFmtId="0" fontId="3" fillId="33" borderId="43" xfId="68" applyFont="1" applyFill="1" applyBorder="1" applyAlignment="1" applyProtection="1" quotePrefix="1">
      <alignment horizontal="center" vertical="center"/>
      <protection hidden="1" locked="0"/>
    </xf>
  </cellXfs>
  <cellStyles count="61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?" xfId="65"/>
    <cellStyle name="㼿㼀㼿㼿?" xfId="66"/>
    <cellStyle name="㼿㼿" xfId="67"/>
    <cellStyle name="㼿㼿?" xfId="68"/>
    <cellStyle name="㼿㼿㼿" xfId="69"/>
    <cellStyle name="㼿㼿㼿㼿㼿" xfId="70"/>
    <cellStyle name="㼿㼿㼿㼿㼿㼿" xfId="71"/>
    <cellStyle name="檢查儲存格" xfId="72"/>
    <cellStyle name="壞" xfId="73"/>
    <cellStyle name="警告文字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SheetLayoutView="100" workbookViewId="0" topLeftCell="AK1">
      <selection activeCell="AU1" sqref="AU1:AV1"/>
    </sheetView>
  </sheetViews>
  <sheetFormatPr defaultColWidth="10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10.00390625" style="5" customWidth="1"/>
  </cols>
  <sheetData>
    <row r="1" spans="1:48" ht="16.5" customHeight="1">
      <c r="A1" s="1" t="s">
        <v>151</v>
      </c>
      <c r="B1" s="4"/>
      <c r="M1" s="4"/>
      <c r="N1" s="1" t="s">
        <v>2</v>
      </c>
      <c r="O1" s="173" t="s">
        <v>152</v>
      </c>
      <c r="P1" s="173"/>
      <c r="Q1" s="1" t="s">
        <v>151</v>
      </c>
      <c r="R1" s="4"/>
      <c r="AD1" s="1" t="s">
        <v>2</v>
      </c>
      <c r="AE1" s="185" t="s">
        <v>152</v>
      </c>
      <c r="AF1" s="186"/>
      <c r="AG1" s="1" t="s">
        <v>151</v>
      </c>
      <c r="AH1" s="4"/>
      <c r="AT1" s="1" t="s">
        <v>2</v>
      </c>
      <c r="AU1" s="173" t="s">
        <v>152</v>
      </c>
      <c r="AV1" s="173"/>
    </row>
    <row r="2" spans="1:48" ht="16.5" customHeight="1">
      <c r="A2" s="6" t="s">
        <v>153</v>
      </c>
      <c r="B2" s="7" t="s">
        <v>3</v>
      </c>
      <c r="C2" s="7"/>
      <c r="D2" s="7"/>
      <c r="E2" s="7"/>
      <c r="F2" s="7"/>
      <c r="G2" s="7"/>
      <c r="H2" s="7"/>
      <c r="I2" s="7"/>
      <c r="K2" s="117"/>
      <c r="L2" s="117"/>
      <c r="M2" s="117"/>
      <c r="N2" s="1" t="s">
        <v>47</v>
      </c>
      <c r="O2" s="187" t="s">
        <v>154</v>
      </c>
      <c r="P2" s="188"/>
      <c r="Q2" s="6" t="s">
        <v>153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117"/>
      <c r="AD2" s="1" t="s">
        <v>47</v>
      </c>
      <c r="AE2" s="171" t="s">
        <v>154</v>
      </c>
      <c r="AF2" s="172"/>
      <c r="AG2" s="6" t="s">
        <v>153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155</v>
      </c>
      <c r="AT2" s="1" t="s">
        <v>47</v>
      </c>
      <c r="AU2" s="171" t="s">
        <v>154</v>
      </c>
      <c r="AV2" s="172"/>
    </row>
    <row r="3" spans="1:48" s="10" customFormat="1" ht="19.5" customHeight="1">
      <c r="A3" s="154" t="s">
        <v>156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4" t="s">
        <v>157</v>
      </c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4" t="s">
        <v>157</v>
      </c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</row>
    <row r="4" spans="1:48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</row>
    <row r="5" spans="1:48" s="13" customFormat="1" ht="19.5" customHeight="1">
      <c r="A5" s="68"/>
      <c r="B5" s="68"/>
      <c r="C5" s="68"/>
      <c r="D5" s="68"/>
      <c r="E5" s="11"/>
      <c r="F5" s="134"/>
      <c r="G5" s="12"/>
      <c r="H5" s="183" t="str">
        <f>CONCATENATE('2492-00-02'!K5,"底")</f>
        <v>   中華民國 105年10月底</v>
      </c>
      <c r="I5" s="184"/>
      <c r="J5" s="184"/>
      <c r="K5" s="184"/>
      <c r="L5" s="184"/>
      <c r="M5" s="118"/>
      <c r="N5" s="118"/>
      <c r="O5" s="118"/>
      <c r="P5" s="14" t="s">
        <v>142</v>
      </c>
      <c r="Q5" s="11"/>
      <c r="R5" s="11"/>
      <c r="S5" s="118"/>
      <c r="T5" s="118"/>
      <c r="U5" s="118"/>
      <c r="V5" s="118"/>
      <c r="W5" s="157" t="str">
        <f>CONCATENATE('2492-00-02'!K5,"底")</f>
        <v>   中華民國 105年10月底</v>
      </c>
      <c r="X5" s="184"/>
      <c r="Y5" s="184"/>
      <c r="Z5" s="184"/>
      <c r="AA5" s="184"/>
      <c r="AB5" s="184"/>
      <c r="AC5" s="184"/>
      <c r="AD5" s="184"/>
      <c r="AE5" s="11"/>
      <c r="AF5" s="29" t="s">
        <v>142</v>
      </c>
      <c r="AG5" s="11"/>
      <c r="AH5" s="11"/>
      <c r="AI5" s="118"/>
      <c r="AJ5" s="118"/>
      <c r="AK5" s="118"/>
      <c r="AL5" s="118"/>
      <c r="AM5" s="157" t="str">
        <f>CONCATENATE('2492-00-02'!K5,"底")</f>
        <v>   中華民國 105年10月底</v>
      </c>
      <c r="AN5" s="158"/>
      <c r="AO5" s="158"/>
      <c r="AP5" s="158"/>
      <c r="AQ5" s="158"/>
      <c r="AR5" s="158"/>
      <c r="AS5" s="158"/>
      <c r="AT5" s="158"/>
      <c r="AU5" s="11"/>
      <c r="AV5" s="29" t="s">
        <v>142</v>
      </c>
    </row>
    <row r="6" spans="1:48" ht="16.5" customHeight="1">
      <c r="A6" s="193" t="s">
        <v>51</v>
      </c>
      <c r="B6" s="176"/>
      <c r="C6" s="194" t="s">
        <v>52</v>
      </c>
      <c r="D6" s="194"/>
      <c r="E6" s="198" t="s">
        <v>158</v>
      </c>
      <c r="F6" s="168"/>
      <c r="G6" s="195" t="s">
        <v>12</v>
      </c>
      <c r="H6" s="164"/>
      <c r="I6" s="150" t="s">
        <v>9</v>
      </c>
      <c r="J6" s="160"/>
      <c r="K6" s="189" t="s">
        <v>35</v>
      </c>
      <c r="L6" s="190"/>
      <c r="M6" s="167" t="s">
        <v>36</v>
      </c>
      <c r="N6" s="168"/>
      <c r="O6" s="163" t="s">
        <v>10</v>
      </c>
      <c r="P6" s="196"/>
      <c r="Q6" s="176" t="s">
        <v>51</v>
      </c>
      <c r="R6" s="177"/>
      <c r="S6" s="163" t="s">
        <v>13</v>
      </c>
      <c r="T6" s="164"/>
      <c r="U6" s="159" t="s">
        <v>37</v>
      </c>
      <c r="V6" s="160"/>
      <c r="W6" s="163" t="s">
        <v>14</v>
      </c>
      <c r="X6" s="164"/>
      <c r="Y6" s="163" t="s">
        <v>38</v>
      </c>
      <c r="Z6" s="164"/>
      <c r="AA6" s="167" t="s">
        <v>15</v>
      </c>
      <c r="AB6" s="168"/>
      <c r="AC6" s="159" t="s">
        <v>39</v>
      </c>
      <c r="AD6" s="160"/>
      <c r="AE6" s="159" t="s">
        <v>30</v>
      </c>
      <c r="AF6" s="174"/>
      <c r="AG6" s="176" t="s">
        <v>51</v>
      </c>
      <c r="AH6" s="177"/>
      <c r="AI6" s="159" t="s">
        <v>40</v>
      </c>
      <c r="AJ6" s="160"/>
      <c r="AK6" s="159" t="s">
        <v>41</v>
      </c>
      <c r="AL6" s="160"/>
      <c r="AM6" s="163" t="s">
        <v>31</v>
      </c>
      <c r="AN6" s="164"/>
      <c r="AO6" s="159" t="s">
        <v>42</v>
      </c>
      <c r="AP6" s="151"/>
      <c r="AQ6" s="167" t="s">
        <v>43</v>
      </c>
      <c r="AR6" s="168"/>
      <c r="AS6" s="163" t="s">
        <v>8</v>
      </c>
      <c r="AT6" s="178"/>
      <c r="AU6" s="150"/>
      <c r="AV6" s="151"/>
    </row>
    <row r="7" spans="1:48" ht="16.5" customHeight="1">
      <c r="A7" s="176"/>
      <c r="B7" s="176"/>
      <c r="C7" s="194"/>
      <c r="D7" s="194"/>
      <c r="E7" s="199"/>
      <c r="F7" s="170"/>
      <c r="G7" s="165"/>
      <c r="H7" s="166"/>
      <c r="I7" s="161"/>
      <c r="J7" s="162"/>
      <c r="K7" s="191"/>
      <c r="L7" s="192"/>
      <c r="M7" s="169"/>
      <c r="N7" s="170"/>
      <c r="O7" s="165"/>
      <c r="P7" s="197"/>
      <c r="Q7" s="177"/>
      <c r="R7" s="177"/>
      <c r="S7" s="165"/>
      <c r="T7" s="166"/>
      <c r="U7" s="161"/>
      <c r="V7" s="162"/>
      <c r="W7" s="165"/>
      <c r="X7" s="166"/>
      <c r="Y7" s="165"/>
      <c r="Z7" s="166"/>
      <c r="AA7" s="169"/>
      <c r="AB7" s="170"/>
      <c r="AC7" s="161"/>
      <c r="AD7" s="162"/>
      <c r="AE7" s="161"/>
      <c r="AF7" s="175"/>
      <c r="AG7" s="177"/>
      <c r="AH7" s="177"/>
      <c r="AI7" s="161"/>
      <c r="AJ7" s="162"/>
      <c r="AK7" s="161"/>
      <c r="AL7" s="162"/>
      <c r="AM7" s="165"/>
      <c r="AN7" s="166"/>
      <c r="AO7" s="152"/>
      <c r="AP7" s="153"/>
      <c r="AQ7" s="169"/>
      <c r="AR7" s="170"/>
      <c r="AS7" s="179"/>
      <c r="AT7" s="180"/>
      <c r="AU7" s="152"/>
      <c r="AV7" s="153"/>
    </row>
    <row r="8" spans="1:48" ht="22.5" customHeight="1">
      <c r="A8" s="176"/>
      <c r="B8" s="176"/>
      <c r="C8" s="129" t="s">
        <v>5</v>
      </c>
      <c r="D8" s="129" t="s">
        <v>4</v>
      </c>
      <c r="E8" s="130" t="s">
        <v>5</v>
      </c>
      <c r="F8" s="129" t="s">
        <v>4</v>
      </c>
      <c r="G8" s="129" t="s">
        <v>5</v>
      </c>
      <c r="H8" s="129" t="s">
        <v>4</v>
      </c>
      <c r="I8" s="129" t="s">
        <v>5</v>
      </c>
      <c r="J8" s="129" t="s">
        <v>4</v>
      </c>
      <c r="K8" s="129" t="s">
        <v>5</v>
      </c>
      <c r="L8" s="129" t="s">
        <v>4</v>
      </c>
      <c r="M8" s="129" t="s">
        <v>5</v>
      </c>
      <c r="N8" s="131" t="s">
        <v>4</v>
      </c>
      <c r="O8" s="129" t="s">
        <v>5</v>
      </c>
      <c r="P8" s="132" t="s">
        <v>4</v>
      </c>
      <c r="Q8" s="177"/>
      <c r="R8" s="177"/>
      <c r="S8" s="129" t="s">
        <v>5</v>
      </c>
      <c r="T8" s="132" t="s">
        <v>4</v>
      </c>
      <c r="U8" s="129" t="s">
        <v>5</v>
      </c>
      <c r="V8" s="132" t="s">
        <v>4</v>
      </c>
      <c r="W8" s="129" t="s">
        <v>5</v>
      </c>
      <c r="X8" s="132" t="s">
        <v>4</v>
      </c>
      <c r="Y8" s="129" t="s">
        <v>5</v>
      </c>
      <c r="Z8" s="132" t="s">
        <v>4</v>
      </c>
      <c r="AA8" s="129" t="s">
        <v>5</v>
      </c>
      <c r="AB8" s="132" t="s">
        <v>4</v>
      </c>
      <c r="AC8" s="129" t="s">
        <v>5</v>
      </c>
      <c r="AD8" s="132" t="s">
        <v>4</v>
      </c>
      <c r="AE8" s="133" t="s">
        <v>5</v>
      </c>
      <c r="AF8" s="132" t="s">
        <v>4</v>
      </c>
      <c r="AG8" s="177"/>
      <c r="AH8" s="177"/>
      <c r="AI8" s="129" t="s">
        <v>5</v>
      </c>
      <c r="AJ8" s="132" t="s">
        <v>4</v>
      </c>
      <c r="AK8" s="129" t="s">
        <v>5</v>
      </c>
      <c r="AL8" s="132" t="s">
        <v>4</v>
      </c>
      <c r="AM8" s="129" t="s">
        <v>5</v>
      </c>
      <c r="AN8" s="132" t="s">
        <v>4</v>
      </c>
      <c r="AO8" s="129" t="s">
        <v>5</v>
      </c>
      <c r="AP8" s="132" t="s">
        <v>4</v>
      </c>
      <c r="AQ8" s="129" t="s">
        <v>5</v>
      </c>
      <c r="AR8" s="132" t="s">
        <v>4</v>
      </c>
      <c r="AS8" s="129" t="s">
        <v>5</v>
      </c>
      <c r="AT8" s="132" t="s">
        <v>4</v>
      </c>
      <c r="AU8" s="133" t="s">
        <v>5</v>
      </c>
      <c r="AV8" s="132" t="s">
        <v>4</v>
      </c>
    </row>
    <row r="9" spans="1:48" s="18" customFormat="1" ht="16.5" customHeight="1">
      <c r="A9" s="146" t="s">
        <v>11</v>
      </c>
      <c r="B9" s="147"/>
      <c r="C9" s="24">
        <v>832711</v>
      </c>
      <c r="D9" s="24">
        <v>165896254</v>
      </c>
      <c r="E9" s="24">
        <v>6839</v>
      </c>
      <c r="F9" s="24">
        <v>2894515</v>
      </c>
      <c r="G9" s="24">
        <v>1813</v>
      </c>
      <c r="H9" s="24">
        <v>1195496</v>
      </c>
      <c r="I9" s="24">
        <v>47865</v>
      </c>
      <c r="J9" s="24">
        <v>13656313</v>
      </c>
      <c r="K9" s="24">
        <v>240</v>
      </c>
      <c r="L9" s="24">
        <v>127931</v>
      </c>
      <c r="M9" s="24">
        <v>3495</v>
      </c>
      <c r="N9" s="24">
        <v>1396485</v>
      </c>
      <c r="O9" s="24">
        <v>71899</v>
      </c>
      <c r="P9" s="24">
        <v>34287183</v>
      </c>
      <c r="Q9" s="146" t="s">
        <v>183</v>
      </c>
      <c r="R9" s="147"/>
      <c r="S9" s="24">
        <v>473100</v>
      </c>
      <c r="T9" s="24">
        <v>72043490</v>
      </c>
      <c r="U9" s="24">
        <v>26648</v>
      </c>
      <c r="V9" s="24">
        <v>6007560</v>
      </c>
      <c r="W9" s="24">
        <v>70872</v>
      </c>
      <c r="X9" s="24">
        <v>10495674</v>
      </c>
      <c r="Y9" s="24">
        <v>5764</v>
      </c>
      <c r="Z9" s="24">
        <v>1748525</v>
      </c>
      <c r="AA9" s="24">
        <v>2698</v>
      </c>
      <c r="AB9" s="24">
        <v>4584971</v>
      </c>
      <c r="AC9" s="24">
        <v>3566</v>
      </c>
      <c r="AD9" s="24">
        <v>918808</v>
      </c>
      <c r="AE9" s="24">
        <v>16065</v>
      </c>
      <c r="AF9" s="24">
        <v>3399655</v>
      </c>
      <c r="AG9" s="146" t="s">
        <v>183</v>
      </c>
      <c r="AH9" s="147"/>
      <c r="AI9" s="24">
        <v>24293</v>
      </c>
      <c r="AJ9" s="24">
        <v>5988069</v>
      </c>
      <c r="AK9" s="24">
        <v>0</v>
      </c>
      <c r="AL9" s="24">
        <v>0</v>
      </c>
      <c r="AM9" s="24">
        <v>353</v>
      </c>
      <c r="AN9" s="24">
        <v>69266</v>
      </c>
      <c r="AO9" s="24">
        <v>1</v>
      </c>
      <c r="AP9" s="24">
        <v>100</v>
      </c>
      <c r="AQ9" s="24">
        <v>17964</v>
      </c>
      <c r="AR9" s="24">
        <v>2201982</v>
      </c>
      <c r="AS9" s="24">
        <v>59236</v>
      </c>
      <c r="AT9" s="24">
        <v>4880232</v>
      </c>
      <c r="AU9" s="24"/>
      <c r="AV9" s="24"/>
    </row>
    <row r="10" spans="1:48" ht="16.5" customHeight="1">
      <c r="A10" s="148" t="s">
        <v>68</v>
      </c>
      <c r="B10" s="149"/>
      <c r="C10" s="24">
        <v>813731</v>
      </c>
      <c r="D10" s="24">
        <v>163839895</v>
      </c>
      <c r="E10" s="24">
        <v>6774</v>
      </c>
      <c r="F10" s="24">
        <v>2871645</v>
      </c>
      <c r="G10" s="24">
        <v>1809</v>
      </c>
      <c r="H10" s="24">
        <v>1183256</v>
      </c>
      <c r="I10" s="24">
        <v>47689</v>
      </c>
      <c r="J10" s="24">
        <v>13551366</v>
      </c>
      <c r="K10" s="24">
        <v>238</v>
      </c>
      <c r="L10" s="24">
        <v>117731</v>
      </c>
      <c r="M10" s="24">
        <v>3488</v>
      </c>
      <c r="N10" s="24">
        <v>1395055</v>
      </c>
      <c r="O10" s="24">
        <v>71406</v>
      </c>
      <c r="P10" s="24">
        <v>33872071</v>
      </c>
      <c r="Q10" s="148" t="s">
        <v>184</v>
      </c>
      <c r="R10" s="149"/>
      <c r="S10" s="24">
        <v>456253</v>
      </c>
      <c r="T10" s="24">
        <v>71361954</v>
      </c>
      <c r="U10" s="24">
        <v>26524</v>
      </c>
      <c r="V10" s="24">
        <v>5589514</v>
      </c>
      <c r="W10" s="24">
        <v>70302</v>
      </c>
      <c r="X10" s="24">
        <v>10416097</v>
      </c>
      <c r="Y10" s="24">
        <v>5735</v>
      </c>
      <c r="Z10" s="24">
        <v>1741675</v>
      </c>
      <c r="AA10" s="24">
        <v>2691</v>
      </c>
      <c r="AB10" s="24">
        <v>4569621</v>
      </c>
      <c r="AC10" s="24">
        <v>3554</v>
      </c>
      <c r="AD10" s="24">
        <v>910378</v>
      </c>
      <c r="AE10" s="24">
        <v>15989</v>
      </c>
      <c r="AF10" s="24">
        <v>3380745</v>
      </c>
      <c r="AG10" s="148" t="s">
        <v>184</v>
      </c>
      <c r="AH10" s="149"/>
      <c r="AI10" s="24">
        <v>24101</v>
      </c>
      <c r="AJ10" s="24">
        <v>5760449</v>
      </c>
      <c r="AK10" s="24">
        <v>0</v>
      </c>
      <c r="AL10" s="24">
        <v>0</v>
      </c>
      <c r="AM10" s="24">
        <v>353</v>
      </c>
      <c r="AN10" s="24">
        <v>69266</v>
      </c>
      <c r="AO10" s="24">
        <v>1</v>
      </c>
      <c r="AP10" s="24">
        <v>100</v>
      </c>
      <c r="AQ10" s="24">
        <v>17788</v>
      </c>
      <c r="AR10" s="24">
        <v>2181372</v>
      </c>
      <c r="AS10" s="24">
        <v>59036</v>
      </c>
      <c r="AT10" s="24">
        <v>4867600</v>
      </c>
      <c r="AU10" s="24"/>
      <c r="AV10" s="24"/>
    </row>
    <row r="11" spans="1:48" ht="16.5" customHeight="1">
      <c r="A11" s="140" t="s">
        <v>145</v>
      </c>
      <c r="B11" s="141"/>
      <c r="C11" s="24">
        <v>137826</v>
      </c>
      <c r="D11" s="24">
        <v>26598223</v>
      </c>
      <c r="E11" s="24">
        <v>313</v>
      </c>
      <c r="F11" s="24">
        <v>103458</v>
      </c>
      <c r="G11" s="24">
        <v>192</v>
      </c>
      <c r="H11" s="24">
        <v>67576</v>
      </c>
      <c r="I11" s="24">
        <v>6603</v>
      </c>
      <c r="J11" s="24">
        <v>3178988</v>
      </c>
      <c r="K11" s="24">
        <v>11</v>
      </c>
      <c r="L11" s="24">
        <v>5040</v>
      </c>
      <c r="M11" s="24">
        <v>386</v>
      </c>
      <c r="N11" s="24">
        <v>149239</v>
      </c>
      <c r="O11" s="24">
        <v>12696</v>
      </c>
      <c r="P11" s="24">
        <v>4509237</v>
      </c>
      <c r="Q11" s="140" t="s">
        <v>185</v>
      </c>
      <c r="R11" s="141"/>
      <c r="S11" s="24">
        <v>78597</v>
      </c>
      <c r="T11" s="24">
        <v>12090133</v>
      </c>
      <c r="U11" s="24">
        <v>10600</v>
      </c>
      <c r="V11" s="24">
        <v>628471</v>
      </c>
      <c r="W11" s="24">
        <v>9932</v>
      </c>
      <c r="X11" s="24">
        <v>1512882</v>
      </c>
      <c r="Y11" s="24">
        <v>1240</v>
      </c>
      <c r="Z11" s="24">
        <v>386886</v>
      </c>
      <c r="AA11" s="24">
        <v>399</v>
      </c>
      <c r="AB11" s="24">
        <v>1518401</v>
      </c>
      <c r="AC11" s="24">
        <v>225</v>
      </c>
      <c r="AD11" s="24">
        <v>44073</v>
      </c>
      <c r="AE11" s="24">
        <v>2722</v>
      </c>
      <c r="AF11" s="24">
        <v>641427</v>
      </c>
      <c r="AG11" s="140" t="s">
        <v>185</v>
      </c>
      <c r="AH11" s="141"/>
      <c r="AI11" s="24">
        <v>3000</v>
      </c>
      <c r="AJ11" s="24">
        <v>653816</v>
      </c>
      <c r="AK11" s="24">
        <v>0</v>
      </c>
      <c r="AL11" s="24">
        <v>0</v>
      </c>
      <c r="AM11" s="24">
        <v>42</v>
      </c>
      <c r="AN11" s="24">
        <v>6688</v>
      </c>
      <c r="AO11" s="24">
        <v>0</v>
      </c>
      <c r="AP11" s="24">
        <v>0</v>
      </c>
      <c r="AQ11" s="24">
        <v>2611</v>
      </c>
      <c r="AR11" s="24">
        <v>344481</v>
      </c>
      <c r="AS11" s="24">
        <v>8257</v>
      </c>
      <c r="AT11" s="24">
        <v>757425</v>
      </c>
      <c r="AU11" s="24"/>
      <c r="AV11" s="24"/>
    </row>
    <row r="12" spans="1:48" ht="16.5" customHeight="1">
      <c r="A12" s="140" t="s">
        <v>159</v>
      </c>
      <c r="B12" s="141"/>
      <c r="C12" s="24">
        <v>56450</v>
      </c>
      <c r="D12" s="24">
        <v>11975979</v>
      </c>
      <c r="E12" s="24">
        <v>189</v>
      </c>
      <c r="F12" s="24">
        <v>66045</v>
      </c>
      <c r="G12" s="24">
        <v>3</v>
      </c>
      <c r="H12" s="24">
        <v>1350</v>
      </c>
      <c r="I12" s="24">
        <v>541</v>
      </c>
      <c r="J12" s="24">
        <v>161153</v>
      </c>
      <c r="K12" s="24">
        <v>7</v>
      </c>
      <c r="L12" s="24">
        <v>13903</v>
      </c>
      <c r="M12" s="24">
        <v>117</v>
      </c>
      <c r="N12" s="24">
        <v>30613</v>
      </c>
      <c r="O12" s="24">
        <v>2099</v>
      </c>
      <c r="P12" s="24">
        <v>1042007</v>
      </c>
      <c r="Q12" s="140" t="s">
        <v>186</v>
      </c>
      <c r="R12" s="141"/>
      <c r="S12" s="24">
        <v>28863</v>
      </c>
      <c r="T12" s="24">
        <v>6337676</v>
      </c>
      <c r="U12" s="24">
        <v>5324</v>
      </c>
      <c r="V12" s="24">
        <v>254510</v>
      </c>
      <c r="W12" s="24">
        <v>8390</v>
      </c>
      <c r="X12" s="24">
        <v>1540730</v>
      </c>
      <c r="Y12" s="24">
        <v>699</v>
      </c>
      <c r="Z12" s="24">
        <v>246965</v>
      </c>
      <c r="AA12" s="24">
        <v>371</v>
      </c>
      <c r="AB12" s="24">
        <v>406943</v>
      </c>
      <c r="AC12" s="24">
        <v>216</v>
      </c>
      <c r="AD12" s="24">
        <v>50241</v>
      </c>
      <c r="AE12" s="24">
        <v>1673</v>
      </c>
      <c r="AF12" s="24">
        <v>531410</v>
      </c>
      <c r="AG12" s="140" t="s">
        <v>216</v>
      </c>
      <c r="AH12" s="141"/>
      <c r="AI12" s="24">
        <v>1178</v>
      </c>
      <c r="AJ12" s="24">
        <v>289788</v>
      </c>
      <c r="AK12" s="24">
        <v>0</v>
      </c>
      <c r="AL12" s="24">
        <v>0</v>
      </c>
      <c r="AM12" s="24">
        <v>39</v>
      </c>
      <c r="AN12" s="24">
        <v>10045</v>
      </c>
      <c r="AO12" s="24">
        <v>0</v>
      </c>
      <c r="AP12" s="24">
        <v>0</v>
      </c>
      <c r="AQ12" s="24">
        <v>1986</v>
      </c>
      <c r="AR12" s="24">
        <v>318287</v>
      </c>
      <c r="AS12" s="24">
        <v>4755</v>
      </c>
      <c r="AT12" s="24">
        <v>674313</v>
      </c>
      <c r="AU12" s="24"/>
      <c r="AV12" s="24"/>
    </row>
    <row r="13" spans="1:48" ht="16.5" customHeight="1">
      <c r="A13" s="140" t="s">
        <v>215</v>
      </c>
      <c r="B13" s="141"/>
      <c r="C13" s="24">
        <v>50503</v>
      </c>
      <c r="D13" s="24">
        <v>12668683</v>
      </c>
      <c r="E13" s="24">
        <v>303</v>
      </c>
      <c r="F13" s="24">
        <v>109911</v>
      </c>
      <c r="G13" s="24">
        <v>16</v>
      </c>
      <c r="H13" s="24">
        <v>4570</v>
      </c>
      <c r="I13" s="24">
        <v>1311</v>
      </c>
      <c r="J13" s="24">
        <v>811858</v>
      </c>
      <c r="K13" s="24">
        <v>8</v>
      </c>
      <c r="L13" s="24">
        <v>2531</v>
      </c>
      <c r="M13" s="24">
        <v>268</v>
      </c>
      <c r="N13" s="24">
        <v>103230</v>
      </c>
      <c r="O13" s="24">
        <v>5765</v>
      </c>
      <c r="P13" s="24">
        <v>2462744</v>
      </c>
      <c r="Q13" s="140" t="s">
        <v>215</v>
      </c>
      <c r="R13" s="141"/>
      <c r="S13" s="24">
        <v>27243</v>
      </c>
      <c r="T13" s="24">
        <v>5334226</v>
      </c>
      <c r="U13" s="24">
        <v>1581</v>
      </c>
      <c r="V13" s="24">
        <v>300394</v>
      </c>
      <c r="W13" s="24">
        <v>5633</v>
      </c>
      <c r="X13" s="24">
        <v>1630505</v>
      </c>
      <c r="Y13" s="24">
        <v>312</v>
      </c>
      <c r="Z13" s="24">
        <v>92287</v>
      </c>
      <c r="AA13" s="24">
        <v>180</v>
      </c>
      <c r="AB13" s="24">
        <v>519580</v>
      </c>
      <c r="AC13" s="24">
        <v>267</v>
      </c>
      <c r="AD13" s="24">
        <v>97526</v>
      </c>
      <c r="AE13" s="24">
        <v>1073</v>
      </c>
      <c r="AF13" s="24">
        <v>241118</v>
      </c>
      <c r="AG13" s="140" t="s">
        <v>215</v>
      </c>
      <c r="AH13" s="141"/>
      <c r="AI13" s="24">
        <v>1623</v>
      </c>
      <c r="AJ13" s="24">
        <v>410661</v>
      </c>
      <c r="AK13" s="24">
        <v>0</v>
      </c>
      <c r="AL13" s="24">
        <v>0</v>
      </c>
      <c r="AM13" s="24">
        <v>30</v>
      </c>
      <c r="AN13" s="24">
        <v>3901</v>
      </c>
      <c r="AO13" s="24">
        <v>0</v>
      </c>
      <c r="AP13" s="24">
        <v>0</v>
      </c>
      <c r="AQ13" s="24">
        <v>1308</v>
      </c>
      <c r="AR13" s="24">
        <v>138210</v>
      </c>
      <c r="AS13" s="24">
        <v>3582</v>
      </c>
      <c r="AT13" s="24">
        <v>405433</v>
      </c>
      <c r="AU13" s="24"/>
      <c r="AV13" s="24"/>
    </row>
    <row r="14" spans="1:48" ht="16.5" customHeight="1">
      <c r="A14" s="140" t="s">
        <v>7</v>
      </c>
      <c r="B14" s="141"/>
      <c r="C14" s="24">
        <v>105595</v>
      </c>
      <c r="D14" s="24">
        <v>18966632</v>
      </c>
      <c r="E14" s="24">
        <v>705</v>
      </c>
      <c r="F14" s="24">
        <v>202696</v>
      </c>
      <c r="G14" s="24">
        <v>150</v>
      </c>
      <c r="H14" s="24">
        <v>114972</v>
      </c>
      <c r="I14" s="24">
        <v>12913</v>
      </c>
      <c r="J14" s="24">
        <v>2515152</v>
      </c>
      <c r="K14" s="24">
        <v>12</v>
      </c>
      <c r="L14" s="24">
        <v>3125</v>
      </c>
      <c r="M14" s="24">
        <v>437</v>
      </c>
      <c r="N14" s="24">
        <v>149372</v>
      </c>
      <c r="O14" s="24">
        <v>8133</v>
      </c>
      <c r="P14" s="24">
        <v>3194015</v>
      </c>
      <c r="Q14" s="140" t="s">
        <v>7</v>
      </c>
      <c r="R14" s="141"/>
      <c r="S14" s="24">
        <v>58677</v>
      </c>
      <c r="T14" s="24">
        <v>8441111</v>
      </c>
      <c r="U14" s="24">
        <v>1383</v>
      </c>
      <c r="V14" s="24">
        <v>666126</v>
      </c>
      <c r="W14" s="24">
        <v>7790</v>
      </c>
      <c r="X14" s="24">
        <v>1109891</v>
      </c>
      <c r="Y14" s="24">
        <v>681</v>
      </c>
      <c r="Z14" s="24">
        <v>176170</v>
      </c>
      <c r="AA14" s="24">
        <v>393</v>
      </c>
      <c r="AB14" s="24">
        <v>449810</v>
      </c>
      <c r="AC14" s="24">
        <v>435</v>
      </c>
      <c r="AD14" s="24">
        <v>88870</v>
      </c>
      <c r="AE14" s="24">
        <v>2180</v>
      </c>
      <c r="AF14" s="24">
        <v>413723</v>
      </c>
      <c r="AG14" s="140" t="s">
        <v>7</v>
      </c>
      <c r="AH14" s="141"/>
      <c r="AI14" s="24">
        <v>3121</v>
      </c>
      <c r="AJ14" s="24">
        <v>654834</v>
      </c>
      <c r="AK14" s="24">
        <v>0</v>
      </c>
      <c r="AL14" s="24">
        <v>0</v>
      </c>
      <c r="AM14" s="24">
        <v>32</v>
      </c>
      <c r="AN14" s="24">
        <v>4245</v>
      </c>
      <c r="AO14" s="24">
        <v>0</v>
      </c>
      <c r="AP14" s="24">
        <v>0</v>
      </c>
      <c r="AQ14" s="24">
        <v>1892</v>
      </c>
      <c r="AR14" s="24">
        <v>233842</v>
      </c>
      <c r="AS14" s="24">
        <v>6661</v>
      </c>
      <c r="AT14" s="24">
        <v>548677</v>
      </c>
      <c r="AU14" s="24"/>
      <c r="AV14" s="24"/>
    </row>
    <row r="15" spans="1:48" ht="16.5" customHeight="1">
      <c r="A15" s="140" t="s">
        <v>160</v>
      </c>
      <c r="B15" s="141"/>
      <c r="C15" s="24">
        <v>61352</v>
      </c>
      <c r="D15" s="24">
        <v>12024658</v>
      </c>
      <c r="E15" s="24">
        <v>326</v>
      </c>
      <c r="F15" s="24">
        <v>228848</v>
      </c>
      <c r="G15" s="24">
        <v>122</v>
      </c>
      <c r="H15" s="24">
        <v>43603</v>
      </c>
      <c r="I15" s="24">
        <v>4206</v>
      </c>
      <c r="J15" s="24">
        <v>1397516</v>
      </c>
      <c r="K15" s="24">
        <v>29</v>
      </c>
      <c r="L15" s="24">
        <v>29703</v>
      </c>
      <c r="M15" s="24">
        <v>293</v>
      </c>
      <c r="N15" s="24">
        <v>70833</v>
      </c>
      <c r="O15" s="24">
        <v>5414</v>
      </c>
      <c r="P15" s="24">
        <v>2538009</v>
      </c>
      <c r="Q15" s="140" t="s">
        <v>187</v>
      </c>
      <c r="R15" s="141"/>
      <c r="S15" s="24">
        <v>34747</v>
      </c>
      <c r="T15" s="24">
        <v>5282763</v>
      </c>
      <c r="U15" s="24">
        <v>431</v>
      </c>
      <c r="V15" s="24">
        <v>169381</v>
      </c>
      <c r="W15" s="24">
        <v>5979</v>
      </c>
      <c r="X15" s="24">
        <v>717716</v>
      </c>
      <c r="Y15" s="24">
        <v>359</v>
      </c>
      <c r="Z15" s="24">
        <v>91447</v>
      </c>
      <c r="AA15" s="24">
        <v>220</v>
      </c>
      <c r="AB15" s="24">
        <v>269217</v>
      </c>
      <c r="AC15" s="24">
        <v>366</v>
      </c>
      <c r="AD15" s="24">
        <v>51518</v>
      </c>
      <c r="AE15" s="24">
        <v>1418</v>
      </c>
      <c r="AF15" s="24">
        <v>258549</v>
      </c>
      <c r="AG15" s="140" t="s">
        <v>187</v>
      </c>
      <c r="AH15" s="141"/>
      <c r="AI15" s="24">
        <v>1854</v>
      </c>
      <c r="AJ15" s="24">
        <v>304382</v>
      </c>
      <c r="AK15" s="24">
        <v>0</v>
      </c>
      <c r="AL15" s="24">
        <v>0</v>
      </c>
      <c r="AM15" s="24">
        <v>32</v>
      </c>
      <c r="AN15" s="24">
        <v>12245</v>
      </c>
      <c r="AO15" s="24">
        <v>0</v>
      </c>
      <c r="AP15" s="24">
        <v>0</v>
      </c>
      <c r="AQ15" s="24">
        <v>1304</v>
      </c>
      <c r="AR15" s="24">
        <v>193005</v>
      </c>
      <c r="AS15" s="24">
        <v>4252</v>
      </c>
      <c r="AT15" s="24">
        <v>365925</v>
      </c>
      <c r="AU15" s="24"/>
      <c r="AV15" s="24"/>
    </row>
    <row r="16" spans="1:48" ht="16.5" customHeight="1">
      <c r="A16" s="144" t="s">
        <v>161</v>
      </c>
      <c r="B16" s="145"/>
      <c r="C16" s="24">
        <v>114431</v>
      </c>
      <c r="D16" s="24">
        <v>24722863</v>
      </c>
      <c r="E16" s="24">
        <v>494</v>
      </c>
      <c r="F16" s="24">
        <v>215995</v>
      </c>
      <c r="G16" s="24">
        <v>214</v>
      </c>
      <c r="H16" s="24">
        <v>139779</v>
      </c>
      <c r="I16" s="24">
        <v>2911</v>
      </c>
      <c r="J16" s="24">
        <v>1109733</v>
      </c>
      <c r="K16" s="24">
        <v>14</v>
      </c>
      <c r="L16" s="24">
        <v>7130</v>
      </c>
      <c r="M16" s="24">
        <v>532</v>
      </c>
      <c r="N16" s="24">
        <v>216176</v>
      </c>
      <c r="O16" s="24">
        <v>10772</v>
      </c>
      <c r="P16" s="24">
        <v>5735141</v>
      </c>
      <c r="Q16" s="144" t="s">
        <v>188</v>
      </c>
      <c r="R16" s="145"/>
      <c r="S16" s="24">
        <v>67397</v>
      </c>
      <c r="T16" s="24">
        <v>11991612</v>
      </c>
      <c r="U16" s="24">
        <v>2135</v>
      </c>
      <c r="V16" s="24">
        <v>796336</v>
      </c>
      <c r="W16" s="24">
        <v>9902</v>
      </c>
      <c r="X16" s="24">
        <v>1190425</v>
      </c>
      <c r="Y16" s="24">
        <v>998</v>
      </c>
      <c r="Z16" s="24">
        <v>309966</v>
      </c>
      <c r="AA16" s="24">
        <v>413</v>
      </c>
      <c r="AB16" s="24">
        <v>531857</v>
      </c>
      <c r="AC16" s="24">
        <v>404</v>
      </c>
      <c r="AD16" s="24">
        <v>99832</v>
      </c>
      <c r="AE16" s="24">
        <v>2615</v>
      </c>
      <c r="AF16" s="24">
        <v>489356</v>
      </c>
      <c r="AG16" s="144" t="s">
        <v>188</v>
      </c>
      <c r="AH16" s="145"/>
      <c r="AI16" s="24">
        <v>4516</v>
      </c>
      <c r="AJ16" s="24">
        <v>994865</v>
      </c>
      <c r="AK16" s="24">
        <v>0</v>
      </c>
      <c r="AL16" s="24">
        <v>0</v>
      </c>
      <c r="AM16" s="24">
        <v>41</v>
      </c>
      <c r="AN16" s="24">
        <v>4259</v>
      </c>
      <c r="AO16" s="24">
        <v>0</v>
      </c>
      <c r="AP16" s="24">
        <v>0</v>
      </c>
      <c r="AQ16" s="24">
        <v>2100</v>
      </c>
      <c r="AR16" s="24">
        <v>171405</v>
      </c>
      <c r="AS16" s="24">
        <v>8973</v>
      </c>
      <c r="AT16" s="24">
        <v>718996</v>
      </c>
      <c r="AU16" s="24"/>
      <c r="AV16" s="24"/>
    </row>
    <row r="17" spans="1:48" ht="16.5" customHeight="1">
      <c r="A17" s="140" t="s">
        <v>162</v>
      </c>
      <c r="B17" s="141"/>
      <c r="C17" s="24">
        <v>23636</v>
      </c>
      <c r="D17" s="24">
        <v>4819762</v>
      </c>
      <c r="E17" s="24">
        <v>313</v>
      </c>
      <c r="F17" s="24">
        <v>151085</v>
      </c>
      <c r="G17" s="24">
        <v>180</v>
      </c>
      <c r="H17" s="24">
        <v>118061</v>
      </c>
      <c r="I17" s="24">
        <v>1488</v>
      </c>
      <c r="J17" s="24">
        <v>330156</v>
      </c>
      <c r="K17" s="24">
        <v>1</v>
      </c>
      <c r="L17" s="24">
        <v>200</v>
      </c>
      <c r="M17" s="24">
        <v>72</v>
      </c>
      <c r="N17" s="24">
        <v>22482</v>
      </c>
      <c r="O17" s="24">
        <v>2470</v>
      </c>
      <c r="P17" s="24">
        <v>1218294</v>
      </c>
      <c r="Q17" s="140" t="s">
        <v>189</v>
      </c>
      <c r="R17" s="141"/>
      <c r="S17" s="24">
        <v>12358</v>
      </c>
      <c r="T17" s="24">
        <v>1722883</v>
      </c>
      <c r="U17" s="24">
        <v>316</v>
      </c>
      <c r="V17" s="24">
        <v>134541</v>
      </c>
      <c r="W17" s="24">
        <v>2411</v>
      </c>
      <c r="X17" s="24">
        <v>326136</v>
      </c>
      <c r="Y17" s="24">
        <v>69</v>
      </c>
      <c r="Z17" s="24">
        <v>19504</v>
      </c>
      <c r="AA17" s="24">
        <v>41</v>
      </c>
      <c r="AB17" s="24">
        <v>56693</v>
      </c>
      <c r="AC17" s="24">
        <v>278</v>
      </c>
      <c r="AD17" s="24">
        <v>111854</v>
      </c>
      <c r="AE17" s="24">
        <v>401</v>
      </c>
      <c r="AF17" s="24">
        <v>111163</v>
      </c>
      <c r="AG17" s="140" t="s">
        <v>189</v>
      </c>
      <c r="AH17" s="141"/>
      <c r="AI17" s="24">
        <v>863</v>
      </c>
      <c r="AJ17" s="24">
        <v>270180</v>
      </c>
      <c r="AK17" s="24">
        <v>0</v>
      </c>
      <c r="AL17" s="24">
        <v>0</v>
      </c>
      <c r="AM17" s="24">
        <v>42</v>
      </c>
      <c r="AN17" s="24">
        <v>11150</v>
      </c>
      <c r="AO17" s="24">
        <v>0</v>
      </c>
      <c r="AP17" s="24">
        <v>0</v>
      </c>
      <c r="AQ17" s="24">
        <v>521</v>
      </c>
      <c r="AR17" s="24">
        <v>70733</v>
      </c>
      <c r="AS17" s="24">
        <v>1812</v>
      </c>
      <c r="AT17" s="24">
        <v>144646</v>
      </c>
      <c r="AU17" s="24"/>
      <c r="AV17" s="24"/>
    </row>
    <row r="18" spans="1:48" ht="16.5" customHeight="1">
      <c r="A18" s="140" t="s">
        <v>163</v>
      </c>
      <c r="B18" s="141"/>
      <c r="C18" s="24">
        <v>15929</v>
      </c>
      <c r="D18" s="24">
        <v>2987218</v>
      </c>
      <c r="E18" s="24">
        <v>186</v>
      </c>
      <c r="F18" s="24">
        <v>71672</v>
      </c>
      <c r="G18" s="24">
        <v>49</v>
      </c>
      <c r="H18" s="24">
        <v>26772</v>
      </c>
      <c r="I18" s="24">
        <v>936</v>
      </c>
      <c r="J18" s="24">
        <v>198115</v>
      </c>
      <c r="K18" s="24">
        <v>8</v>
      </c>
      <c r="L18" s="24">
        <v>1860</v>
      </c>
      <c r="M18" s="24">
        <v>64</v>
      </c>
      <c r="N18" s="24">
        <v>29525</v>
      </c>
      <c r="O18" s="24">
        <v>1984</v>
      </c>
      <c r="P18" s="24">
        <v>750448</v>
      </c>
      <c r="Q18" s="140" t="s">
        <v>190</v>
      </c>
      <c r="R18" s="141"/>
      <c r="S18" s="24">
        <v>7832</v>
      </c>
      <c r="T18" s="24">
        <v>1154918</v>
      </c>
      <c r="U18" s="24">
        <v>172</v>
      </c>
      <c r="V18" s="24">
        <v>125253</v>
      </c>
      <c r="W18" s="24">
        <v>1806</v>
      </c>
      <c r="X18" s="24">
        <v>191842</v>
      </c>
      <c r="Y18" s="24">
        <v>82</v>
      </c>
      <c r="Z18" s="24">
        <v>20121</v>
      </c>
      <c r="AA18" s="24">
        <v>27</v>
      </c>
      <c r="AB18" s="24">
        <v>29085</v>
      </c>
      <c r="AC18" s="24">
        <v>89</v>
      </c>
      <c r="AD18" s="24">
        <v>20564</v>
      </c>
      <c r="AE18" s="24">
        <v>265</v>
      </c>
      <c r="AF18" s="24">
        <v>50596</v>
      </c>
      <c r="AG18" s="140" t="s">
        <v>190</v>
      </c>
      <c r="AH18" s="141"/>
      <c r="AI18" s="24">
        <v>826</v>
      </c>
      <c r="AJ18" s="24">
        <v>167255</v>
      </c>
      <c r="AK18" s="24">
        <v>0</v>
      </c>
      <c r="AL18" s="24">
        <v>0</v>
      </c>
      <c r="AM18" s="24">
        <v>10</v>
      </c>
      <c r="AN18" s="24">
        <v>5846</v>
      </c>
      <c r="AO18" s="24">
        <v>0</v>
      </c>
      <c r="AP18" s="24">
        <v>0</v>
      </c>
      <c r="AQ18" s="24">
        <v>282</v>
      </c>
      <c r="AR18" s="24">
        <v>31328</v>
      </c>
      <c r="AS18" s="24">
        <v>1311</v>
      </c>
      <c r="AT18" s="24">
        <v>112018</v>
      </c>
      <c r="AU18" s="24"/>
      <c r="AV18" s="24"/>
    </row>
    <row r="19" spans="1:48" ht="16.5" customHeight="1">
      <c r="A19" s="140" t="s">
        <v>164</v>
      </c>
      <c r="B19" s="141"/>
      <c r="C19" s="24">
        <v>31993</v>
      </c>
      <c r="D19" s="24">
        <v>4410499</v>
      </c>
      <c r="E19" s="24">
        <v>318</v>
      </c>
      <c r="F19" s="24">
        <v>95767</v>
      </c>
      <c r="G19" s="24">
        <v>139</v>
      </c>
      <c r="H19" s="24">
        <v>34197</v>
      </c>
      <c r="I19" s="24">
        <v>3070</v>
      </c>
      <c r="J19" s="24">
        <v>352822</v>
      </c>
      <c r="K19" s="24">
        <v>4</v>
      </c>
      <c r="L19" s="24">
        <v>425</v>
      </c>
      <c r="M19" s="24">
        <v>154</v>
      </c>
      <c r="N19" s="24">
        <v>86103</v>
      </c>
      <c r="O19" s="24">
        <v>3044</v>
      </c>
      <c r="P19" s="24">
        <v>1372037</v>
      </c>
      <c r="Q19" s="140" t="s">
        <v>191</v>
      </c>
      <c r="R19" s="141"/>
      <c r="S19" s="24">
        <v>17733</v>
      </c>
      <c r="T19" s="24">
        <v>1541193</v>
      </c>
      <c r="U19" s="24">
        <v>455</v>
      </c>
      <c r="V19" s="24">
        <v>179395</v>
      </c>
      <c r="W19" s="24">
        <v>2276</v>
      </c>
      <c r="X19" s="24">
        <v>193332</v>
      </c>
      <c r="Y19" s="24">
        <v>114</v>
      </c>
      <c r="Z19" s="24">
        <v>35406</v>
      </c>
      <c r="AA19" s="24">
        <v>50</v>
      </c>
      <c r="AB19" s="24">
        <v>49690</v>
      </c>
      <c r="AC19" s="24">
        <v>140</v>
      </c>
      <c r="AD19" s="24">
        <v>56946</v>
      </c>
      <c r="AE19" s="24">
        <v>355</v>
      </c>
      <c r="AF19" s="24">
        <v>59473</v>
      </c>
      <c r="AG19" s="140" t="s">
        <v>191</v>
      </c>
      <c r="AH19" s="141"/>
      <c r="AI19" s="24">
        <v>953</v>
      </c>
      <c r="AJ19" s="24">
        <v>194160</v>
      </c>
      <c r="AK19" s="24">
        <v>0</v>
      </c>
      <c r="AL19" s="24">
        <v>0</v>
      </c>
      <c r="AM19" s="24">
        <v>6</v>
      </c>
      <c r="AN19" s="24">
        <v>713</v>
      </c>
      <c r="AO19" s="24">
        <v>1</v>
      </c>
      <c r="AP19" s="24">
        <v>100</v>
      </c>
      <c r="AQ19" s="24">
        <v>558</v>
      </c>
      <c r="AR19" s="24">
        <v>56403</v>
      </c>
      <c r="AS19" s="24">
        <v>2623</v>
      </c>
      <c r="AT19" s="24">
        <v>102337</v>
      </c>
      <c r="AU19" s="24"/>
      <c r="AV19" s="24"/>
    </row>
    <row r="20" spans="1:48" ht="16.5" customHeight="1">
      <c r="A20" s="140" t="s">
        <v>165</v>
      </c>
      <c r="B20" s="141"/>
      <c r="C20" s="24">
        <v>35222</v>
      </c>
      <c r="D20" s="24">
        <v>7643467</v>
      </c>
      <c r="E20" s="24">
        <v>577</v>
      </c>
      <c r="F20" s="24">
        <v>261192</v>
      </c>
      <c r="G20" s="24">
        <v>54</v>
      </c>
      <c r="H20" s="24">
        <v>15097</v>
      </c>
      <c r="I20" s="24">
        <v>4405</v>
      </c>
      <c r="J20" s="24">
        <v>1497461</v>
      </c>
      <c r="K20" s="24">
        <v>12</v>
      </c>
      <c r="L20" s="24">
        <v>5680</v>
      </c>
      <c r="M20" s="24">
        <v>284</v>
      </c>
      <c r="N20" s="24">
        <v>104718</v>
      </c>
      <c r="O20" s="24">
        <v>2909</v>
      </c>
      <c r="P20" s="24">
        <v>1450524</v>
      </c>
      <c r="Q20" s="140" t="s">
        <v>192</v>
      </c>
      <c r="R20" s="141"/>
      <c r="S20" s="24">
        <v>20556</v>
      </c>
      <c r="T20" s="24">
        <v>3155949</v>
      </c>
      <c r="U20" s="24">
        <v>380</v>
      </c>
      <c r="V20" s="24">
        <v>231710</v>
      </c>
      <c r="W20" s="24">
        <v>1566</v>
      </c>
      <c r="X20" s="24">
        <v>179644</v>
      </c>
      <c r="Y20" s="24">
        <v>165</v>
      </c>
      <c r="Z20" s="24">
        <v>43161</v>
      </c>
      <c r="AA20" s="24">
        <v>123</v>
      </c>
      <c r="AB20" s="24">
        <v>167590</v>
      </c>
      <c r="AC20" s="24">
        <v>112</v>
      </c>
      <c r="AD20" s="24">
        <v>29725</v>
      </c>
      <c r="AE20" s="24">
        <v>542</v>
      </c>
      <c r="AF20" s="24">
        <v>79417</v>
      </c>
      <c r="AG20" s="140" t="s">
        <v>192</v>
      </c>
      <c r="AH20" s="141"/>
      <c r="AI20" s="24">
        <v>799</v>
      </c>
      <c r="AJ20" s="24">
        <v>173208</v>
      </c>
      <c r="AK20" s="24">
        <v>0</v>
      </c>
      <c r="AL20" s="24">
        <v>0</v>
      </c>
      <c r="AM20" s="24">
        <v>14</v>
      </c>
      <c r="AN20" s="24">
        <v>2225</v>
      </c>
      <c r="AO20" s="24">
        <v>0</v>
      </c>
      <c r="AP20" s="24">
        <v>0</v>
      </c>
      <c r="AQ20" s="24">
        <v>672</v>
      </c>
      <c r="AR20" s="24">
        <v>51521</v>
      </c>
      <c r="AS20" s="24">
        <v>2052</v>
      </c>
      <c r="AT20" s="24">
        <v>194646</v>
      </c>
      <c r="AU20" s="24"/>
      <c r="AV20" s="24"/>
    </row>
    <row r="21" spans="1:48" ht="16.5" customHeight="1">
      <c r="A21" s="140" t="s">
        <v>166</v>
      </c>
      <c r="B21" s="141"/>
      <c r="C21" s="24">
        <v>27961</v>
      </c>
      <c r="D21" s="24">
        <v>5592765</v>
      </c>
      <c r="E21" s="24">
        <v>628</v>
      </c>
      <c r="F21" s="24">
        <v>402331</v>
      </c>
      <c r="G21" s="24">
        <v>202</v>
      </c>
      <c r="H21" s="24">
        <v>147794</v>
      </c>
      <c r="I21" s="24">
        <v>2005</v>
      </c>
      <c r="J21" s="24">
        <v>312904</v>
      </c>
      <c r="K21" s="24">
        <v>63</v>
      </c>
      <c r="L21" s="24">
        <v>9041</v>
      </c>
      <c r="M21" s="24">
        <v>75</v>
      </c>
      <c r="N21" s="24">
        <v>36358</v>
      </c>
      <c r="O21" s="24">
        <v>1890</v>
      </c>
      <c r="P21" s="24">
        <v>1081361</v>
      </c>
      <c r="Q21" s="140" t="s">
        <v>193</v>
      </c>
      <c r="R21" s="141"/>
      <c r="S21" s="24">
        <v>16949</v>
      </c>
      <c r="T21" s="24">
        <v>2202240</v>
      </c>
      <c r="U21" s="24">
        <v>448</v>
      </c>
      <c r="V21" s="24">
        <v>419637</v>
      </c>
      <c r="W21" s="24">
        <v>1483</v>
      </c>
      <c r="X21" s="24">
        <v>236463</v>
      </c>
      <c r="Y21" s="24">
        <v>182</v>
      </c>
      <c r="Z21" s="24">
        <v>72504</v>
      </c>
      <c r="AA21" s="24">
        <v>68</v>
      </c>
      <c r="AB21" s="24">
        <v>75664</v>
      </c>
      <c r="AC21" s="24">
        <v>101</v>
      </c>
      <c r="AD21" s="24">
        <v>18445</v>
      </c>
      <c r="AE21" s="24">
        <v>331</v>
      </c>
      <c r="AF21" s="24">
        <v>53082</v>
      </c>
      <c r="AG21" s="140" t="s">
        <v>193</v>
      </c>
      <c r="AH21" s="141"/>
      <c r="AI21" s="24">
        <v>729</v>
      </c>
      <c r="AJ21" s="24">
        <v>250437</v>
      </c>
      <c r="AK21" s="24">
        <v>0</v>
      </c>
      <c r="AL21" s="24">
        <v>0</v>
      </c>
      <c r="AM21" s="24">
        <v>4</v>
      </c>
      <c r="AN21" s="24">
        <v>410</v>
      </c>
      <c r="AO21" s="24">
        <v>0</v>
      </c>
      <c r="AP21" s="24">
        <v>0</v>
      </c>
      <c r="AQ21" s="24">
        <v>506</v>
      </c>
      <c r="AR21" s="24">
        <v>156160</v>
      </c>
      <c r="AS21" s="24">
        <v>2297</v>
      </c>
      <c r="AT21" s="24">
        <v>117934</v>
      </c>
      <c r="AU21" s="24"/>
      <c r="AV21" s="24"/>
    </row>
    <row r="22" spans="1:48" ht="16.5" customHeight="1">
      <c r="A22" s="140" t="s">
        <v>167</v>
      </c>
      <c r="B22" s="141"/>
      <c r="C22" s="24">
        <v>22051</v>
      </c>
      <c r="D22" s="24">
        <v>6178247</v>
      </c>
      <c r="E22" s="24">
        <v>521</v>
      </c>
      <c r="F22" s="24">
        <v>126073</v>
      </c>
      <c r="G22" s="24">
        <v>40</v>
      </c>
      <c r="H22" s="24">
        <v>49150</v>
      </c>
      <c r="I22" s="24">
        <v>866</v>
      </c>
      <c r="J22" s="24">
        <v>498578</v>
      </c>
      <c r="K22" s="24">
        <v>24</v>
      </c>
      <c r="L22" s="24">
        <v>6570</v>
      </c>
      <c r="M22" s="24">
        <v>187</v>
      </c>
      <c r="N22" s="24">
        <v>58513</v>
      </c>
      <c r="O22" s="24">
        <v>2451</v>
      </c>
      <c r="P22" s="24">
        <v>1874273</v>
      </c>
      <c r="Q22" s="140" t="s">
        <v>194</v>
      </c>
      <c r="R22" s="141"/>
      <c r="S22" s="24">
        <v>13539</v>
      </c>
      <c r="T22" s="24">
        <v>2526620</v>
      </c>
      <c r="U22" s="24">
        <v>499</v>
      </c>
      <c r="V22" s="24">
        <v>331613</v>
      </c>
      <c r="W22" s="24">
        <v>1131</v>
      </c>
      <c r="X22" s="24">
        <v>191442</v>
      </c>
      <c r="Y22" s="24">
        <v>76</v>
      </c>
      <c r="Z22" s="24">
        <v>28902</v>
      </c>
      <c r="AA22" s="24">
        <v>55</v>
      </c>
      <c r="AB22" s="24">
        <v>73283</v>
      </c>
      <c r="AC22" s="24">
        <v>119</v>
      </c>
      <c r="AD22" s="24">
        <v>27627</v>
      </c>
      <c r="AE22" s="24">
        <v>302</v>
      </c>
      <c r="AF22" s="24">
        <v>55594</v>
      </c>
      <c r="AG22" s="140" t="s">
        <v>194</v>
      </c>
      <c r="AH22" s="141"/>
      <c r="AI22" s="24">
        <v>455</v>
      </c>
      <c r="AJ22" s="24">
        <v>179192</v>
      </c>
      <c r="AK22" s="24">
        <v>0</v>
      </c>
      <c r="AL22" s="24">
        <v>0</v>
      </c>
      <c r="AM22" s="24">
        <v>14</v>
      </c>
      <c r="AN22" s="24">
        <v>1845</v>
      </c>
      <c r="AO22" s="24">
        <v>0</v>
      </c>
      <c r="AP22" s="24">
        <v>0</v>
      </c>
      <c r="AQ22" s="24">
        <v>459</v>
      </c>
      <c r="AR22" s="24">
        <v>57436</v>
      </c>
      <c r="AS22" s="24">
        <v>1313</v>
      </c>
      <c r="AT22" s="24">
        <v>91535</v>
      </c>
      <c r="AU22" s="24"/>
      <c r="AV22" s="24"/>
    </row>
    <row r="23" spans="1:48" ht="16.5" customHeight="1">
      <c r="A23" s="140" t="s">
        <v>168</v>
      </c>
      <c r="B23" s="141"/>
      <c r="C23" s="24">
        <v>17236</v>
      </c>
      <c r="D23" s="24">
        <v>3103835</v>
      </c>
      <c r="E23" s="24">
        <v>430</v>
      </c>
      <c r="F23" s="24">
        <v>70991</v>
      </c>
      <c r="G23" s="24">
        <v>54</v>
      </c>
      <c r="H23" s="24">
        <v>29263</v>
      </c>
      <c r="I23" s="24">
        <v>1373</v>
      </c>
      <c r="J23" s="24">
        <v>325483</v>
      </c>
      <c r="K23" s="24">
        <v>20</v>
      </c>
      <c r="L23" s="24">
        <v>3908</v>
      </c>
      <c r="M23" s="24">
        <v>109</v>
      </c>
      <c r="N23" s="24">
        <v>31829</v>
      </c>
      <c r="O23" s="24">
        <v>1625</v>
      </c>
      <c r="P23" s="24">
        <v>1001103</v>
      </c>
      <c r="Q23" s="140" t="s">
        <v>195</v>
      </c>
      <c r="R23" s="141"/>
      <c r="S23" s="24">
        <v>10210</v>
      </c>
      <c r="T23" s="24">
        <v>1193287</v>
      </c>
      <c r="U23" s="24">
        <v>44</v>
      </c>
      <c r="V23" s="24">
        <v>49503</v>
      </c>
      <c r="W23" s="24">
        <v>788</v>
      </c>
      <c r="X23" s="24">
        <v>75914</v>
      </c>
      <c r="Y23" s="24">
        <v>60</v>
      </c>
      <c r="Z23" s="24">
        <v>9483</v>
      </c>
      <c r="AA23" s="24">
        <v>43</v>
      </c>
      <c r="AB23" s="24">
        <v>56163</v>
      </c>
      <c r="AC23" s="24">
        <v>21</v>
      </c>
      <c r="AD23" s="24">
        <v>8554</v>
      </c>
      <c r="AE23" s="24">
        <v>179</v>
      </c>
      <c r="AF23" s="24">
        <v>31380</v>
      </c>
      <c r="AG23" s="140" t="s">
        <v>195</v>
      </c>
      <c r="AH23" s="141"/>
      <c r="AI23" s="24">
        <v>619</v>
      </c>
      <c r="AJ23" s="24">
        <v>143700</v>
      </c>
      <c r="AK23" s="24">
        <v>0</v>
      </c>
      <c r="AL23" s="24">
        <v>0</v>
      </c>
      <c r="AM23" s="24">
        <v>11</v>
      </c>
      <c r="AN23" s="24">
        <v>931</v>
      </c>
      <c r="AO23" s="24">
        <v>0</v>
      </c>
      <c r="AP23" s="24">
        <v>0</v>
      </c>
      <c r="AQ23" s="24">
        <v>334</v>
      </c>
      <c r="AR23" s="24">
        <v>17993</v>
      </c>
      <c r="AS23" s="24">
        <v>1316</v>
      </c>
      <c r="AT23" s="24">
        <v>54351</v>
      </c>
      <c r="AU23" s="24"/>
      <c r="AV23" s="24"/>
    </row>
    <row r="24" spans="1:48" ht="16.5" customHeight="1">
      <c r="A24" s="140" t="s">
        <v>169</v>
      </c>
      <c r="B24" s="141"/>
      <c r="C24" s="24">
        <v>28683</v>
      </c>
      <c r="D24" s="24">
        <v>5493872</v>
      </c>
      <c r="E24" s="24">
        <v>602</v>
      </c>
      <c r="F24" s="24">
        <v>191034</v>
      </c>
      <c r="G24" s="24">
        <v>86</v>
      </c>
      <c r="H24" s="24">
        <v>107549</v>
      </c>
      <c r="I24" s="24">
        <v>1153</v>
      </c>
      <c r="J24" s="24">
        <v>131948</v>
      </c>
      <c r="K24" s="24">
        <v>10</v>
      </c>
      <c r="L24" s="24">
        <v>7624</v>
      </c>
      <c r="M24" s="24">
        <v>198</v>
      </c>
      <c r="N24" s="24">
        <v>118614</v>
      </c>
      <c r="O24" s="24">
        <v>3035</v>
      </c>
      <c r="P24" s="24">
        <v>1457958</v>
      </c>
      <c r="Q24" s="140" t="s">
        <v>196</v>
      </c>
      <c r="R24" s="141"/>
      <c r="S24" s="24">
        <v>16885</v>
      </c>
      <c r="T24" s="24">
        <v>2396722</v>
      </c>
      <c r="U24" s="24">
        <v>239</v>
      </c>
      <c r="V24" s="24">
        <v>195512</v>
      </c>
      <c r="W24" s="24">
        <v>1533</v>
      </c>
      <c r="X24" s="24">
        <v>187430</v>
      </c>
      <c r="Y24" s="24">
        <v>173</v>
      </c>
      <c r="Z24" s="24">
        <v>35153</v>
      </c>
      <c r="AA24" s="24">
        <v>80</v>
      </c>
      <c r="AB24" s="24">
        <v>91754</v>
      </c>
      <c r="AC24" s="24">
        <v>103</v>
      </c>
      <c r="AD24" s="24">
        <v>32913</v>
      </c>
      <c r="AE24" s="24">
        <v>463</v>
      </c>
      <c r="AF24" s="24">
        <v>72848</v>
      </c>
      <c r="AG24" s="140" t="s">
        <v>196</v>
      </c>
      <c r="AH24" s="141"/>
      <c r="AI24" s="24">
        <v>813</v>
      </c>
      <c r="AJ24" s="24">
        <v>234132</v>
      </c>
      <c r="AK24" s="24">
        <v>0</v>
      </c>
      <c r="AL24" s="24">
        <v>0</v>
      </c>
      <c r="AM24" s="24">
        <v>12</v>
      </c>
      <c r="AN24" s="24">
        <v>1923</v>
      </c>
      <c r="AO24" s="24">
        <v>0</v>
      </c>
      <c r="AP24" s="24">
        <v>0</v>
      </c>
      <c r="AQ24" s="24">
        <v>1022</v>
      </c>
      <c r="AR24" s="24">
        <v>92954</v>
      </c>
      <c r="AS24" s="24">
        <v>2276</v>
      </c>
      <c r="AT24" s="24">
        <v>137805</v>
      </c>
      <c r="AU24" s="24"/>
      <c r="AV24" s="24"/>
    </row>
    <row r="25" spans="1:48" ht="16.5" customHeight="1">
      <c r="A25" s="140" t="s">
        <v>6</v>
      </c>
      <c r="B25" s="141"/>
      <c r="C25" s="24">
        <v>17748</v>
      </c>
      <c r="D25" s="24">
        <v>2304592</v>
      </c>
      <c r="E25" s="24">
        <v>292</v>
      </c>
      <c r="F25" s="24">
        <v>135411</v>
      </c>
      <c r="G25" s="24">
        <v>92</v>
      </c>
      <c r="H25" s="24">
        <v>68192</v>
      </c>
      <c r="I25" s="24">
        <v>1169</v>
      </c>
      <c r="J25" s="24">
        <v>150121</v>
      </c>
      <c r="K25" s="24">
        <v>6</v>
      </c>
      <c r="L25" s="24">
        <v>1322</v>
      </c>
      <c r="M25" s="24">
        <v>59</v>
      </c>
      <c r="N25" s="24">
        <v>24331</v>
      </c>
      <c r="O25" s="24">
        <v>892</v>
      </c>
      <c r="P25" s="24">
        <v>461906</v>
      </c>
      <c r="Q25" s="140" t="s">
        <v>6</v>
      </c>
      <c r="R25" s="141"/>
      <c r="S25" s="24">
        <v>9627</v>
      </c>
      <c r="T25" s="24">
        <v>747001</v>
      </c>
      <c r="U25" s="24">
        <v>142</v>
      </c>
      <c r="V25" s="24">
        <v>65572</v>
      </c>
      <c r="W25" s="24">
        <v>1823</v>
      </c>
      <c r="X25" s="24">
        <v>183979</v>
      </c>
      <c r="Y25" s="24">
        <v>73</v>
      </c>
      <c r="Z25" s="24">
        <v>12707</v>
      </c>
      <c r="AA25" s="24">
        <v>30</v>
      </c>
      <c r="AB25" s="24">
        <v>32909</v>
      </c>
      <c r="AC25" s="24">
        <v>90</v>
      </c>
      <c r="AD25" s="24">
        <v>26861</v>
      </c>
      <c r="AE25" s="24">
        <v>195</v>
      </c>
      <c r="AF25" s="24">
        <v>19154</v>
      </c>
      <c r="AG25" s="140" t="s">
        <v>6</v>
      </c>
      <c r="AH25" s="141"/>
      <c r="AI25" s="24">
        <v>622</v>
      </c>
      <c r="AJ25" s="24">
        <v>276911</v>
      </c>
      <c r="AK25" s="24">
        <v>0</v>
      </c>
      <c r="AL25" s="24">
        <v>0</v>
      </c>
      <c r="AM25" s="24">
        <v>2</v>
      </c>
      <c r="AN25" s="24">
        <v>110</v>
      </c>
      <c r="AO25" s="24">
        <v>0</v>
      </c>
      <c r="AP25" s="24">
        <v>0</v>
      </c>
      <c r="AQ25" s="24">
        <v>447</v>
      </c>
      <c r="AR25" s="24">
        <v>33741</v>
      </c>
      <c r="AS25" s="24">
        <v>2187</v>
      </c>
      <c r="AT25" s="24">
        <v>64365</v>
      </c>
      <c r="AU25" s="24"/>
      <c r="AV25" s="24"/>
    </row>
    <row r="26" spans="1:48" ht="16.5" customHeight="1">
      <c r="A26" s="140" t="s">
        <v>170</v>
      </c>
      <c r="B26" s="141"/>
      <c r="C26" s="24">
        <v>18484</v>
      </c>
      <c r="D26" s="24">
        <v>4790830</v>
      </c>
      <c r="E26" s="24">
        <v>374</v>
      </c>
      <c r="F26" s="24">
        <v>179954</v>
      </c>
      <c r="G26" s="24">
        <v>138</v>
      </c>
      <c r="H26" s="24">
        <v>152440</v>
      </c>
      <c r="I26" s="24">
        <v>378</v>
      </c>
      <c r="J26" s="24">
        <v>87453</v>
      </c>
      <c r="K26" s="24">
        <v>0</v>
      </c>
      <c r="L26" s="24">
        <v>0</v>
      </c>
      <c r="M26" s="24">
        <v>93</v>
      </c>
      <c r="N26" s="24">
        <v>95551</v>
      </c>
      <c r="O26" s="24">
        <v>2186</v>
      </c>
      <c r="P26" s="24">
        <v>1614487</v>
      </c>
      <c r="Q26" s="140" t="s">
        <v>197</v>
      </c>
      <c r="R26" s="141"/>
      <c r="S26" s="24">
        <v>9839</v>
      </c>
      <c r="T26" s="24">
        <v>1508548</v>
      </c>
      <c r="U26" s="24">
        <v>676</v>
      </c>
      <c r="V26" s="24">
        <v>296087</v>
      </c>
      <c r="W26" s="24">
        <v>1906</v>
      </c>
      <c r="X26" s="24">
        <v>260423</v>
      </c>
      <c r="Y26" s="24">
        <v>92</v>
      </c>
      <c r="Z26" s="24">
        <v>31113</v>
      </c>
      <c r="AA26" s="24">
        <v>43</v>
      </c>
      <c r="AB26" s="24">
        <v>51370</v>
      </c>
      <c r="AC26" s="24">
        <v>214</v>
      </c>
      <c r="AD26" s="24">
        <v>69388</v>
      </c>
      <c r="AE26" s="24">
        <v>292</v>
      </c>
      <c r="AF26" s="24">
        <v>74457</v>
      </c>
      <c r="AG26" s="140" t="s">
        <v>197</v>
      </c>
      <c r="AH26" s="141"/>
      <c r="AI26" s="24">
        <v>576</v>
      </c>
      <c r="AJ26" s="24">
        <v>245870</v>
      </c>
      <c r="AK26" s="24">
        <v>0</v>
      </c>
      <c r="AL26" s="24">
        <v>0</v>
      </c>
      <c r="AM26" s="24">
        <v>11</v>
      </c>
      <c r="AN26" s="24">
        <v>1288</v>
      </c>
      <c r="AO26" s="24">
        <v>0</v>
      </c>
      <c r="AP26" s="24">
        <v>0</v>
      </c>
      <c r="AQ26" s="24">
        <v>439</v>
      </c>
      <c r="AR26" s="24">
        <v>44922</v>
      </c>
      <c r="AS26" s="24">
        <v>1227</v>
      </c>
      <c r="AT26" s="24">
        <v>77478</v>
      </c>
      <c r="AU26" s="24"/>
      <c r="AV26" s="24"/>
    </row>
    <row r="27" spans="1:48" ht="16.5" customHeight="1">
      <c r="A27" s="140" t="s">
        <v>171</v>
      </c>
      <c r="B27" s="141"/>
      <c r="C27" s="24">
        <v>5973</v>
      </c>
      <c r="D27" s="24">
        <v>890326</v>
      </c>
      <c r="E27" s="24">
        <v>36</v>
      </c>
      <c r="F27" s="24">
        <v>16626</v>
      </c>
      <c r="G27" s="24">
        <v>41</v>
      </c>
      <c r="H27" s="24">
        <v>45181</v>
      </c>
      <c r="I27" s="24">
        <v>247</v>
      </c>
      <c r="J27" s="24">
        <v>39655</v>
      </c>
      <c r="K27" s="24">
        <v>1</v>
      </c>
      <c r="L27" s="24">
        <v>500</v>
      </c>
      <c r="M27" s="24">
        <v>17</v>
      </c>
      <c r="N27" s="24">
        <v>13396</v>
      </c>
      <c r="O27" s="24">
        <v>351</v>
      </c>
      <c r="P27" s="24">
        <v>185179</v>
      </c>
      <c r="Q27" s="140" t="s">
        <v>198</v>
      </c>
      <c r="R27" s="141"/>
      <c r="S27" s="24">
        <v>3083</v>
      </c>
      <c r="T27" s="24">
        <v>321222</v>
      </c>
      <c r="U27" s="24">
        <v>180</v>
      </c>
      <c r="V27" s="24">
        <v>55047</v>
      </c>
      <c r="W27" s="24">
        <v>775</v>
      </c>
      <c r="X27" s="24">
        <v>55716</v>
      </c>
      <c r="Y27" s="24">
        <v>34</v>
      </c>
      <c r="Z27" s="24">
        <v>18220</v>
      </c>
      <c r="AA27" s="24">
        <v>12</v>
      </c>
      <c r="AB27" s="24">
        <v>16700</v>
      </c>
      <c r="AC27" s="24">
        <v>108</v>
      </c>
      <c r="AD27" s="24">
        <v>24472</v>
      </c>
      <c r="AE27" s="24">
        <v>71</v>
      </c>
      <c r="AF27" s="24">
        <v>10667</v>
      </c>
      <c r="AG27" s="140" t="s">
        <v>198</v>
      </c>
      <c r="AH27" s="141"/>
      <c r="AI27" s="24">
        <v>329</v>
      </c>
      <c r="AJ27" s="24">
        <v>39909</v>
      </c>
      <c r="AK27" s="24">
        <v>0</v>
      </c>
      <c r="AL27" s="24">
        <v>0</v>
      </c>
      <c r="AM27" s="24">
        <v>1</v>
      </c>
      <c r="AN27" s="24">
        <v>3</v>
      </c>
      <c r="AO27" s="24">
        <v>0</v>
      </c>
      <c r="AP27" s="24">
        <v>0</v>
      </c>
      <c r="AQ27" s="24">
        <v>356</v>
      </c>
      <c r="AR27" s="24">
        <v>29922</v>
      </c>
      <c r="AS27" s="24">
        <v>331</v>
      </c>
      <c r="AT27" s="24">
        <v>17911</v>
      </c>
      <c r="AU27" s="24"/>
      <c r="AV27" s="24"/>
    </row>
    <row r="28" spans="1:48" ht="16.5" customHeight="1">
      <c r="A28" s="140" t="s">
        <v>172</v>
      </c>
      <c r="B28" s="141"/>
      <c r="C28" s="24">
        <v>11672</v>
      </c>
      <c r="D28" s="24">
        <v>2639994</v>
      </c>
      <c r="E28" s="24">
        <v>56</v>
      </c>
      <c r="F28" s="24">
        <v>103788</v>
      </c>
      <c r="G28" s="24">
        <v>5</v>
      </c>
      <c r="H28" s="24">
        <v>1478</v>
      </c>
      <c r="I28" s="24">
        <v>175</v>
      </c>
      <c r="J28" s="24">
        <v>80917</v>
      </c>
      <c r="K28" s="24">
        <v>3</v>
      </c>
      <c r="L28" s="24">
        <v>870</v>
      </c>
      <c r="M28" s="24">
        <v>48</v>
      </c>
      <c r="N28" s="24">
        <v>8021</v>
      </c>
      <c r="O28" s="24">
        <v>1317</v>
      </c>
      <c r="P28" s="24">
        <v>651892</v>
      </c>
      <c r="Q28" s="140" t="s">
        <v>199</v>
      </c>
      <c r="R28" s="141"/>
      <c r="S28" s="24">
        <v>5653</v>
      </c>
      <c r="T28" s="24">
        <v>824533</v>
      </c>
      <c r="U28" s="24">
        <v>1162</v>
      </c>
      <c r="V28" s="24">
        <v>474732</v>
      </c>
      <c r="W28" s="24">
        <v>1221</v>
      </c>
      <c r="X28" s="24">
        <v>166738</v>
      </c>
      <c r="Y28" s="24">
        <v>56</v>
      </c>
      <c r="Z28" s="24">
        <v>30200</v>
      </c>
      <c r="AA28" s="24">
        <v>26</v>
      </c>
      <c r="AB28" s="24">
        <v>36930</v>
      </c>
      <c r="AC28" s="24">
        <v>18</v>
      </c>
      <c r="AD28" s="24">
        <v>3305</v>
      </c>
      <c r="AE28" s="24">
        <v>188</v>
      </c>
      <c r="AF28" s="24">
        <v>34279</v>
      </c>
      <c r="AG28" s="140" t="s">
        <v>199</v>
      </c>
      <c r="AH28" s="141"/>
      <c r="AI28" s="24">
        <v>394</v>
      </c>
      <c r="AJ28" s="24">
        <v>73296</v>
      </c>
      <c r="AK28" s="24">
        <v>0</v>
      </c>
      <c r="AL28" s="24">
        <v>0</v>
      </c>
      <c r="AM28" s="24">
        <v>1</v>
      </c>
      <c r="AN28" s="24">
        <v>100</v>
      </c>
      <c r="AO28" s="24">
        <v>0</v>
      </c>
      <c r="AP28" s="24">
        <v>0</v>
      </c>
      <c r="AQ28" s="24">
        <v>334</v>
      </c>
      <c r="AR28" s="24">
        <v>55223</v>
      </c>
      <c r="AS28" s="24">
        <v>1015</v>
      </c>
      <c r="AT28" s="24">
        <v>93692</v>
      </c>
      <c r="AU28" s="24"/>
      <c r="AV28" s="24"/>
    </row>
    <row r="29" spans="1:48" ht="16.5" customHeight="1">
      <c r="A29" s="140" t="s">
        <v>173</v>
      </c>
      <c r="B29" s="141"/>
      <c r="C29" s="24">
        <v>18658</v>
      </c>
      <c r="D29" s="24">
        <v>3156465</v>
      </c>
      <c r="E29" s="24">
        <v>57</v>
      </c>
      <c r="F29" s="24">
        <v>33918</v>
      </c>
      <c r="G29" s="24">
        <v>19</v>
      </c>
      <c r="H29" s="24">
        <v>11604</v>
      </c>
      <c r="I29" s="24">
        <v>1645</v>
      </c>
      <c r="J29" s="24">
        <v>204264</v>
      </c>
      <c r="K29" s="24">
        <v>1</v>
      </c>
      <c r="L29" s="24">
        <v>200</v>
      </c>
      <c r="M29" s="24">
        <v>63</v>
      </c>
      <c r="N29" s="24">
        <v>42268</v>
      </c>
      <c r="O29" s="24">
        <v>1620</v>
      </c>
      <c r="P29" s="24">
        <v>665766</v>
      </c>
      <c r="Q29" s="140" t="s">
        <v>200</v>
      </c>
      <c r="R29" s="141"/>
      <c r="S29" s="24">
        <v>9125</v>
      </c>
      <c r="T29" s="24">
        <v>1291753</v>
      </c>
      <c r="U29" s="24">
        <v>247</v>
      </c>
      <c r="V29" s="24">
        <v>84358</v>
      </c>
      <c r="W29" s="24">
        <v>2582</v>
      </c>
      <c r="X29" s="24">
        <v>310801</v>
      </c>
      <c r="Y29" s="24">
        <v>186</v>
      </c>
      <c r="Z29" s="24">
        <v>47427</v>
      </c>
      <c r="AA29" s="24">
        <v>60</v>
      </c>
      <c r="AB29" s="24">
        <v>68759</v>
      </c>
      <c r="AC29" s="24">
        <v>110</v>
      </c>
      <c r="AD29" s="24">
        <v>19864</v>
      </c>
      <c r="AE29" s="24">
        <v>393</v>
      </c>
      <c r="AF29" s="24">
        <v>75408</v>
      </c>
      <c r="AG29" s="140" t="s">
        <v>205</v>
      </c>
      <c r="AH29" s="141"/>
      <c r="AI29" s="24">
        <v>496</v>
      </c>
      <c r="AJ29" s="24">
        <v>132605</v>
      </c>
      <c r="AK29" s="24">
        <v>0</v>
      </c>
      <c r="AL29" s="24">
        <v>0</v>
      </c>
      <c r="AM29" s="24">
        <v>8</v>
      </c>
      <c r="AN29" s="24">
        <v>1290</v>
      </c>
      <c r="AO29" s="24">
        <v>0</v>
      </c>
      <c r="AP29" s="24">
        <v>0</v>
      </c>
      <c r="AQ29" s="24">
        <v>395</v>
      </c>
      <c r="AR29" s="24">
        <v>49741</v>
      </c>
      <c r="AS29" s="24">
        <v>1651</v>
      </c>
      <c r="AT29" s="24">
        <v>116440</v>
      </c>
      <c r="AU29" s="24"/>
      <c r="AV29" s="24"/>
    </row>
    <row r="30" spans="1:48" ht="16.5" customHeight="1">
      <c r="A30" s="140" t="s">
        <v>174</v>
      </c>
      <c r="B30" s="141"/>
      <c r="C30" s="24">
        <v>12328</v>
      </c>
      <c r="D30" s="24">
        <v>2870984</v>
      </c>
      <c r="E30" s="24">
        <v>54</v>
      </c>
      <c r="F30" s="24">
        <v>104850</v>
      </c>
      <c r="G30" s="24">
        <v>13</v>
      </c>
      <c r="H30" s="24">
        <v>4628</v>
      </c>
      <c r="I30" s="24">
        <v>294</v>
      </c>
      <c r="J30" s="24">
        <v>167090</v>
      </c>
      <c r="K30" s="24">
        <v>4</v>
      </c>
      <c r="L30" s="24">
        <v>18100</v>
      </c>
      <c r="M30" s="24">
        <v>32</v>
      </c>
      <c r="N30" s="24">
        <v>3884</v>
      </c>
      <c r="O30" s="24">
        <v>753</v>
      </c>
      <c r="P30" s="24">
        <v>605689</v>
      </c>
      <c r="Q30" s="140" t="s">
        <v>201</v>
      </c>
      <c r="R30" s="141"/>
      <c r="S30" s="24">
        <v>7340</v>
      </c>
      <c r="T30" s="24">
        <v>1297564</v>
      </c>
      <c r="U30" s="24">
        <v>110</v>
      </c>
      <c r="V30" s="24">
        <v>131337</v>
      </c>
      <c r="W30" s="24">
        <v>1375</v>
      </c>
      <c r="X30" s="24">
        <v>154086</v>
      </c>
      <c r="Y30" s="24">
        <v>84</v>
      </c>
      <c r="Z30" s="24">
        <v>34053</v>
      </c>
      <c r="AA30" s="24">
        <v>57</v>
      </c>
      <c r="AB30" s="24">
        <v>67223</v>
      </c>
      <c r="AC30" s="24">
        <v>138</v>
      </c>
      <c r="AD30" s="24">
        <v>27800</v>
      </c>
      <c r="AE30" s="24">
        <v>331</v>
      </c>
      <c r="AF30" s="24">
        <v>77644</v>
      </c>
      <c r="AG30" s="140" t="s">
        <v>206</v>
      </c>
      <c r="AH30" s="141"/>
      <c r="AI30" s="24">
        <v>335</v>
      </c>
      <c r="AJ30" s="24">
        <v>71248</v>
      </c>
      <c r="AK30" s="24">
        <v>0</v>
      </c>
      <c r="AL30" s="24">
        <v>0</v>
      </c>
      <c r="AM30" s="24">
        <v>1</v>
      </c>
      <c r="AN30" s="24">
        <v>50</v>
      </c>
      <c r="AO30" s="24">
        <v>0</v>
      </c>
      <c r="AP30" s="24">
        <v>0</v>
      </c>
      <c r="AQ30" s="24">
        <v>262</v>
      </c>
      <c r="AR30" s="24">
        <v>34065</v>
      </c>
      <c r="AS30" s="24">
        <v>1145</v>
      </c>
      <c r="AT30" s="24">
        <v>71673</v>
      </c>
      <c r="AU30" s="24"/>
      <c r="AV30" s="24"/>
    </row>
    <row r="31" spans="1:48" ht="16.5" customHeight="1">
      <c r="A31" s="144" t="s">
        <v>175</v>
      </c>
      <c r="B31" s="145"/>
      <c r="C31" s="24">
        <v>18980</v>
      </c>
      <c r="D31" s="24">
        <v>2056359</v>
      </c>
      <c r="E31" s="24">
        <v>65</v>
      </c>
      <c r="F31" s="24">
        <v>22870</v>
      </c>
      <c r="G31" s="24">
        <v>4</v>
      </c>
      <c r="H31" s="24">
        <v>12240</v>
      </c>
      <c r="I31" s="24">
        <v>176</v>
      </c>
      <c r="J31" s="24">
        <v>104947</v>
      </c>
      <c r="K31" s="24">
        <v>2</v>
      </c>
      <c r="L31" s="24">
        <v>10200</v>
      </c>
      <c r="M31" s="24">
        <v>7</v>
      </c>
      <c r="N31" s="24">
        <v>1430</v>
      </c>
      <c r="O31" s="24">
        <v>493</v>
      </c>
      <c r="P31" s="24">
        <v>415112</v>
      </c>
      <c r="Q31" s="144" t="s">
        <v>202</v>
      </c>
      <c r="R31" s="145"/>
      <c r="S31" s="24">
        <v>16847</v>
      </c>
      <c r="T31" s="24">
        <v>681536</v>
      </c>
      <c r="U31" s="24">
        <v>124</v>
      </c>
      <c r="V31" s="24">
        <v>418045</v>
      </c>
      <c r="W31" s="24">
        <v>570</v>
      </c>
      <c r="X31" s="24">
        <v>79577</v>
      </c>
      <c r="Y31" s="24">
        <v>29</v>
      </c>
      <c r="Z31" s="24">
        <v>6850</v>
      </c>
      <c r="AA31" s="24">
        <v>7</v>
      </c>
      <c r="AB31" s="24">
        <v>15350</v>
      </c>
      <c r="AC31" s="24">
        <v>12</v>
      </c>
      <c r="AD31" s="24">
        <v>8430</v>
      </c>
      <c r="AE31" s="24">
        <v>76</v>
      </c>
      <c r="AF31" s="24">
        <v>18910</v>
      </c>
      <c r="AG31" s="144" t="s">
        <v>207</v>
      </c>
      <c r="AH31" s="145"/>
      <c r="AI31" s="24">
        <v>192</v>
      </c>
      <c r="AJ31" s="24">
        <v>227620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176</v>
      </c>
      <c r="AR31" s="24">
        <v>20610</v>
      </c>
      <c r="AS31" s="24">
        <v>200</v>
      </c>
      <c r="AT31" s="24">
        <v>12632</v>
      </c>
      <c r="AU31" s="24"/>
      <c r="AV31" s="24"/>
    </row>
    <row r="32" spans="1:48" ht="16.5" customHeight="1">
      <c r="A32" s="140" t="s">
        <v>176</v>
      </c>
      <c r="B32" s="141"/>
      <c r="C32" s="24">
        <v>18125</v>
      </c>
      <c r="D32" s="24">
        <v>1738829</v>
      </c>
      <c r="E32" s="24">
        <v>34</v>
      </c>
      <c r="F32" s="24">
        <v>15300</v>
      </c>
      <c r="G32" s="24">
        <v>4</v>
      </c>
      <c r="H32" s="24">
        <v>12240</v>
      </c>
      <c r="I32" s="24">
        <v>151</v>
      </c>
      <c r="J32" s="24">
        <v>98309</v>
      </c>
      <c r="K32" s="24">
        <v>1</v>
      </c>
      <c r="L32" s="24">
        <v>10000</v>
      </c>
      <c r="M32" s="24">
        <v>6</v>
      </c>
      <c r="N32" s="24">
        <v>980</v>
      </c>
      <c r="O32" s="24">
        <v>436</v>
      </c>
      <c r="P32" s="24">
        <v>382946</v>
      </c>
      <c r="Q32" s="140" t="s">
        <v>203</v>
      </c>
      <c r="R32" s="141"/>
      <c r="S32" s="24">
        <v>16554</v>
      </c>
      <c r="T32" s="24">
        <v>602113</v>
      </c>
      <c r="U32" s="24">
        <v>69</v>
      </c>
      <c r="V32" s="24">
        <v>311715</v>
      </c>
      <c r="W32" s="24">
        <v>400</v>
      </c>
      <c r="X32" s="24">
        <v>51534</v>
      </c>
      <c r="Y32" s="24">
        <v>20</v>
      </c>
      <c r="Z32" s="24">
        <v>4450</v>
      </c>
      <c r="AA32" s="24">
        <v>6</v>
      </c>
      <c r="AB32" s="24">
        <v>5350</v>
      </c>
      <c r="AC32" s="24">
        <v>12</v>
      </c>
      <c r="AD32" s="24">
        <v>8430</v>
      </c>
      <c r="AE32" s="24">
        <v>60</v>
      </c>
      <c r="AF32" s="24">
        <v>12260</v>
      </c>
      <c r="AG32" s="140" t="s">
        <v>208</v>
      </c>
      <c r="AH32" s="141"/>
      <c r="AI32" s="24">
        <v>138</v>
      </c>
      <c r="AJ32" s="24">
        <v>209110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81</v>
      </c>
      <c r="AR32" s="24">
        <v>5670</v>
      </c>
      <c r="AS32" s="24">
        <v>153</v>
      </c>
      <c r="AT32" s="24">
        <v>8422</v>
      </c>
      <c r="AU32" s="24"/>
      <c r="AV32" s="24"/>
    </row>
    <row r="33" spans="1:48" ht="16.5" customHeight="1">
      <c r="A33" s="142" t="s">
        <v>177</v>
      </c>
      <c r="B33" s="143"/>
      <c r="C33" s="25">
        <v>855</v>
      </c>
      <c r="D33" s="25">
        <v>317530</v>
      </c>
      <c r="E33" s="25">
        <v>31</v>
      </c>
      <c r="F33" s="25">
        <v>7570</v>
      </c>
      <c r="G33" s="25">
        <v>0</v>
      </c>
      <c r="H33" s="25">
        <v>0</v>
      </c>
      <c r="I33" s="25">
        <v>25</v>
      </c>
      <c r="J33" s="25">
        <v>6638</v>
      </c>
      <c r="K33" s="25">
        <v>1</v>
      </c>
      <c r="L33" s="25">
        <v>200</v>
      </c>
      <c r="M33" s="25">
        <v>1</v>
      </c>
      <c r="N33" s="25">
        <v>450</v>
      </c>
      <c r="O33" s="25">
        <v>57</v>
      </c>
      <c r="P33" s="25">
        <v>32166</v>
      </c>
      <c r="Q33" s="142" t="s">
        <v>204</v>
      </c>
      <c r="R33" s="143"/>
      <c r="S33" s="25">
        <v>293</v>
      </c>
      <c r="T33" s="25">
        <v>79423</v>
      </c>
      <c r="U33" s="25">
        <v>55</v>
      </c>
      <c r="V33" s="25">
        <v>106330</v>
      </c>
      <c r="W33" s="25">
        <v>170</v>
      </c>
      <c r="X33" s="25">
        <v>28043</v>
      </c>
      <c r="Y33" s="25">
        <v>9</v>
      </c>
      <c r="Z33" s="25">
        <v>2400</v>
      </c>
      <c r="AA33" s="25">
        <v>1</v>
      </c>
      <c r="AB33" s="25">
        <v>10000</v>
      </c>
      <c r="AC33" s="25">
        <v>0</v>
      </c>
      <c r="AD33" s="25">
        <v>0</v>
      </c>
      <c r="AE33" s="25">
        <v>16</v>
      </c>
      <c r="AF33" s="25">
        <v>6650</v>
      </c>
      <c r="AG33" s="142" t="s">
        <v>209</v>
      </c>
      <c r="AH33" s="143"/>
      <c r="AI33" s="25">
        <v>54</v>
      </c>
      <c r="AJ33" s="25">
        <v>18510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95</v>
      </c>
      <c r="AR33" s="25">
        <v>14940</v>
      </c>
      <c r="AS33" s="25">
        <v>47</v>
      </c>
      <c r="AT33" s="25">
        <v>4210</v>
      </c>
      <c r="AU33" s="25"/>
      <c r="AV33" s="25"/>
    </row>
    <row r="34" spans="1:46" s="19" customFormat="1" ht="20.25" customHeight="1">
      <c r="A34" s="19" t="s">
        <v>118</v>
      </c>
      <c r="F34" s="20" t="s">
        <v>1</v>
      </c>
      <c r="J34" s="20" t="s">
        <v>119</v>
      </c>
      <c r="O34" s="21" t="s">
        <v>120</v>
      </c>
      <c r="V34" s="63" t="s">
        <v>223</v>
      </c>
      <c r="W34" s="19" t="s">
        <v>118</v>
      </c>
      <c r="AB34" s="21" t="s">
        <v>1</v>
      </c>
      <c r="AF34" s="20" t="s">
        <v>119</v>
      </c>
      <c r="AK34" s="21" t="s">
        <v>120</v>
      </c>
      <c r="AR34" s="63" t="str">
        <f>V34</f>
        <v>中華民國105年11月20日編製</v>
      </c>
      <c r="AS34" s="71"/>
      <c r="AT34" s="72"/>
    </row>
    <row r="35" spans="6:46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R35" s="22" t="s">
        <v>64</v>
      </c>
      <c r="AS35" s="71"/>
      <c r="AT35" s="73"/>
    </row>
    <row r="36" spans="6:46" s="19" customFormat="1" ht="15.75">
      <c r="F36" s="20"/>
      <c r="J36" s="20"/>
      <c r="V36" s="22"/>
      <c r="AB36" s="20"/>
      <c r="AF36" s="20"/>
      <c r="AS36" s="71"/>
      <c r="AT36" s="73"/>
    </row>
    <row r="37" spans="1:20" s="27" customFormat="1" ht="19.5" customHeight="1">
      <c r="A37" s="26" t="s">
        <v>219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s="27" customFormat="1" ht="16.5">
      <c r="A38" s="26" t="s">
        <v>94</v>
      </c>
      <c r="B38" s="41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33" s="19" customFormat="1" ht="19.5" customHeight="1">
      <c r="A39" s="28"/>
      <c r="B39" s="19" t="s">
        <v>95</v>
      </c>
      <c r="Q39" s="28"/>
      <c r="AG39" s="28"/>
    </row>
    <row r="40" spans="1:48" s="19" customFormat="1" ht="19.5" customHeight="1">
      <c r="A40" s="23"/>
      <c r="B40" s="127" t="s">
        <v>212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2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I40" s="83"/>
      <c r="AJ40" s="83"/>
      <c r="AK40" s="83"/>
      <c r="AL40" s="83"/>
      <c r="AM40" s="83"/>
      <c r="AN40" s="83"/>
      <c r="AO40" s="83"/>
      <c r="AQ40" s="83"/>
      <c r="AR40" s="83"/>
      <c r="AS40" s="83"/>
      <c r="AT40" s="83"/>
      <c r="AU40" s="83"/>
      <c r="AV40" s="83"/>
    </row>
    <row r="41" ht="19.5" customHeight="1"/>
    <row r="42" spans="1:32" ht="19.5" customHeight="1">
      <c r="A42" s="181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1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</row>
    <row r="44" ht="15.75">
      <c r="AP44" s="83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D10" sqref="D10"/>
    </sheetView>
  </sheetViews>
  <sheetFormatPr defaultColWidth="9.00390625" defaultRowHeight="16.5"/>
  <cols>
    <col min="1" max="1" width="7.25390625" style="27" customWidth="1"/>
    <col min="2" max="2" width="14.375" style="41" customWidth="1"/>
    <col min="3" max="3" width="9.625" style="27" customWidth="1"/>
    <col min="4" max="4" width="12.25390625" style="27" customWidth="1"/>
    <col min="5" max="5" width="7.875" style="27" customWidth="1"/>
    <col min="6" max="6" width="10.25390625" style="27" customWidth="1"/>
    <col min="7" max="7" width="8.125" style="27" customWidth="1"/>
    <col min="8" max="8" width="10.25390625" style="27" customWidth="1"/>
    <col min="9" max="9" width="7.50390625" style="27" customWidth="1"/>
    <col min="10" max="10" width="10.75390625" style="27" customWidth="1"/>
    <col min="11" max="11" width="7.25390625" style="27" customWidth="1"/>
    <col min="12" max="12" width="10.625" style="27" customWidth="1"/>
    <col min="13" max="13" width="8.625" style="27" bestFit="1" customWidth="1"/>
    <col min="14" max="14" width="8.75390625" style="27" customWidth="1"/>
    <col min="15" max="15" width="8.625" style="27" bestFit="1" customWidth="1"/>
    <col min="16" max="16" width="8.625" style="27" customWidth="1"/>
    <col min="17" max="17" width="6.125" style="27" customWidth="1"/>
    <col min="18" max="18" width="8.625" style="27" customWidth="1"/>
    <col min="19" max="19" width="6.50390625" style="27" customWidth="1"/>
    <col min="20" max="20" width="9.50390625" style="27" customWidth="1"/>
    <col min="21" max="21" width="10.625" style="27" customWidth="1"/>
    <col min="22" max="22" width="17.125" style="27" customWidth="1"/>
    <col min="23" max="16384" width="9.00390625" style="27" customWidth="1"/>
  </cols>
  <sheetData>
    <row r="1" spans="1:22" ht="19.5" customHeight="1">
      <c r="A1" s="30" t="s">
        <v>151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16</v>
      </c>
      <c r="V1" s="33" t="s">
        <v>152</v>
      </c>
    </row>
    <row r="2" spans="1:22" ht="19.5" customHeight="1" thickBot="1">
      <c r="A2" s="34" t="s">
        <v>17</v>
      </c>
      <c r="B2" s="31" t="s">
        <v>178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211</v>
      </c>
      <c r="V2" s="37" t="s">
        <v>18</v>
      </c>
    </row>
    <row r="3" spans="1:22" s="38" customFormat="1" ht="18.75" customHeight="1">
      <c r="A3" s="202" t="s">
        <v>180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</row>
    <row r="4" spans="1:22" s="38" customFormat="1" ht="15.75" customHeight="1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212" t="s">
        <v>222</v>
      </c>
      <c r="L5" s="212"/>
      <c r="M5" s="212"/>
      <c r="N5" s="41"/>
      <c r="O5" s="39"/>
      <c r="P5" s="39"/>
      <c r="Q5" s="39"/>
      <c r="R5" s="39"/>
      <c r="S5" s="39"/>
      <c r="T5" s="54"/>
      <c r="U5" s="52"/>
      <c r="V5" s="58" t="s">
        <v>143</v>
      </c>
    </row>
    <row r="6" spans="1:22" ht="19.5" customHeight="1">
      <c r="A6" s="44"/>
      <c r="B6" s="45"/>
      <c r="C6" s="206" t="s">
        <v>19</v>
      </c>
      <c r="D6" s="207"/>
      <c r="E6" s="210" t="s">
        <v>20</v>
      </c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06" t="s">
        <v>21</v>
      </c>
      <c r="V6" s="215"/>
    </row>
    <row r="7" spans="1:22" ht="19.5" customHeight="1">
      <c r="A7" s="46"/>
      <c r="B7" s="47"/>
      <c r="C7" s="208"/>
      <c r="D7" s="209"/>
      <c r="E7" s="200" t="s">
        <v>22</v>
      </c>
      <c r="F7" s="201"/>
      <c r="G7" s="200" t="s">
        <v>34</v>
      </c>
      <c r="H7" s="201"/>
      <c r="I7" s="200" t="s">
        <v>32</v>
      </c>
      <c r="J7" s="201"/>
      <c r="K7" s="200" t="s">
        <v>33</v>
      </c>
      <c r="L7" s="201"/>
      <c r="M7" s="200" t="s">
        <v>23</v>
      </c>
      <c r="N7" s="201"/>
      <c r="O7" s="200" t="s">
        <v>44</v>
      </c>
      <c r="P7" s="201"/>
      <c r="Q7" s="200" t="s">
        <v>24</v>
      </c>
      <c r="R7" s="201"/>
      <c r="S7" s="200" t="s">
        <v>25</v>
      </c>
      <c r="T7" s="201"/>
      <c r="U7" s="208"/>
      <c r="V7" s="216"/>
    </row>
    <row r="8" spans="1:22" ht="19.5" customHeight="1" thickBot="1">
      <c r="A8" s="48"/>
      <c r="B8" s="49"/>
      <c r="C8" s="50" t="s">
        <v>26</v>
      </c>
      <c r="D8" s="50" t="s">
        <v>27</v>
      </c>
      <c r="E8" s="50" t="s">
        <v>26</v>
      </c>
      <c r="F8" s="50" t="s">
        <v>27</v>
      </c>
      <c r="G8" s="50" t="s">
        <v>26</v>
      </c>
      <c r="H8" s="50" t="s">
        <v>27</v>
      </c>
      <c r="I8" s="50" t="s">
        <v>26</v>
      </c>
      <c r="J8" s="50" t="s">
        <v>27</v>
      </c>
      <c r="K8" s="50" t="s">
        <v>26</v>
      </c>
      <c r="L8" s="50" t="s">
        <v>27</v>
      </c>
      <c r="M8" s="50" t="s">
        <v>26</v>
      </c>
      <c r="N8" s="50" t="s">
        <v>27</v>
      </c>
      <c r="O8" s="50" t="s">
        <v>26</v>
      </c>
      <c r="P8" s="50" t="s">
        <v>27</v>
      </c>
      <c r="Q8" s="50" t="s">
        <v>26</v>
      </c>
      <c r="R8" s="50" t="s">
        <v>27</v>
      </c>
      <c r="S8" s="50" t="s">
        <v>26</v>
      </c>
      <c r="T8" s="50" t="s">
        <v>27</v>
      </c>
      <c r="U8" s="50" t="s">
        <v>26</v>
      </c>
      <c r="V8" s="51" t="s">
        <v>27</v>
      </c>
    </row>
    <row r="9" spans="1:23" s="54" customFormat="1" ht="19.5" customHeight="1">
      <c r="A9" s="204" t="s">
        <v>210</v>
      </c>
      <c r="B9" s="205"/>
      <c r="C9" s="59">
        <v>830923</v>
      </c>
      <c r="D9" s="59">
        <v>165621578</v>
      </c>
      <c r="E9" s="59">
        <v>4607</v>
      </c>
      <c r="F9" s="59">
        <v>586730</v>
      </c>
      <c r="G9" s="59">
        <v>2819</v>
      </c>
      <c r="H9" s="59">
        <v>536901</v>
      </c>
      <c r="I9" s="59">
        <v>184</v>
      </c>
      <c r="J9" s="59">
        <v>240010</v>
      </c>
      <c r="K9" s="59">
        <v>20</v>
      </c>
      <c r="L9" s="59">
        <v>9374</v>
      </c>
      <c r="M9" s="59">
        <v>94</v>
      </c>
      <c r="N9" s="59">
        <v>31593</v>
      </c>
      <c r="O9" s="59">
        <v>95</v>
      </c>
      <c r="P9" s="59">
        <v>31453</v>
      </c>
      <c r="Q9" s="59">
        <v>0</v>
      </c>
      <c r="R9" s="59">
        <v>0</v>
      </c>
      <c r="S9" s="59">
        <v>1</v>
      </c>
      <c r="T9" s="59">
        <v>-5928</v>
      </c>
      <c r="U9" s="59">
        <v>832711</v>
      </c>
      <c r="V9" s="59">
        <v>165896254</v>
      </c>
      <c r="W9" s="85"/>
    </row>
    <row r="10" spans="1:23" s="54" customFormat="1" ht="19.5" customHeight="1">
      <c r="A10" s="55" t="s">
        <v>29</v>
      </c>
      <c r="B10" s="120"/>
      <c r="C10" s="59">
        <v>6775</v>
      </c>
      <c r="D10" s="59">
        <v>2888945</v>
      </c>
      <c r="E10" s="59">
        <v>79</v>
      </c>
      <c r="F10" s="59">
        <v>11226</v>
      </c>
      <c r="G10" s="59">
        <v>16</v>
      </c>
      <c r="H10" s="59">
        <v>10936</v>
      </c>
      <c r="I10" s="59">
        <v>2</v>
      </c>
      <c r="J10" s="59">
        <v>4850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1</v>
      </c>
      <c r="R10" s="59">
        <v>430</v>
      </c>
      <c r="S10" s="59">
        <v>0</v>
      </c>
      <c r="T10" s="59">
        <v>0</v>
      </c>
      <c r="U10" s="59">
        <v>6839</v>
      </c>
      <c r="V10" s="59">
        <v>2894515</v>
      </c>
      <c r="W10" s="85"/>
    </row>
    <row r="11" spans="1:23" s="54" customFormat="1" ht="19.5" customHeight="1">
      <c r="A11" s="56" t="s">
        <v>12</v>
      </c>
      <c r="B11" s="120"/>
      <c r="C11" s="59">
        <v>1814</v>
      </c>
      <c r="D11" s="59">
        <v>1195378</v>
      </c>
      <c r="E11" s="59">
        <v>6</v>
      </c>
      <c r="F11" s="59">
        <v>2138</v>
      </c>
      <c r="G11" s="59">
        <v>6</v>
      </c>
      <c r="H11" s="59">
        <v>1030</v>
      </c>
      <c r="I11" s="59">
        <v>1</v>
      </c>
      <c r="J11" s="59">
        <v>10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-1</v>
      </c>
      <c r="R11" s="59">
        <v>-1000</v>
      </c>
      <c r="S11" s="59">
        <v>0</v>
      </c>
      <c r="T11" s="59">
        <v>0</v>
      </c>
      <c r="U11" s="59">
        <v>1813</v>
      </c>
      <c r="V11" s="59">
        <v>1195496</v>
      </c>
      <c r="W11" s="85"/>
    </row>
    <row r="12" spans="1:23" s="54" customFormat="1" ht="19.5" customHeight="1">
      <c r="A12" s="56" t="s">
        <v>9</v>
      </c>
      <c r="B12" s="120"/>
      <c r="C12" s="59">
        <v>47744</v>
      </c>
      <c r="D12" s="59">
        <v>13630853</v>
      </c>
      <c r="E12" s="59">
        <v>205</v>
      </c>
      <c r="F12" s="59">
        <v>33384</v>
      </c>
      <c r="G12" s="59">
        <v>93</v>
      </c>
      <c r="H12" s="59">
        <v>16951</v>
      </c>
      <c r="I12" s="59">
        <v>12</v>
      </c>
      <c r="J12" s="59">
        <v>9690</v>
      </c>
      <c r="K12" s="59">
        <v>1</v>
      </c>
      <c r="L12" s="59">
        <v>3000</v>
      </c>
      <c r="M12" s="59">
        <v>2</v>
      </c>
      <c r="N12" s="59">
        <v>400</v>
      </c>
      <c r="O12" s="59">
        <v>3</v>
      </c>
      <c r="P12" s="59">
        <v>430</v>
      </c>
      <c r="Q12" s="59">
        <v>9</v>
      </c>
      <c r="R12" s="59">
        <v>2127</v>
      </c>
      <c r="S12" s="59">
        <v>1</v>
      </c>
      <c r="T12" s="59">
        <v>240</v>
      </c>
      <c r="U12" s="59">
        <v>47865</v>
      </c>
      <c r="V12" s="59">
        <v>13656313</v>
      </c>
      <c r="W12" s="85"/>
    </row>
    <row r="13" spans="1:23" s="52" customFormat="1" ht="19.5" customHeight="1">
      <c r="A13" s="56" t="s">
        <v>35</v>
      </c>
      <c r="B13" s="120"/>
      <c r="C13" s="59">
        <v>240</v>
      </c>
      <c r="D13" s="59">
        <v>128331</v>
      </c>
      <c r="E13" s="59">
        <v>1</v>
      </c>
      <c r="F13" s="59">
        <v>50</v>
      </c>
      <c r="G13" s="59">
        <v>1</v>
      </c>
      <c r="H13" s="59">
        <v>450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240</v>
      </c>
      <c r="V13" s="59">
        <v>127931</v>
      </c>
      <c r="W13" s="85"/>
    </row>
    <row r="14" spans="1:23" s="54" customFormat="1" ht="19.5" customHeight="1">
      <c r="A14" s="56" t="s">
        <v>36</v>
      </c>
      <c r="B14" s="120"/>
      <c r="C14" s="59">
        <v>3490</v>
      </c>
      <c r="D14" s="59">
        <v>1395697</v>
      </c>
      <c r="E14" s="59">
        <v>15</v>
      </c>
      <c r="F14" s="59">
        <v>2993</v>
      </c>
      <c r="G14" s="59">
        <v>10</v>
      </c>
      <c r="H14" s="59">
        <v>1605</v>
      </c>
      <c r="I14" s="59">
        <v>0</v>
      </c>
      <c r="J14" s="59">
        <v>0</v>
      </c>
      <c r="K14" s="59">
        <v>1</v>
      </c>
      <c r="L14" s="59">
        <v>600</v>
      </c>
      <c r="M14" s="59">
        <v>1</v>
      </c>
      <c r="N14" s="59">
        <v>200</v>
      </c>
      <c r="O14" s="59">
        <v>1</v>
      </c>
      <c r="P14" s="59">
        <v>200</v>
      </c>
      <c r="Q14" s="59">
        <v>0</v>
      </c>
      <c r="R14" s="59">
        <v>0</v>
      </c>
      <c r="S14" s="59">
        <v>0</v>
      </c>
      <c r="T14" s="59">
        <v>0</v>
      </c>
      <c r="U14" s="59">
        <v>3495</v>
      </c>
      <c r="V14" s="59">
        <v>1396485</v>
      </c>
      <c r="W14" s="85"/>
    </row>
    <row r="15" spans="1:23" s="54" customFormat="1" ht="19.5" customHeight="1">
      <c r="A15" s="56" t="s">
        <v>10</v>
      </c>
      <c r="B15" s="120"/>
      <c r="C15" s="59">
        <v>71755</v>
      </c>
      <c r="D15" s="59">
        <v>34227197</v>
      </c>
      <c r="E15" s="59">
        <v>357</v>
      </c>
      <c r="F15" s="59">
        <v>76207</v>
      </c>
      <c r="G15" s="59">
        <v>214</v>
      </c>
      <c r="H15" s="59">
        <v>78244</v>
      </c>
      <c r="I15" s="59">
        <v>33</v>
      </c>
      <c r="J15" s="59">
        <v>53228</v>
      </c>
      <c r="K15" s="59">
        <v>0</v>
      </c>
      <c r="L15" s="59">
        <v>0</v>
      </c>
      <c r="M15" s="59">
        <v>11</v>
      </c>
      <c r="N15" s="59">
        <v>9790</v>
      </c>
      <c r="O15" s="59">
        <v>11</v>
      </c>
      <c r="P15" s="59">
        <v>9790</v>
      </c>
      <c r="Q15" s="59">
        <v>-7</v>
      </c>
      <c r="R15" s="59">
        <v>6987</v>
      </c>
      <c r="S15" s="59">
        <v>8</v>
      </c>
      <c r="T15" s="59">
        <v>1808</v>
      </c>
      <c r="U15" s="59">
        <v>71899</v>
      </c>
      <c r="V15" s="59">
        <v>34287183</v>
      </c>
      <c r="W15" s="85"/>
    </row>
    <row r="16" spans="1:23" s="54" customFormat="1" ht="19.5" customHeight="1">
      <c r="A16" s="56" t="s">
        <v>13</v>
      </c>
      <c r="B16" s="120"/>
      <c r="C16" s="59">
        <v>472613</v>
      </c>
      <c r="D16" s="59">
        <v>71974694</v>
      </c>
      <c r="E16" s="59">
        <v>1961</v>
      </c>
      <c r="F16" s="59">
        <v>248239</v>
      </c>
      <c r="G16" s="59">
        <v>1469</v>
      </c>
      <c r="H16" s="59">
        <v>276873</v>
      </c>
      <c r="I16" s="59">
        <v>87</v>
      </c>
      <c r="J16" s="59">
        <v>112523</v>
      </c>
      <c r="K16" s="59">
        <v>12</v>
      </c>
      <c r="L16" s="59">
        <v>2225</v>
      </c>
      <c r="M16" s="59">
        <v>50</v>
      </c>
      <c r="N16" s="59">
        <v>14953</v>
      </c>
      <c r="O16" s="59">
        <v>51</v>
      </c>
      <c r="P16" s="59">
        <v>14983</v>
      </c>
      <c r="Q16" s="59">
        <v>3</v>
      </c>
      <c r="R16" s="59">
        <v>-7084</v>
      </c>
      <c r="S16" s="59">
        <v>-7</v>
      </c>
      <c r="T16" s="59">
        <v>-5754</v>
      </c>
      <c r="U16" s="59">
        <v>473100</v>
      </c>
      <c r="V16" s="59">
        <v>72043490</v>
      </c>
      <c r="W16" s="85"/>
    </row>
    <row r="17" spans="1:23" s="54" customFormat="1" ht="19.5" customHeight="1">
      <c r="A17" s="56" t="s">
        <v>37</v>
      </c>
      <c r="B17" s="120"/>
      <c r="C17" s="59">
        <v>26649</v>
      </c>
      <c r="D17" s="59">
        <v>6011324</v>
      </c>
      <c r="E17" s="59">
        <v>26</v>
      </c>
      <c r="F17" s="59">
        <v>3784</v>
      </c>
      <c r="G17" s="59">
        <v>25</v>
      </c>
      <c r="H17" s="59">
        <v>7663</v>
      </c>
      <c r="I17" s="59">
        <v>0</v>
      </c>
      <c r="J17" s="59">
        <v>0</v>
      </c>
      <c r="K17" s="59">
        <v>0</v>
      </c>
      <c r="L17" s="59">
        <v>0</v>
      </c>
      <c r="M17" s="59">
        <v>2</v>
      </c>
      <c r="N17" s="59">
        <v>400</v>
      </c>
      <c r="O17" s="59">
        <v>1</v>
      </c>
      <c r="P17" s="59">
        <v>200</v>
      </c>
      <c r="Q17" s="59">
        <v>-2</v>
      </c>
      <c r="R17" s="59">
        <v>-201</v>
      </c>
      <c r="S17" s="59">
        <v>-1</v>
      </c>
      <c r="T17" s="59">
        <v>116</v>
      </c>
      <c r="U17" s="59">
        <v>26648</v>
      </c>
      <c r="V17" s="59">
        <v>6007560</v>
      </c>
      <c r="W17" s="85"/>
    </row>
    <row r="18" spans="1:23" s="54" customFormat="1" ht="19.5" customHeight="1">
      <c r="A18" s="56" t="s">
        <v>14</v>
      </c>
      <c r="B18" s="120"/>
      <c r="C18" s="59">
        <v>70321</v>
      </c>
      <c r="D18" s="59">
        <v>10427766</v>
      </c>
      <c r="E18" s="59">
        <v>1078</v>
      </c>
      <c r="F18" s="59">
        <v>109103</v>
      </c>
      <c r="G18" s="59">
        <v>527</v>
      </c>
      <c r="H18" s="59">
        <v>65617</v>
      </c>
      <c r="I18" s="59">
        <v>18</v>
      </c>
      <c r="J18" s="59">
        <v>26670</v>
      </c>
      <c r="K18" s="59">
        <v>2</v>
      </c>
      <c r="L18" s="59">
        <v>1477</v>
      </c>
      <c r="M18" s="59">
        <v>5</v>
      </c>
      <c r="N18" s="59">
        <v>590</v>
      </c>
      <c r="O18" s="59">
        <v>4</v>
      </c>
      <c r="P18" s="59">
        <v>560</v>
      </c>
      <c r="Q18" s="59">
        <v>0</v>
      </c>
      <c r="R18" s="59">
        <v>682</v>
      </c>
      <c r="S18" s="59">
        <v>-1</v>
      </c>
      <c r="T18" s="59">
        <v>-1483</v>
      </c>
      <c r="U18" s="59">
        <v>70872</v>
      </c>
      <c r="V18" s="59">
        <v>10495674</v>
      </c>
      <c r="W18" s="85"/>
    </row>
    <row r="19" spans="1:23" s="54" customFormat="1" ht="19.5" customHeight="1">
      <c r="A19" s="56" t="s">
        <v>38</v>
      </c>
      <c r="B19" s="120"/>
      <c r="C19" s="59">
        <v>5756</v>
      </c>
      <c r="D19" s="59">
        <v>1746944</v>
      </c>
      <c r="E19" s="59">
        <v>29</v>
      </c>
      <c r="F19" s="59">
        <v>4246</v>
      </c>
      <c r="G19" s="59">
        <v>20</v>
      </c>
      <c r="H19" s="59">
        <v>3415</v>
      </c>
      <c r="I19" s="59">
        <v>3</v>
      </c>
      <c r="J19" s="59">
        <v>2700</v>
      </c>
      <c r="K19" s="59">
        <v>0</v>
      </c>
      <c r="L19" s="59">
        <v>0</v>
      </c>
      <c r="M19" s="59">
        <v>2</v>
      </c>
      <c r="N19" s="59">
        <v>400</v>
      </c>
      <c r="O19" s="59">
        <v>2</v>
      </c>
      <c r="P19" s="59">
        <v>400</v>
      </c>
      <c r="Q19" s="59">
        <v>-1</v>
      </c>
      <c r="R19" s="59">
        <v>-1950</v>
      </c>
      <c r="S19" s="59">
        <v>0</v>
      </c>
      <c r="T19" s="59">
        <v>0</v>
      </c>
      <c r="U19" s="59">
        <v>5764</v>
      </c>
      <c r="V19" s="59">
        <v>1748525</v>
      </c>
      <c r="W19" s="85"/>
    </row>
    <row r="20" spans="1:23" s="54" customFormat="1" ht="19.5" customHeight="1">
      <c r="A20" s="56" t="s">
        <v>15</v>
      </c>
      <c r="B20" s="120"/>
      <c r="C20" s="59">
        <v>2693</v>
      </c>
      <c r="D20" s="59">
        <v>4583763</v>
      </c>
      <c r="E20" s="59">
        <v>6</v>
      </c>
      <c r="F20" s="59">
        <v>918</v>
      </c>
      <c r="G20" s="59">
        <v>3</v>
      </c>
      <c r="H20" s="59">
        <v>1170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1</v>
      </c>
      <c r="P20" s="59">
        <v>30</v>
      </c>
      <c r="Q20" s="59">
        <v>0</v>
      </c>
      <c r="R20" s="59">
        <v>1400</v>
      </c>
      <c r="S20" s="59">
        <v>3</v>
      </c>
      <c r="T20" s="59">
        <v>90</v>
      </c>
      <c r="U20" s="59">
        <v>2698</v>
      </c>
      <c r="V20" s="59">
        <v>4584971</v>
      </c>
      <c r="W20" s="85"/>
    </row>
    <row r="21" spans="1:23" s="54" customFormat="1" ht="19.5" customHeight="1">
      <c r="A21" s="56" t="s">
        <v>39</v>
      </c>
      <c r="B21" s="120"/>
      <c r="C21" s="59">
        <v>3543</v>
      </c>
      <c r="D21" s="59">
        <v>917270</v>
      </c>
      <c r="E21" s="59">
        <v>40</v>
      </c>
      <c r="F21" s="59">
        <v>4540</v>
      </c>
      <c r="G21" s="59">
        <v>17</v>
      </c>
      <c r="H21" s="59">
        <v>3202</v>
      </c>
      <c r="I21" s="59">
        <v>0</v>
      </c>
      <c r="J21" s="59">
        <v>0</v>
      </c>
      <c r="K21" s="59">
        <v>0</v>
      </c>
      <c r="L21" s="59">
        <v>0</v>
      </c>
      <c r="M21" s="59">
        <v>1</v>
      </c>
      <c r="N21" s="59">
        <v>200</v>
      </c>
      <c r="O21" s="59">
        <v>1</v>
      </c>
      <c r="P21" s="59">
        <v>200</v>
      </c>
      <c r="Q21" s="59">
        <v>-1</v>
      </c>
      <c r="R21" s="59">
        <v>-100</v>
      </c>
      <c r="S21" s="59">
        <v>1</v>
      </c>
      <c r="T21" s="59">
        <v>300</v>
      </c>
      <c r="U21" s="59">
        <v>3566</v>
      </c>
      <c r="V21" s="59">
        <v>918808</v>
      </c>
      <c r="W21" s="85"/>
    </row>
    <row r="22" spans="1:23" s="54" customFormat="1" ht="19.5" customHeight="1">
      <c r="A22" s="56" t="s">
        <v>30</v>
      </c>
      <c r="B22" s="120"/>
      <c r="C22" s="59">
        <v>16020</v>
      </c>
      <c r="D22" s="59">
        <v>3394052</v>
      </c>
      <c r="E22" s="59">
        <v>108</v>
      </c>
      <c r="F22" s="59">
        <v>16341</v>
      </c>
      <c r="G22" s="59">
        <v>61</v>
      </c>
      <c r="H22" s="59">
        <v>15123</v>
      </c>
      <c r="I22" s="59">
        <v>7</v>
      </c>
      <c r="J22" s="59">
        <v>6465</v>
      </c>
      <c r="K22" s="59">
        <v>0</v>
      </c>
      <c r="L22" s="59">
        <v>0</v>
      </c>
      <c r="M22" s="59">
        <v>10</v>
      </c>
      <c r="N22" s="59">
        <v>3209</v>
      </c>
      <c r="O22" s="59">
        <v>10</v>
      </c>
      <c r="P22" s="59">
        <v>3209</v>
      </c>
      <c r="Q22" s="59">
        <v>-1</v>
      </c>
      <c r="R22" s="59">
        <v>-1630</v>
      </c>
      <c r="S22" s="59">
        <v>-1</v>
      </c>
      <c r="T22" s="59">
        <v>-450</v>
      </c>
      <c r="U22" s="59">
        <v>16065</v>
      </c>
      <c r="V22" s="59">
        <v>3399655</v>
      </c>
      <c r="W22" s="85"/>
    </row>
    <row r="23" spans="1:23" s="54" customFormat="1" ht="19.5" customHeight="1">
      <c r="A23" s="56" t="s">
        <v>40</v>
      </c>
      <c r="B23" s="120"/>
      <c r="C23" s="59">
        <v>24207</v>
      </c>
      <c r="D23" s="59">
        <v>5983979</v>
      </c>
      <c r="E23" s="59">
        <v>178</v>
      </c>
      <c r="F23" s="59">
        <v>27097</v>
      </c>
      <c r="G23" s="59">
        <v>92</v>
      </c>
      <c r="H23" s="59">
        <v>27304</v>
      </c>
      <c r="I23" s="59">
        <v>8</v>
      </c>
      <c r="J23" s="59">
        <v>8560</v>
      </c>
      <c r="K23" s="59">
        <v>0</v>
      </c>
      <c r="L23" s="59">
        <v>0</v>
      </c>
      <c r="M23" s="59">
        <v>7</v>
      </c>
      <c r="N23" s="59">
        <v>1151</v>
      </c>
      <c r="O23" s="59">
        <v>7</v>
      </c>
      <c r="P23" s="59">
        <v>1151</v>
      </c>
      <c r="Q23" s="59">
        <v>2</v>
      </c>
      <c r="R23" s="59">
        <v>-3933</v>
      </c>
      <c r="S23" s="59">
        <v>-2</v>
      </c>
      <c r="T23" s="59">
        <v>-330</v>
      </c>
      <c r="U23" s="59">
        <v>24293</v>
      </c>
      <c r="V23" s="59">
        <v>5988069</v>
      </c>
      <c r="W23" s="85"/>
    </row>
    <row r="24" spans="1:23" s="62" customFormat="1" ht="25.5" customHeight="1">
      <c r="A24" s="213" t="s">
        <v>41</v>
      </c>
      <c r="B24" s="214"/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-1</v>
      </c>
      <c r="R24" s="61">
        <v>-30</v>
      </c>
      <c r="S24" s="61">
        <v>1</v>
      </c>
      <c r="T24" s="61">
        <v>30</v>
      </c>
      <c r="U24" s="61">
        <v>0</v>
      </c>
      <c r="V24" s="61">
        <v>0</v>
      </c>
      <c r="W24" s="85"/>
    </row>
    <row r="25" spans="1:23" s="54" customFormat="1" ht="19.5" customHeight="1">
      <c r="A25" s="56" t="s">
        <v>31</v>
      </c>
      <c r="B25" s="120"/>
      <c r="C25" s="59">
        <v>346</v>
      </c>
      <c r="D25" s="59">
        <v>64216</v>
      </c>
      <c r="E25" s="59">
        <v>10</v>
      </c>
      <c r="F25" s="59">
        <v>1800</v>
      </c>
      <c r="G25" s="59">
        <v>3</v>
      </c>
      <c r="H25" s="59">
        <v>400</v>
      </c>
      <c r="I25" s="59">
        <v>1</v>
      </c>
      <c r="J25" s="59">
        <v>3650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353</v>
      </c>
      <c r="V25" s="59">
        <v>69266</v>
      </c>
      <c r="W25" s="85"/>
    </row>
    <row r="26" spans="1:23" s="54" customFormat="1" ht="19.5" customHeight="1">
      <c r="A26" s="56" t="s">
        <v>42</v>
      </c>
      <c r="B26" s="120"/>
      <c r="C26" s="59">
        <v>1</v>
      </c>
      <c r="D26" s="59">
        <v>100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1</v>
      </c>
      <c r="V26" s="59">
        <v>100</v>
      </c>
      <c r="W26" s="85"/>
    </row>
    <row r="27" spans="1:23" s="54" customFormat="1" ht="19.5" customHeight="1">
      <c r="A27" s="56" t="s">
        <v>43</v>
      </c>
      <c r="B27" s="120"/>
      <c r="C27" s="59">
        <v>17978</v>
      </c>
      <c r="D27" s="59">
        <v>2200529</v>
      </c>
      <c r="E27" s="59">
        <v>73</v>
      </c>
      <c r="F27" s="59">
        <v>8135</v>
      </c>
      <c r="G27" s="59">
        <v>83</v>
      </c>
      <c r="H27" s="59">
        <v>6668</v>
      </c>
      <c r="I27" s="59">
        <v>3</v>
      </c>
      <c r="J27" s="59">
        <v>754</v>
      </c>
      <c r="K27" s="59">
        <v>1</v>
      </c>
      <c r="L27" s="59">
        <v>50</v>
      </c>
      <c r="M27" s="59">
        <v>1</v>
      </c>
      <c r="N27" s="59">
        <v>100</v>
      </c>
      <c r="O27" s="59">
        <v>1</v>
      </c>
      <c r="P27" s="59">
        <v>100</v>
      </c>
      <c r="Q27" s="59">
        <v>-3</v>
      </c>
      <c r="R27" s="59">
        <v>-223</v>
      </c>
      <c r="S27" s="59">
        <v>-1</v>
      </c>
      <c r="T27" s="59">
        <v>-495</v>
      </c>
      <c r="U27" s="59">
        <v>17964</v>
      </c>
      <c r="V27" s="59">
        <v>2201982</v>
      </c>
      <c r="W27" s="85"/>
    </row>
    <row r="28" spans="1:23" s="54" customFormat="1" ht="19.5" customHeight="1" thickBot="1">
      <c r="A28" s="57" t="s">
        <v>8</v>
      </c>
      <c r="B28" s="121"/>
      <c r="C28" s="60">
        <v>58978</v>
      </c>
      <c r="D28" s="60">
        <v>4850539</v>
      </c>
      <c r="E28" s="60">
        <v>435</v>
      </c>
      <c r="F28" s="60">
        <v>36530</v>
      </c>
      <c r="G28" s="60">
        <v>179</v>
      </c>
      <c r="H28" s="60">
        <v>20250</v>
      </c>
      <c r="I28" s="60">
        <v>9</v>
      </c>
      <c r="J28" s="60">
        <v>10910</v>
      </c>
      <c r="K28" s="60">
        <v>3</v>
      </c>
      <c r="L28" s="60">
        <v>2022</v>
      </c>
      <c r="M28" s="60">
        <v>2</v>
      </c>
      <c r="N28" s="60">
        <v>200</v>
      </c>
      <c r="O28" s="60">
        <v>2</v>
      </c>
      <c r="P28" s="60">
        <v>200</v>
      </c>
      <c r="Q28" s="60">
        <v>2</v>
      </c>
      <c r="R28" s="60">
        <v>4525</v>
      </c>
      <c r="S28" s="60">
        <v>0</v>
      </c>
      <c r="T28" s="60">
        <v>0</v>
      </c>
      <c r="U28" s="60">
        <v>59236</v>
      </c>
      <c r="V28" s="60">
        <v>4880232</v>
      </c>
      <c r="W28" s="85"/>
    </row>
    <row r="29" spans="1:22" ht="19.5" customHeight="1">
      <c r="A29" s="19" t="s">
        <v>118</v>
      </c>
      <c r="B29" s="19"/>
      <c r="C29" s="19"/>
      <c r="D29" s="19"/>
      <c r="E29" s="20" t="s">
        <v>1</v>
      </c>
      <c r="F29" s="19"/>
      <c r="G29" s="19"/>
      <c r="H29" s="19"/>
      <c r="I29" s="20" t="s">
        <v>119</v>
      </c>
      <c r="J29" s="19"/>
      <c r="K29" s="19"/>
      <c r="L29" s="21" t="s">
        <v>120</v>
      </c>
      <c r="M29" s="52"/>
      <c r="N29" s="52"/>
      <c r="O29" s="52"/>
      <c r="P29" s="52"/>
      <c r="R29" s="52"/>
      <c r="S29" s="52"/>
      <c r="T29" s="52"/>
      <c r="U29" s="52"/>
      <c r="V29" s="58" t="str">
        <f>'2492-00-01'!V34</f>
        <v>中華民國105年11月20日編製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19" ht="19.5" customHeight="1">
      <c r="A32" s="26" t="s">
        <v>219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6.5">
      <c r="A33" s="26" t="s">
        <v>94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22" ht="16.5">
      <c r="A34" s="100" t="s">
        <v>146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</row>
  </sheetData>
  <sheetProtection/>
  <mergeCells count="15"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  <mergeCell ref="A9:B9"/>
    <mergeCell ref="C6:D7"/>
    <mergeCell ref="E6:T6"/>
    <mergeCell ref="K5:M5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27">
      <selection activeCell="E39" sqref="E39"/>
    </sheetView>
  </sheetViews>
  <sheetFormatPr defaultColWidth="9.00390625" defaultRowHeight="16.5"/>
  <cols>
    <col min="1" max="1" width="10.00390625" style="27" customWidth="1"/>
    <col min="2" max="2" width="2.625" style="41" customWidth="1"/>
    <col min="3" max="3" width="11.625" style="27" bestFit="1" customWidth="1"/>
    <col min="4" max="4" width="13.50390625" style="27" bestFit="1" customWidth="1"/>
    <col min="5" max="5" width="9.50390625" style="27" bestFit="1" customWidth="1"/>
    <col min="6" max="6" width="10.75390625" style="27" customWidth="1"/>
    <col min="7" max="7" width="9.50390625" style="27" bestFit="1" customWidth="1"/>
    <col min="8" max="8" width="11.625" style="27" customWidth="1"/>
    <col min="9" max="9" width="8.75390625" style="27" customWidth="1"/>
    <col min="10" max="10" width="10.75390625" style="27" customWidth="1"/>
    <col min="11" max="11" width="7.625" style="27" customWidth="1"/>
    <col min="12" max="12" width="10.50390625" style="27" customWidth="1"/>
    <col min="13" max="13" width="8.50390625" style="27" bestFit="1" customWidth="1"/>
    <col min="14" max="14" width="10.50390625" style="27" bestFit="1" customWidth="1"/>
    <col min="15" max="15" width="8.50390625" style="27" bestFit="1" customWidth="1"/>
    <col min="16" max="16" width="10.50390625" style="27" bestFit="1" customWidth="1"/>
    <col min="17" max="17" width="6.75390625" style="27" customWidth="1"/>
    <col min="18" max="18" width="8.875" style="27" customWidth="1"/>
    <col min="19" max="19" width="8.375" style="27" customWidth="1"/>
    <col min="20" max="20" width="11.25390625" style="27" customWidth="1"/>
    <col min="21" max="21" width="13.875" style="27" bestFit="1" customWidth="1"/>
    <col min="22" max="22" width="14.375" style="27" customWidth="1"/>
    <col min="23" max="16384" width="9.00390625" style="27" customWidth="1"/>
  </cols>
  <sheetData>
    <row r="1" spans="1:22" ht="19.5" customHeight="1">
      <c r="A1" s="30" t="s">
        <v>151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16</v>
      </c>
      <c r="V1" s="33" t="s">
        <v>152</v>
      </c>
    </row>
    <row r="2" spans="1:22" ht="19.5" customHeight="1" thickBot="1">
      <c r="A2" s="34" t="s">
        <v>17</v>
      </c>
      <c r="B2" s="31" t="s">
        <v>178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179</v>
      </c>
      <c r="V2" s="37" t="s">
        <v>45</v>
      </c>
    </row>
    <row r="3" spans="1:22" s="38" customFormat="1" ht="18.75" customHeight="1">
      <c r="A3" s="202" t="s">
        <v>180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</row>
    <row r="4" spans="1:22" s="38" customFormat="1" ht="18.75" customHeight="1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tr">
        <f>'2492-00-02'!K5</f>
        <v>   中華民國 105年10月</v>
      </c>
      <c r="L5" s="41"/>
      <c r="M5" s="41"/>
      <c r="N5" s="41"/>
      <c r="O5" s="39"/>
      <c r="P5" s="39"/>
      <c r="Q5" s="39"/>
      <c r="R5" s="39"/>
      <c r="S5" s="39"/>
      <c r="V5" s="58" t="s">
        <v>143</v>
      </c>
    </row>
    <row r="6" spans="1:22" ht="19.5" customHeight="1">
      <c r="A6" s="44"/>
      <c r="B6" s="45"/>
      <c r="C6" s="206" t="s">
        <v>19</v>
      </c>
      <c r="D6" s="207"/>
      <c r="E6" s="210" t="s">
        <v>20</v>
      </c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06" t="s">
        <v>21</v>
      </c>
      <c r="V6" s="215"/>
    </row>
    <row r="7" spans="1:22" ht="19.5" customHeight="1">
      <c r="A7" s="46"/>
      <c r="B7" s="47"/>
      <c r="C7" s="208"/>
      <c r="D7" s="209"/>
      <c r="E7" s="200" t="s">
        <v>22</v>
      </c>
      <c r="F7" s="201"/>
      <c r="G7" s="200" t="s">
        <v>34</v>
      </c>
      <c r="H7" s="201"/>
      <c r="I7" s="200" t="s">
        <v>32</v>
      </c>
      <c r="J7" s="201"/>
      <c r="K7" s="200" t="s">
        <v>33</v>
      </c>
      <c r="L7" s="201"/>
      <c r="M7" s="200" t="s">
        <v>23</v>
      </c>
      <c r="N7" s="201"/>
      <c r="O7" s="200" t="s">
        <v>44</v>
      </c>
      <c r="P7" s="201"/>
      <c r="Q7" s="200" t="s">
        <v>24</v>
      </c>
      <c r="R7" s="201"/>
      <c r="S7" s="200" t="s">
        <v>25</v>
      </c>
      <c r="T7" s="201"/>
      <c r="U7" s="208"/>
      <c r="V7" s="216"/>
    </row>
    <row r="8" spans="1:22" ht="19.5" customHeight="1" thickBot="1">
      <c r="A8" s="48"/>
      <c r="B8" s="49"/>
      <c r="C8" s="50" t="s">
        <v>26</v>
      </c>
      <c r="D8" s="50" t="s">
        <v>27</v>
      </c>
      <c r="E8" s="50" t="s">
        <v>26</v>
      </c>
      <c r="F8" s="50" t="s">
        <v>27</v>
      </c>
      <c r="G8" s="50" t="s">
        <v>26</v>
      </c>
      <c r="H8" s="50" t="s">
        <v>27</v>
      </c>
      <c r="I8" s="50" t="s">
        <v>26</v>
      </c>
      <c r="J8" s="50" t="s">
        <v>27</v>
      </c>
      <c r="K8" s="50" t="s">
        <v>26</v>
      </c>
      <c r="L8" s="50" t="s">
        <v>27</v>
      </c>
      <c r="M8" s="50" t="s">
        <v>26</v>
      </c>
      <c r="N8" s="50" t="s">
        <v>27</v>
      </c>
      <c r="O8" s="50" t="s">
        <v>26</v>
      </c>
      <c r="P8" s="50" t="s">
        <v>27</v>
      </c>
      <c r="Q8" s="50" t="s">
        <v>26</v>
      </c>
      <c r="R8" s="50" t="s">
        <v>27</v>
      </c>
      <c r="S8" s="50" t="s">
        <v>26</v>
      </c>
      <c r="T8" s="50" t="s">
        <v>27</v>
      </c>
      <c r="U8" s="50" t="s">
        <v>26</v>
      </c>
      <c r="V8" s="51" t="s">
        <v>27</v>
      </c>
    </row>
    <row r="9" spans="1:24" s="54" customFormat="1" ht="19.5" customHeight="1">
      <c r="A9" s="146" t="s">
        <v>69</v>
      </c>
      <c r="B9" s="147"/>
      <c r="C9" s="53">
        <v>830923</v>
      </c>
      <c r="D9" s="53">
        <v>165621578</v>
      </c>
      <c r="E9" s="53">
        <v>4607</v>
      </c>
      <c r="F9" s="53">
        <v>586730</v>
      </c>
      <c r="G9" s="53">
        <v>2819</v>
      </c>
      <c r="H9" s="53">
        <v>536901</v>
      </c>
      <c r="I9" s="53">
        <v>184</v>
      </c>
      <c r="J9" s="53">
        <v>240010</v>
      </c>
      <c r="K9" s="53">
        <v>20</v>
      </c>
      <c r="L9" s="53">
        <v>9374</v>
      </c>
      <c r="M9" s="53">
        <v>94</v>
      </c>
      <c r="N9" s="53">
        <v>31593</v>
      </c>
      <c r="O9" s="53">
        <v>95</v>
      </c>
      <c r="P9" s="53">
        <v>31453</v>
      </c>
      <c r="Q9" s="53">
        <v>0</v>
      </c>
      <c r="R9" s="53">
        <v>0</v>
      </c>
      <c r="S9" s="53">
        <v>1</v>
      </c>
      <c r="T9" s="53">
        <v>-5928</v>
      </c>
      <c r="U9" s="53">
        <v>832711</v>
      </c>
      <c r="V9" s="53">
        <v>165896254</v>
      </c>
      <c r="W9" s="85"/>
      <c r="X9" s="85"/>
    </row>
    <row r="10" spans="1:24" s="54" customFormat="1" ht="19.5" customHeight="1">
      <c r="A10" s="148" t="s">
        <v>70</v>
      </c>
      <c r="B10" s="145"/>
      <c r="C10" s="53">
        <v>811960</v>
      </c>
      <c r="D10" s="53">
        <v>163574983</v>
      </c>
      <c r="E10" s="53">
        <v>4580</v>
      </c>
      <c r="F10" s="53">
        <v>583005</v>
      </c>
      <c r="G10" s="53">
        <v>2809</v>
      </c>
      <c r="H10" s="53">
        <v>534941</v>
      </c>
      <c r="I10" s="53">
        <v>181</v>
      </c>
      <c r="J10" s="53">
        <v>231830</v>
      </c>
      <c r="K10" s="53">
        <v>20</v>
      </c>
      <c r="L10" s="53">
        <v>9374</v>
      </c>
      <c r="M10" s="53">
        <v>94</v>
      </c>
      <c r="N10" s="53">
        <v>31593</v>
      </c>
      <c r="O10" s="53">
        <v>95</v>
      </c>
      <c r="P10" s="53">
        <v>31453</v>
      </c>
      <c r="Q10" s="53">
        <v>0</v>
      </c>
      <c r="R10" s="53">
        <v>0</v>
      </c>
      <c r="S10" s="53">
        <v>1</v>
      </c>
      <c r="T10" s="53">
        <v>-5748</v>
      </c>
      <c r="U10" s="53">
        <v>813731</v>
      </c>
      <c r="V10" s="53">
        <v>163839895</v>
      </c>
      <c r="W10" s="85"/>
      <c r="X10" s="85"/>
    </row>
    <row r="11" spans="1:24" s="54" customFormat="1" ht="19.5" customHeight="1">
      <c r="A11" s="144" t="s">
        <v>89</v>
      </c>
      <c r="B11" s="145"/>
      <c r="C11" s="53">
        <v>137717</v>
      </c>
      <c r="D11" s="53">
        <v>26599353</v>
      </c>
      <c r="E11" s="53">
        <v>577</v>
      </c>
      <c r="F11" s="53">
        <v>96354</v>
      </c>
      <c r="G11" s="53">
        <v>454</v>
      </c>
      <c r="H11" s="53">
        <v>99876</v>
      </c>
      <c r="I11" s="53">
        <v>14</v>
      </c>
      <c r="J11" s="53">
        <v>12889</v>
      </c>
      <c r="K11" s="53">
        <v>2</v>
      </c>
      <c r="L11" s="53">
        <v>290</v>
      </c>
      <c r="M11" s="53">
        <v>17</v>
      </c>
      <c r="N11" s="53">
        <v>4963</v>
      </c>
      <c r="O11" s="53">
        <v>30</v>
      </c>
      <c r="P11" s="53">
        <v>15022</v>
      </c>
      <c r="Q11" s="53">
        <v>0</v>
      </c>
      <c r="R11" s="53">
        <v>0</v>
      </c>
      <c r="S11" s="53">
        <v>-1</v>
      </c>
      <c r="T11" s="53">
        <v>-148</v>
      </c>
      <c r="U11" s="53">
        <v>137826</v>
      </c>
      <c r="V11" s="53">
        <v>26598223</v>
      </c>
      <c r="W11" s="85"/>
      <c r="X11" s="85"/>
    </row>
    <row r="12" spans="1:24" s="54" customFormat="1" ht="19.5" customHeight="1">
      <c r="A12" s="144" t="s">
        <v>91</v>
      </c>
      <c r="B12" s="145"/>
      <c r="C12" s="53">
        <v>56380</v>
      </c>
      <c r="D12" s="53">
        <v>11954249</v>
      </c>
      <c r="E12" s="53">
        <v>387</v>
      </c>
      <c r="F12" s="53">
        <v>65468</v>
      </c>
      <c r="G12" s="53">
        <v>316</v>
      </c>
      <c r="H12" s="53">
        <v>55839</v>
      </c>
      <c r="I12" s="53">
        <v>12</v>
      </c>
      <c r="J12" s="53">
        <v>10000</v>
      </c>
      <c r="K12" s="53">
        <v>0</v>
      </c>
      <c r="L12" s="53">
        <v>0</v>
      </c>
      <c r="M12" s="53">
        <v>16</v>
      </c>
      <c r="N12" s="53">
        <v>8276</v>
      </c>
      <c r="O12" s="53">
        <v>17</v>
      </c>
      <c r="P12" s="53">
        <v>4375</v>
      </c>
      <c r="Q12" s="53">
        <v>0</v>
      </c>
      <c r="R12" s="53">
        <v>0</v>
      </c>
      <c r="S12" s="53">
        <v>0</v>
      </c>
      <c r="T12" s="53">
        <v>-1800</v>
      </c>
      <c r="U12" s="53">
        <v>56450</v>
      </c>
      <c r="V12" s="53">
        <v>11975979</v>
      </c>
      <c r="W12" s="85"/>
      <c r="X12" s="85"/>
    </row>
    <row r="13" spans="1:24" s="54" customFormat="1" ht="19.5" customHeight="1">
      <c r="A13" s="140" t="s">
        <v>217</v>
      </c>
      <c r="B13" s="141"/>
      <c r="C13" s="53">
        <v>50380</v>
      </c>
      <c r="D13" s="53">
        <v>12637673</v>
      </c>
      <c r="E13" s="53">
        <v>379</v>
      </c>
      <c r="F13" s="53">
        <v>54057</v>
      </c>
      <c r="G13" s="53">
        <v>260</v>
      </c>
      <c r="H13" s="53">
        <v>48151</v>
      </c>
      <c r="I13" s="53">
        <v>16</v>
      </c>
      <c r="J13" s="53">
        <v>25072</v>
      </c>
      <c r="K13" s="53">
        <v>1</v>
      </c>
      <c r="L13" s="53">
        <v>20</v>
      </c>
      <c r="M13" s="53">
        <v>11</v>
      </c>
      <c r="N13" s="53">
        <v>2530</v>
      </c>
      <c r="O13" s="53">
        <v>7</v>
      </c>
      <c r="P13" s="53">
        <v>2698</v>
      </c>
      <c r="Q13" s="53">
        <v>0</v>
      </c>
      <c r="R13" s="53">
        <v>0</v>
      </c>
      <c r="S13" s="53">
        <v>0</v>
      </c>
      <c r="T13" s="53">
        <v>220</v>
      </c>
      <c r="U13" s="53">
        <v>50503</v>
      </c>
      <c r="V13" s="53">
        <v>12668683</v>
      </c>
      <c r="W13" s="85"/>
      <c r="X13" s="85"/>
    </row>
    <row r="14" spans="1:24" s="54" customFormat="1" ht="19.5" customHeight="1">
      <c r="A14" s="140" t="s">
        <v>7</v>
      </c>
      <c r="B14" s="141"/>
      <c r="C14" s="53">
        <v>105410</v>
      </c>
      <c r="D14" s="53">
        <v>18935706</v>
      </c>
      <c r="E14" s="53">
        <v>451</v>
      </c>
      <c r="F14" s="53">
        <v>64673</v>
      </c>
      <c r="G14" s="53">
        <v>270</v>
      </c>
      <c r="H14" s="53">
        <v>62982</v>
      </c>
      <c r="I14" s="53">
        <v>20</v>
      </c>
      <c r="J14" s="53">
        <v>30130</v>
      </c>
      <c r="K14" s="53">
        <v>1</v>
      </c>
      <c r="L14" s="53">
        <v>1260</v>
      </c>
      <c r="M14" s="53">
        <v>7</v>
      </c>
      <c r="N14" s="53">
        <v>1720</v>
      </c>
      <c r="O14" s="53">
        <v>5</v>
      </c>
      <c r="P14" s="53">
        <v>1780</v>
      </c>
      <c r="Q14" s="53">
        <v>0</v>
      </c>
      <c r="R14" s="53">
        <v>0</v>
      </c>
      <c r="S14" s="53">
        <v>2</v>
      </c>
      <c r="T14" s="53">
        <v>425</v>
      </c>
      <c r="U14" s="53">
        <v>105595</v>
      </c>
      <c r="V14" s="53">
        <v>18966632</v>
      </c>
      <c r="W14" s="85"/>
      <c r="X14" s="85"/>
    </row>
    <row r="15" spans="1:24" s="52" customFormat="1" ht="19.5" customHeight="1">
      <c r="A15" s="140" t="s">
        <v>71</v>
      </c>
      <c r="B15" s="141"/>
      <c r="C15" s="53">
        <v>61206</v>
      </c>
      <c r="D15" s="53">
        <v>11991083</v>
      </c>
      <c r="E15" s="53">
        <v>357</v>
      </c>
      <c r="F15" s="53">
        <v>45497</v>
      </c>
      <c r="G15" s="53">
        <v>210</v>
      </c>
      <c r="H15" s="53">
        <v>32241</v>
      </c>
      <c r="I15" s="53">
        <v>20</v>
      </c>
      <c r="J15" s="53">
        <v>27232</v>
      </c>
      <c r="K15" s="53">
        <v>6</v>
      </c>
      <c r="L15" s="53">
        <v>6662</v>
      </c>
      <c r="M15" s="53">
        <v>3</v>
      </c>
      <c r="N15" s="53">
        <v>650</v>
      </c>
      <c r="O15" s="53">
        <v>4</v>
      </c>
      <c r="P15" s="53">
        <v>1000</v>
      </c>
      <c r="Q15" s="53">
        <v>0</v>
      </c>
      <c r="R15" s="53">
        <v>0</v>
      </c>
      <c r="S15" s="53">
        <v>0</v>
      </c>
      <c r="T15" s="53">
        <v>100</v>
      </c>
      <c r="U15" s="53">
        <v>61352</v>
      </c>
      <c r="V15" s="53">
        <v>12024658</v>
      </c>
      <c r="W15" s="85"/>
      <c r="X15" s="85"/>
    </row>
    <row r="16" spans="1:24" s="54" customFormat="1" ht="19.5" customHeight="1">
      <c r="A16" s="140" t="s">
        <v>93</v>
      </c>
      <c r="B16" s="141"/>
      <c r="C16" s="53">
        <v>113531</v>
      </c>
      <c r="D16" s="53">
        <v>24658094</v>
      </c>
      <c r="E16" s="53">
        <v>1227</v>
      </c>
      <c r="F16" s="53">
        <v>93763</v>
      </c>
      <c r="G16" s="53">
        <v>332</v>
      </c>
      <c r="H16" s="53">
        <v>59261</v>
      </c>
      <c r="I16" s="53">
        <v>25</v>
      </c>
      <c r="J16" s="53">
        <v>25106</v>
      </c>
      <c r="K16" s="53">
        <v>1</v>
      </c>
      <c r="L16" s="53">
        <v>217</v>
      </c>
      <c r="M16" s="53">
        <v>5</v>
      </c>
      <c r="N16" s="53">
        <v>5475</v>
      </c>
      <c r="O16" s="53">
        <v>1</v>
      </c>
      <c r="P16" s="53">
        <v>250</v>
      </c>
      <c r="Q16" s="53">
        <v>0</v>
      </c>
      <c r="R16" s="53">
        <v>0</v>
      </c>
      <c r="S16" s="53">
        <v>1</v>
      </c>
      <c r="T16" s="53">
        <v>153</v>
      </c>
      <c r="U16" s="53">
        <v>114431</v>
      </c>
      <c r="V16" s="53">
        <v>24722863</v>
      </c>
      <c r="W16" s="85"/>
      <c r="X16" s="85"/>
    </row>
    <row r="17" spans="1:24" s="54" customFormat="1" ht="19.5" customHeight="1">
      <c r="A17" s="140" t="s">
        <v>72</v>
      </c>
      <c r="B17" s="141"/>
      <c r="C17" s="53">
        <v>23590</v>
      </c>
      <c r="D17" s="53">
        <v>4814523</v>
      </c>
      <c r="E17" s="53">
        <v>115</v>
      </c>
      <c r="F17" s="53">
        <v>18033</v>
      </c>
      <c r="G17" s="53">
        <v>69</v>
      </c>
      <c r="H17" s="53">
        <v>16828</v>
      </c>
      <c r="I17" s="53">
        <v>4</v>
      </c>
      <c r="J17" s="53">
        <v>4684</v>
      </c>
      <c r="K17" s="53">
        <v>2</v>
      </c>
      <c r="L17" s="53">
        <v>650</v>
      </c>
      <c r="M17" s="53">
        <v>1</v>
      </c>
      <c r="N17" s="53">
        <v>200</v>
      </c>
      <c r="O17" s="53">
        <v>1</v>
      </c>
      <c r="P17" s="53">
        <v>200</v>
      </c>
      <c r="Q17" s="53">
        <v>0</v>
      </c>
      <c r="R17" s="53">
        <v>0</v>
      </c>
      <c r="S17" s="53">
        <v>0</v>
      </c>
      <c r="T17" s="53">
        <v>0</v>
      </c>
      <c r="U17" s="53">
        <v>23636</v>
      </c>
      <c r="V17" s="53">
        <v>4819762</v>
      </c>
      <c r="W17" s="85"/>
      <c r="X17" s="85"/>
    </row>
    <row r="18" spans="1:24" s="54" customFormat="1" ht="19.5" customHeight="1">
      <c r="A18" s="140" t="s">
        <v>73</v>
      </c>
      <c r="B18" s="141"/>
      <c r="C18" s="53">
        <v>15968</v>
      </c>
      <c r="D18" s="53">
        <v>2995478</v>
      </c>
      <c r="E18" s="53">
        <v>92</v>
      </c>
      <c r="F18" s="53">
        <v>11414</v>
      </c>
      <c r="G18" s="53">
        <v>125</v>
      </c>
      <c r="H18" s="53">
        <v>19693</v>
      </c>
      <c r="I18" s="53">
        <v>0</v>
      </c>
      <c r="J18" s="53">
        <v>0</v>
      </c>
      <c r="K18" s="53">
        <v>0</v>
      </c>
      <c r="L18" s="53">
        <v>0</v>
      </c>
      <c r="M18" s="53">
        <v>6</v>
      </c>
      <c r="N18" s="53">
        <v>2046</v>
      </c>
      <c r="O18" s="53">
        <v>12</v>
      </c>
      <c r="P18" s="53">
        <v>2027</v>
      </c>
      <c r="Q18" s="53">
        <v>0</v>
      </c>
      <c r="R18" s="53">
        <v>0</v>
      </c>
      <c r="S18" s="53">
        <v>0</v>
      </c>
      <c r="T18" s="53">
        <v>0</v>
      </c>
      <c r="U18" s="53">
        <v>15929</v>
      </c>
      <c r="V18" s="53">
        <v>2987218</v>
      </c>
      <c r="W18" s="85"/>
      <c r="X18" s="85"/>
    </row>
    <row r="19" spans="1:24" s="54" customFormat="1" ht="19.5" customHeight="1">
      <c r="A19" s="140" t="s">
        <v>74</v>
      </c>
      <c r="B19" s="141"/>
      <c r="C19" s="53">
        <v>31935</v>
      </c>
      <c r="D19" s="53">
        <v>4398175</v>
      </c>
      <c r="E19" s="53">
        <v>105</v>
      </c>
      <c r="F19" s="53">
        <v>14392</v>
      </c>
      <c r="G19" s="53">
        <v>48</v>
      </c>
      <c r="H19" s="53">
        <v>6371</v>
      </c>
      <c r="I19" s="53">
        <v>4</v>
      </c>
      <c r="J19" s="53">
        <v>4530</v>
      </c>
      <c r="K19" s="53">
        <v>0</v>
      </c>
      <c r="L19" s="53">
        <v>0</v>
      </c>
      <c r="M19" s="53">
        <v>4</v>
      </c>
      <c r="N19" s="53">
        <v>373</v>
      </c>
      <c r="O19" s="53">
        <v>3</v>
      </c>
      <c r="P19" s="53">
        <v>600</v>
      </c>
      <c r="Q19" s="53">
        <v>0</v>
      </c>
      <c r="R19" s="53">
        <v>0</v>
      </c>
      <c r="S19" s="53">
        <v>0</v>
      </c>
      <c r="T19" s="53">
        <v>0</v>
      </c>
      <c r="U19" s="53">
        <v>31993</v>
      </c>
      <c r="V19" s="53">
        <v>4410499</v>
      </c>
      <c r="W19" s="85"/>
      <c r="X19" s="85"/>
    </row>
    <row r="20" spans="1:24" s="54" customFormat="1" ht="19.5" customHeight="1">
      <c r="A20" s="140" t="s">
        <v>75</v>
      </c>
      <c r="B20" s="141"/>
      <c r="C20" s="53">
        <v>35185</v>
      </c>
      <c r="D20" s="53">
        <v>7639677</v>
      </c>
      <c r="E20" s="53">
        <v>156</v>
      </c>
      <c r="F20" s="53">
        <v>23492</v>
      </c>
      <c r="G20" s="53">
        <v>119</v>
      </c>
      <c r="H20" s="53">
        <v>26340</v>
      </c>
      <c r="I20" s="53">
        <v>12</v>
      </c>
      <c r="J20" s="53">
        <v>5351</v>
      </c>
      <c r="K20" s="53">
        <v>0</v>
      </c>
      <c r="L20" s="53">
        <v>0</v>
      </c>
      <c r="M20" s="53">
        <v>3</v>
      </c>
      <c r="N20" s="53">
        <v>1550</v>
      </c>
      <c r="O20" s="53">
        <v>3</v>
      </c>
      <c r="P20" s="53">
        <v>403</v>
      </c>
      <c r="Q20" s="53">
        <v>0</v>
      </c>
      <c r="R20" s="53">
        <v>0</v>
      </c>
      <c r="S20" s="53">
        <v>0</v>
      </c>
      <c r="T20" s="53">
        <v>140</v>
      </c>
      <c r="U20" s="53">
        <v>35222</v>
      </c>
      <c r="V20" s="53">
        <v>7643467</v>
      </c>
      <c r="W20" s="85"/>
      <c r="X20" s="85"/>
    </row>
    <row r="21" spans="1:24" s="54" customFormat="1" ht="19.5" customHeight="1">
      <c r="A21" s="140" t="s">
        <v>76</v>
      </c>
      <c r="B21" s="141"/>
      <c r="C21" s="53">
        <v>27935</v>
      </c>
      <c r="D21" s="53">
        <v>5582853</v>
      </c>
      <c r="E21" s="53">
        <v>82</v>
      </c>
      <c r="F21" s="53">
        <v>9811</v>
      </c>
      <c r="G21" s="53">
        <v>56</v>
      </c>
      <c r="H21" s="53">
        <v>14403</v>
      </c>
      <c r="I21" s="53">
        <v>8</v>
      </c>
      <c r="J21" s="53">
        <v>14494</v>
      </c>
      <c r="K21" s="53">
        <v>0</v>
      </c>
      <c r="L21" s="53">
        <v>0</v>
      </c>
      <c r="M21" s="53">
        <v>2</v>
      </c>
      <c r="N21" s="53">
        <v>690</v>
      </c>
      <c r="O21" s="53">
        <v>2</v>
      </c>
      <c r="P21" s="53">
        <v>680</v>
      </c>
      <c r="Q21" s="53">
        <v>0</v>
      </c>
      <c r="R21" s="53">
        <v>0</v>
      </c>
      <c r="S21" s="53">
        <v>0</v>
      </c>
      <c r="T21" s="53">
        <v>0</v>
      </c>
      <c r="U21" s="53">
        <v>27961</v>
      </c>
      <c r="V21" s="53">
        <v>5592765</v>
      </c>
      <c r="W21" s="85"/>
      <c r="X21" s="85"/>
    </row>
    <row r="22" spans="1:24" s="54" customFormat="1" ht="19.5" customHeight="1">
      <c r="A22" s="140" t="s">
        <v>77</v>
      </c>
      <c r="B22" s="141"/>
      <c r="C22" s="53">
        <v>22010</v>
      </c>
      <c r="D22" s="53">
        <v>6150096</v>
      </c>
      <c r="E22" s="53">
        <v>104</v>
      </c>
      <c r="F22" s="53">
        <v>14605</v>
      </c>
      <c r="G22" s="53">
        <v>65</v>
      </c>
      <c r="H22" s="53">
        <v>13201</v>
      </c>
      <c r="I22" s="53">
        <v>8</v>
      </c>
      <c r="J22" s="53">
        <v>25547</v>
      </c>
      <c r="K22" s="53">
        <v>1</v>
      </c>
      <c r="L22" s="53">
        <v>5</v>
      </c>
      <c r="M22" s="53">
        <v>4</v>
      </c>
      <c r="N22" s="53">
        <v>1650</v>
      </c>
      <c r="O22" s="53">
        <v>2</v>
      </c>
      <c r="P22" s="53">
        <v>445</v>
      </c>
      <c r="Q22" s="53">
        <v>0</v>
      </c>
      <c r="R22" s="53">
        <v>0</v>
      </c>
      <c r="S22" s="53">
        <v>0</v>
      </c>
      <c r="T22" s="53">
        <v>0</v>
      </c>
      <c r="U22" s="53">
        <v>22051</v>
      </c>
      <c r="V22" s="53">
        <v>6178247</v>
      </c>
      <c r="W22" s="85"/>
      <c r="X22" s="85"/>
    </row>
    <row r="23" spans="1:24" s="54" customFormat="1" ht="19.5" customHeight="1">
      <c r="A23" s="140" t="s">
        <v>78</v>
      </c>
      <c r="B23" s="141"/>
      <c r="C23" s="53">
        <v>17222</v>
      </c>
      <c r="D23" s="53">
        <v>3112673</v>
      </c>
      <c r="E23" s="53">
        <v>59</v>
      </c>
      <c r="F23" s="53">
        <v>5542</v>
      </c>
      <c r="G23" s="53">
        <v>41</v>
      </c>
      <c r="H23" s="53">
        <v>12437</v>
      </c>
      <c r="I23" s="53">
        <v>2</v>
      </c>
      <c r="J23" s="53">
        <v>3290</v>
      </c>
      <c r="K23" s="53">
        <v>0</v>
      </c>
      <c r="L23" s="53">
        <v>0</v>
      </c>
      <c r="M23" s="53">
        <v>0</v>
      </c>
      <c r="N23" s="53">
        <v>0</v>
      </c>
      <c r="O23" s="53">
        <v>3</v>
      </c>
      <c r="P23" s="53">
        <v>233</v>
      </c>
      <c r="Q23" s="53">
        <v>0</v>
      </c>
      <c r="R23" s="53">
        <v>0</v>
      </c>
      <c r="S23" s="53">
        <v>-1</v>
      </c>
      <c r="T23" s="53">
        <v>-5000</v>
      </c>
      <c r="U23" s="53">
        <v>17236</v>
      </c>
      <c r="V23" s="53">
        <v>3103835</v>
      </c>
      <c r="W23" s="85"/>
      <c r="X23" s="85"/>
    </row>
    <row r="24" spans="1:24" s="54" customFormat="1" ht="19.5" customHeight="1">
      <c r="A24" s="140" t="s">
        <v>79</v>
      </c>
      <c r="B24" s="141"/>
      <c r="C24" s="53">
        <v>28659</v>
      </c>
      <c r="D24" s="53">
        <v>5476608</v>
      </c>
      <c r="E24" s="53">
        <v>104</v>
      </c>
      <c r="F24" s="53">
        <v>13455</v>
      </c>
      <c r="G24" s="53">
        <v>79</v>
      </c>
      <c r="H24" s="53">
        <v>8294</v>
      </c>
      <c r="I24" s="53">
        <v>7</v>
      </c>
      <c r="J24" s="53">
        <v>12203</v>
      </c>
      <c r="K24" s="53">
        <v>0</v>
      </c>
      <c r="L24" s="53">
        <v>0</v>
      </c>
      <c r="M24" s="53">
        <v>0</v>
      </c>
      <c r="N24" s="53">
        <v>0</v>
      </c>
      <c r="O24" s="53">
        <v>1</v>
      </c>
      <c r="P24" s="53">
        <v>100</v>
      </c>
      <c r="Q24" s="53">
        <v>0</v>
      </c>
      <c r="R24" s="53">
        <v>0</v>
      </c>
      <c r="S24" s="53">
        <v>0</v>
      </c>
      <c r="T24" s="53">
        <v>0</v>
      </c>
      <c r="U24" s="53">
        <v>28683</v>
      </c>
      <c r="V24" s="53">
        <v>5493872</v>
      </c>
      <c r="W24" s="85"/>
      <c r="X24" s="85"/>
    </row>
    <row r="25" spans="1:24" s="54" customFormat="1" ht="19.5" customHeight="1">
      <c r="A25" s="140" t="s">
        <v>6</v>
      </c>
      <c r="B25" s="141"/>
      <c r="C25" s="53">
        <v>17809</v>
      </c>
      <c r="D25" s="53">
        <v>2313920</v>
      </c>
      <c r="E25" s="53">
        <v>58</v>
      </c>
      <c r="F25" s="53">
        <v>6353</v>
      </c>
      <c r="G25" s="53">
        <v>119</v>
      </c>
      <c r="H25" s="53">
        <v>17361</v>
      </c>
      <c r="I25" s="53">
        <v>5</v>
      </c>
      <c r="J25" s="53">
        <v>1680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17748</v>
      </c>
      <c r="V25" s="53">
        <v>2304592</v>
      </c>
      <c r="W25" s="85"/>
      <c r="X25" s="85"/>
    </row>
    <row r="26" spans="1:24" s="54" customFormat="1" ht="19.5" customHeight="1">
      <c r="A26" s="140" t="s">
        <v>80</v>
      </c>
      <c r="B26" s="141"/>
      <c r="C26" s="53">
        <v>18456</v>
      </c>
      <c r="D26" s="53">
        <v>4780614</v>
      </c>
      <c r="E26" s="53">
        <v>82</v>
      </c>
      <c r="F26" s="53">
        <v>12900</v>
      </c>
      <c r="G26" s="53">
        <v>54</v>
      </c>
      <c r="H26" s="53">
        <v>8484</v>
      </c>
      <c r="I26" s="53">
        <v>4</v>
      </c>
      <c r="J26" s="53">
        <v>5800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18484</v>
      </c>
      <c r="V26" s="53">
        <v>4790830</v>
      </c>
      <c r="W26" s="85"/>
      <c r="X26" s="85"/>
    </row>
    <row r="27" spans="1:24" s="54" customFormat="1" ht="19.5" customHeight="1">
      <c r="A27" s="140" t="s">
        <v>81</v>
      </c>
      <c r="B27" s="141"/>
      <c r="C27" s="53">
        <v>5967</v>
      </c>
      <c r="D27" s="53">
        <v>887111</v>
      </c>
      <c r="E27" s="53">
        <v>21</v>
      </c>
      <c r="F27" s="53">
        <v>2325</v>
      </c>
      <c r="G27" s="53">
        <v>15</v>
      </c>
      <c r="H27" s="53">
        <v>1121</v>
      </c>
      <c r="I27" s="53">
        <v>2</v>
      </c>
      <c r="J27" s="53">
        <v>2010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5973</v>
      </c>
      <c r="V27" s="53">
        <v>890326</v>
      </c>
      <c r="W27" s="85"/>
      <c r="X27" s="85"/>
    </row>
    <row r="28" spans="1:24" s="54" customFormat="1" ht="19.5" customHeight="1">
      <c r="A28" s="140" t="s">
        <v>82</v>
      </c>
      <c r="B28" s="141"/>
      <c r="C28" s="53">
        <v>11665</v>
      </c>
      <c r="D28" s="53">
        <v>2638662</v>
      </c>
      <c r="E28" s="53">
        <v>66</v>
      </c>
      <c r="F28" s="53">
        <v>8161</v>
      </c>
      <c r="G28" s="53">
        <v>62</v>
      </c>
      <c r="H28" s="53">
        <v>11818</v>
      </c>
      <c r="I28" s="53">
        <v>5</v>
      </c>
      <c r="J28" s="53">
        <v>4427</v>
      </c>
      <c r="K28" s="53">
        <v>1</v>
      </c>
      <c r="L28" s="53">
        <v>100</v>
      </c>
      <c r="M28" s="53">
        <v>4</v>
      </c>
      <c r="N28" s="53">
        <v>700</v>
      </c>
      <c r="O28" s="53">
        <v>1</v>
      </c>
      <c r="P28" s="53">
        <v>200</v>
      </c>
      <c r="Q28" s="53">
        <v>0</v>
      </c>
      <c r="R28" s="53">
        <v>0</v>
      </c>
      <c r="S28" s="53">
        <v>0</v>
      </c>
      <c r="T28" s="53">
        <v>162</v>
      </c>
      <c r="U28" s="53">
        <v>11672</v>
      </c>
      <c r="V28" s="53">
        <v>2639994</v>
      </c>
      <c r="W28" s="85"/>
      <c r="X28" s="85"/>
    </row>
    <row r="29" spans="1:24" s="54" customFormat="1" ht="19.5" customHeight="1">
      <c r="A29" s="140" t="s">
        <v>83</v>
      </c>
      <c r="B29" s="141"/>
      <c r="C29" s="53">
        <v>18627</v>
      </c>
      <c r="D29" s="53">
        <v>3158940</v>
      </c>
      <c r="E29" s="53">
        <v>99</v>
      </c>
      <c r="F29" s="53">
        <v>11631</v>
      </c>
      <c r="G29" s="53">
        <v>73</v>
      </c>
      <c r="H29" s="53">
        <v>13801</v>
      </c>
      <c r="I29" s="53">
        <v>3</v>
      </c>
      <c r="J29" s="53">
        <v>500</v>
      </c>
      <c r="K29" s="53">
        <v>1</v>
      </c>
      <c r="L29" s="53">
        <v>2</v>
      </c>
      <c r="M29" s="53">
        <v>8</v>
      </c>
      <c r="N29" s="53">
        <v>637</v>
      </c>
      <c r="O29" s="53">
        <v>3</v>
      </c>
      <c r="P29" s="53">
        <v>1440</v>
      </c>
      <c r="Q29" s="53">
        <v>0</v>
      </c>
      <c r="R29" s="53">
        <v>0</v>
      </c>
      <c r="S29" s="53">
        <v>0</v>
      </c>
      <c r="T29" s="53">
        <v>0</v>
      </c>
      <c r="U29" s="53">
        <v>18658</v>
      </c>
      <c r="V29" s="53">
        <v>3156465</v>
      </c>
      <c r="W29" s="85"/>
      <c r="X29" s="85"/>
    </row>
    <row r="30" spans="1:24" s="54" customFormat="1" ht="19.5" customHeight="1">
      <c r="A30" s="140" t="s">
        <v>84</v>
      </c>
      <c r="B30" s="141"/>
      <c r="C30" s="53">
        <v>12308</v>
      </c>
      <c r="D30" s="53">
        <v>2849494</v>
      </c>
      <c r="E30" s="53">
        <v>59</v>
      </c>
      <c r="F30" s="53">
        <v>11082</v>
      </c>
      <c r="G30" s="53">
        <v>42</v>
      </c>
      <c r="H30" s="53">
        <v>6441</v>
      </c>
      <c r="I30" s="53">
        <v>10</v>
      </c>
      <c r="J30" s="53">
        <v>16884</v>
      </c>
      <c r="K30" s="53">
        <v>4</v>
      </c>
      <c r="L30" s="53">
        <v>168</v>
      </c>
      <c r="M30" s="53">
        <v>3</v>
      </c>
      <c r="N30" s="53">
        <v>133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12328</v>
      </c>
      <c r="V30" s="53">
        <v>2870984</v>
      </c>
      <c r="W30" s="85"/>
      <c r="X30" s="85"/>
    </row>
    <row r="31" spans="1:24" s="54" customFormat="1" ht="19.5" customHeight="1">
      <c r="A31" s="140" t="s">
        <v>85</v>
      </c>
      <c r="B31" s="141"/>
      <c r="C31" s="53">
        <v>18963</v>
      </c>
      <c r="D31" s="53">
        <v>2046594</v>
      </c>
      <c r="E31" s="53">
        <v>27</v>
      </c>
      <c r="F31" s="53">
        <v>3725</v>
      </c>
      <c r="G31" s="53">
        <v>10</v>
      </c>
      <c r="H31" s="53">
        <v>1960</v>
      </c>
      <c r="I31" s="53">
        <v>3</v>
      </c>
      <c r="J31" s="53">
        <v>8180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-180</v>
      </c>
      <c r="U31" s="53">
        <v>18980</v>
      </c>
      <c r="V31" s="53">
        <v>2056359</v>
      </c>
      <c r="W31" s="85"/>
      <c r="X31" s="85"/>
    </row>
    <row r="32" spans="1:24" s="54" customFormat="1" ht="19.5" customHeight="1">
      <c r="A32" s="140" t="s">
        <v>86</v>
      </c>
      <c r="B32" s="141"/>
      <c r="C32" s="53">
        <v>18111</v>
      </c>
      <c r="D32" s="53">
        <v>1737594</v>
      </c>
      <c r="E32" s="53">
        <v>23</v>
      </c>
      <c r="F32" s="53">
        <v>3175</v>
      </c>
      <c r="G32" s="53">
        <v>9</v>
      </c>
      <c r="H32" s="53">
        <v>1760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-180</v>
      </c>
      <c r="U32" s="53">
        <v>18125</v>
      </c>
      <c r="V32" s="53">
        <v>1738829</v>
      </c>
      <c r="W32" s="85"/>
      <c r="X32" s="85"/>
    </row>
    <row r="33" spans="1:24" s="54" customFormat="1" ht="19.5" customHeight="1" thickBot="1">
      <c r="A33" s="217" t="s">
        <v>87</v>
      </c>
      <c r="B33" s="218"/>
      <c r="C33" s="126">
        <v>852</v>
      </c>
      <c r="D33" s="126">
        <v>309000</v>
      </c>
      <c r="E33" s="126">
        <v>4</v>
      </c>
      <c r="F33" s="126">
        <v>550</v>
      </c>
      <c r="G33" s="126">
        <v>1</v>
      </c>
      <c r="H33" s="126">
        <v>200</v>
      </c>
      <c r="I33" s="126">
        <v>3</v>
      </c>
      <c r="J33" s="126">
        <v>8180</v>
      </c>
      <c r="K33" s="126">
        <v>0</v>
      </c>
      <c r="L33" s="126">
        <v>0</v>
      </c>
      <c r="M33" s="126">
        <v>0</v>
      </c>
      <c r="N33" s="126">
        <v>0</v>
      </c>
      <c r="O33" s="126">
        <v>0</v>
      </c>
      <c r="P33" s="126">
        <v>0</v>
      </c>
      <c r="Q33" s="126">
        <v>0</v>
      </c>
      <c r="R33" s="126">
        <v>0</v>
      </c>
      <c r="S33" s="126">
        <v>0</v>
      </c>
      <c r="T33" s="126">
        <v>0</v>
      </c>
      <c r="U33" s="126">
        <v>855</v>
      </c>
      <c r="V33" s="126">
        <v>317530</v>
      </c>
      <c r="W33" s="85"/>
      <c r="X33" s="85"/>
    </row>
    <row r="34" spans="1:22" ht="19.5" customHeight="1">
      <c r="A34" s="19" t="s">
        <v>118</v>
      </c>
      <c r="B34" s="19"/>
      <c r="C34" s="19"/>
      <c r="D34" s="19"/>
      <c r="E34" s="20" t="s">
        <v>1</v>
      </c>
      <c r="F34" s="19"/>
      <c r="G34" s="19"/>
      <c r="H34" s="19"/>
      <c r="I34" s="20" t="s">
        <v>119</v>
      </c>
      <c r="J34" s="19"/>
      <c r="K34" s="19"/>
      <c r="L34" s="21" t="s">
        <v>120</v>
      </c>
      <c r="M34" s="52"/>
      <c r="N34" s="52"/>
      <c r="O34" s="52"/>
      <c r="P34" s="52"/>
      <c r="R34" s="52"/>
      <c r="S34" s="52"/>
      <c r="T34" s="52"/>
      <c r="U34" s="52"/>
      <c r="V34" s="58" t="str">
        <f>'2492-00-01'!V34</f>
        <v>中華民國105年11月20日編製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19" ht="19.5" customHeight="1">
      <c r="A37" s="26" t="s">
        <v>220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6.5">
      <c r="A38" s="26" t="s">
        <v>147</v>
      </c>
      <c r="B38" s="52"/>
      <c r="C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2:22" ht="16.5">
      <c r="B39" s="52" t="s">
        <v>95</v>
      </c>
      <c r="C39" s="85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</row>
    <row r="40" spans="2:3" ht="16.5">
      <c r="B40" s="52" t="s">
        <v>144</v>
      </c>
      <c r="C40" s="54"/>
    </row>
    <row r="41" spans="2:3" ht="16.5">
      <c r="B41" s="128" t="s">
        <v>213</v>
      </c>
      <c r="C41" s="54"/>
    </row>
  </sheetData>
  <sheetProtection/>
  <mergeCells count="37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A1">
      <selection activeCell="C9" sqref="C9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74" t="s">
        <v>151</v>
      </c>
      <c r="B1" s="26"/>
      <c r="C1" s="65"/>
      <c r="D1" s="26"/>
      <c r="M1" s="4"/>
      <c r="N1" s="4"/>
      <c r="Q1" s="70"/>
      <c r="R1" s="70"/>
      <c r="S1" s="70"/>
      <c r="T1" s="1" t="s">
        <v>2</v>
      </c>
      <c r="U1" s="173" t="s">
        <v>181</v>
      </c>
      <c r="V1" s="173"/>
      <c r="W1" s="74" t="s">
        <v>151</v>
      </c>
      <c r="X1" s="26"/>
      <c r="AJ1" s="4"/>
      <c r="AO1" s="70"/>
      <c r="AP1" s="1" t="s">
        <v>2</v>
      </c>
      <c r="AQ1" s="220" t="s">
        <v>181</v>
      </c>
      <c r="AR1" s="220"/>
    </row>
    <row r="2" spans="1:44" ht="16.5" customHeight="1">
      <c r="A2" s="66" t="s">
        <v>46</v>
      </c>
      <c r="B2" s="122" t="s">
        <v>182</v>
      </c>
      <c r="C2" s="75"/>
      <c r="D2" s="123"/>
      <c r="E2" s="7"/>
      <c r="F2" s="7"/>
      <c r="G2" s="7"/>
      <c r="H2" s="7"/>
      <c r="I2" s="7"/>
      <c r="J2" s="76"/>
      <c r="K2" s="117"/>
      <c r="L2" s="117"/>
      <c r="M2" s="117"/>
      <c r="N2" s="117"/>
      <c r="O2" s="8"/>
      <c r="P2" s="76"/>
      <c r="Q2" s="16"/>
      <c r="R2" s="16"/>
      <c r="S2" s="16"/>
      <c r="T2" s="1" t="s">
        <v>47</v>
      </c>
      <c r="U2" s="225" t="s">
        <v>66</v>
      </c>
      <c r="V2" s="225"/>
      <c r="W2" s="66" t="s">
        <v>46</v>
      </c>
      <c r="X2" s="122" t="s">
        <v>182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8"/>
      <c r="AN2" s="76"/>
      <c r="AO2" s="77"/>
      <c r="AP2" s="1" t="s">
        <v>47</v>
      </c>
      <c r="AQ2" s="220" t="s">
        <v>66</v>
      </c>
      <c r="AR2" s="220"/>
    </row>
    <row r="3" spans="1:44" s="10" customFormat="1" ht="19.5" customHeight="1">
      <c r="A3" s="154" t="s">
        <v>65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154" t="s">
        <v>67</v>
      </c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</row>
    <row r="4" spans="1:44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</row>
    <row r="5" spans="1:44" s="13" customFormat="1" ht="19.5" customHeight="1">
      <c r="A5" s="11"/>
      <c r="B5" s="11"/>
      <c r="C5" s="11"/>
      <c r="D5" s="11"/>
      <c r="E5" s="11"/>
      <c r="F5" s="11"/>
      <c r="G5" s="183" t="str">
        <f>'2492-00-02'!K5</f>
        <v>   中華民國 105年10月</v>
      </c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24"/>
      <c r="S5" s="124"/>
      <c r="T5" s="124"/>
      <c r="V5" s="29" t="s">
        <v>142</v>
      </c>
      <c r="W5" s="11"/>
      <c r="X5" s="11"/>
      <c r="Y5" s="118"/>
      <c r="Z5" s="118"/>
      <c r="AA5" s="118"/>
      <c r="AB5" s="118"/>
      <c r="AC5" s="157" t="str">
        <f>'2492-00-02'!K5</f>
        <v>   中華民國 105年10月</v>
      </c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4"/>
      <c r="AP5" s="14"/>
      <c r="AQ5" s="14"/>
      <c r="AR5" s="29" t="s">
        <v>142</v>
      </c>
    </row>
    <row r="6" spans="1:44" ht="16.5" customHeight="1">
      <c r="A6" s="230" t="s">
        <v>51</v>
      </c>
      <c r="B6" s="238"/>
      <c r="C6" s="159" t="s">
        <v>52</v>
      </c>
      <c r="D6" s="160"/>
      <c r="E6" s="167" t="s">
        <v>29</v>
      </c>
      <c r="F6" s="168"/>
      <c r="G6" s="150" t="s">
        <v>12</v>
      </c>
      <c r="H6" s="160"/>
      <c r="I6" s="150" t="s">
        <v>9</v>
      </c>
      <c r="J6" s="160"/>
      <c r="K6" s="167" t="s">
        <v>35</v>
      </c>
      <c r="L6" s="168"/>
      <c r="M6" s="229" t="s">
        <v>53</v>
      </c>
      <c r="N6" s="237"/>
      <c r="O6" s="229" t="s">
        <v>10</v>
      </c>
      <c r="P6" s="168"/>
      <c r="Q6" s="150" t="s">
        <v>13</v>
      </c>
      <c r="R6" s="160"/>
      <c r="S6" s="159" t="s">
        <v>37</v>
      </c>
      <c r="T6" s="160"/>
      <c r="U6" s="150" t="s">
        <v>14</v>
      </c>
      <c r="V6" s="160"/>
      <c r="W6" s="230" t="s">
        <v>51</v>
      </c>
      <c r="X6" s="231"/>
      <c r="Y6" s="150" t="s">
        <v>38</v>
      </c>
      <c r="Z6" s="160"/>
      <c r="AA6" s="150" t="s">
        <v>15</v>
      </c>
      <c r="AB6" s="160"/>
      <c r="AC6" s="150" t="s">
        <v>39</v>
      </c>
      <c r="AD6" s="160"/>
      <c r="AE6" s="150" t="s">
        <v>54</v>
      </c>
      <c r="AF6" s="151"/>
      <c r="AG6" s="167" t="s">
        <v>55</v>
      </c>
      <c r="AH6" s="168"/>
      <c r="AI6" s="150" t="s">
        <v>56</v>
      </c>
      <c r="AJ6" s="151"/>
      <c r="AK6" s="150" t="s">
        <v>31</v>
      </c>
      <c r="AL6" s="151"/>
      <c r="AM6" s="150" t="s">
        <v>57</v>
      </c>
      <c r="AN6" s="151"/>
      <c r="AO6" s="150" t="s">
        <v>58</v>
      </c>
      <c r="AP6" s="151"/>
      <c r="AQ6" s="150" t="s">
        <v>8</v>
      </c>
      <c r="AR6" s="160"/>
    </row>
    <row r="7" spans="1:49" ht="16.5">
      <c r="A7" s="232"/>
      <c r="B7" s="239"/>
      <c r="C7" s="161"/>
      <c r="D7" s="162"/>
      <c r="E7" s="169"/>
      <c r="F7" s="170"/>
      <c r="G7" s="161"/>
      <c r="H7" s="162"/>
      <c r="I7" s="161"/>
      <c r="J7" s="162"/>
      <c r="K7" s="169"/>
      <c r="L7" s="170"/>
      <c r="M7" s="169" t="s">
        <v>59</v>
      </c>
      <c r="N7" s="170"/>
      <c r="O7" s="169"/>
      <c r="P7" s="170"/>
      <c r="Q7" s="161"/>
      <c r="R7" s="162"/>
      <c r="S7" s="161"/>
      <c r="T7" s="162"/>
      <c r="U7" s="161"/>
      <c r="V7" s="162"/>
      <c r="W7" s="232"/>
      <c r="X7" s="233"/>
      <c r="Y7" s="161"/>
      <c r="Z7" s="162"/>
      <c r="AA7" s="161"/>
      <c r="AB7" s="162"/>
      <c r="AC7" s="161"/>
      <c r="AD7" s="162"/>
      <c r="AE7" s="219" t="s">
        <v>60</v>
      </c>
      <c r="AF7" s="162"/>
      <c r="AG7" s="169"/>
      <c r="AH7" s="170"/>
      <c r="AI7" s="219" t="s">
        <v>61</v>
      </c>
      <c r="AJ7" s="162"/>
      <c r="AK7" s="219"/>
      <c r="AL7" s="236"/>
      <c r="AM7" s="219" t="s">
        <v>62</v>
      </c>
      <c r="AN7" s="222"/>
      <c r="AO7" s="223" t="s">
        <v>63</v>
      </c>
      <c r="AP7" s="224"/>
      <c r="AQ7" s="221"/>
      <c r="AR7" s="222"/>
      <c r="AS7" s="69"/>
      <c r="AT7" s="69"/>
      <c r="AU7" s="69"/>
      <c r="AV7" s="69"/>
      <c r="AW7" s="69"/>
    </row>
    <row r="8" spans="1:48" ht="15.75" customHeight="1">
      <c r="A8" s="234"/>
      <c r="B8" s="240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34"/>
      <c r="X8" s="235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8" t="s">
        <v>4</v>
      </c>
      <c r="AQ8" s="1" t="s">
        <v>5</v>
      </c>
      <c r="AR8" s="79" t="s">
        <v>4</v>
      </c>
      <c r="AS8" s="69"/>
      <c r="AT8" s="69"/>
      <c r="AU8" s="69"/>
      <c r="AV8" s="69"/>
    </row>
    <row r="9" spans="1:60" s="18" customFormat="1" ht="24" customHeight="1">
      <c r="A9" s="146" t="s">
        <v>11</v>
      </c>
      <c r="B9" s="147"/>
      <c r="C9" s="24">
        <v>4607</v>
      </c>
      <c r="D9" s="24">
        <v>586730</v>
      </c>
      <c r="E9" s="24">
        <v>79</v>
      </c>
      <c r="F9" s="24">
        <v>11226</v>
      </c>
      <c r="G9" s="24">
        <v>6</v>
      </c>
      <c r="H9" s="24">
        <v>2138</v>
      </c>
      <c r="I9" s="24">
        <v>205</v>
      </c>
      <c r="J9" s="24">
        <v>33384</v>
      </c>
      <c r="K9" s="24">
        <v>1</v>
      </c>
      <c r="L9" s="24">
        <v>50</v>
      </c>
      <c r="M9" s="24">
        <v>15</v>
      </c>
      <c r="N9" s="24">
        <v>2993</v>
      </c>
      <c r="O9" s="24">
        <v>357</v>
      </c>
      <c r="P9" s="24">
        <v>76207</v>
      </c>
      <c r="Q9" s="24">
        <v>1961</v>
      </c>
      <c r="R9" s="24">
        <v>248239</v>
      </c>
      <c r="S9" s="24">
        <v>26</v>
      </c>
      <c r="T9" s="24">
        <v>3784</v>
      </c>
      <c r="U9" s="24">
        <v>1078</v>
      </c>
      <c r="V9" s="24">
        <v>109103</v>
      </c>
      <c r="W9" s="146" t="s">
        <v>11</v>
      </c>
      <c r="X9" s="147"/>
      <c r="Y9" s="24">
        <v>29</v>
      </c>
      <c r="Z9" s="24">
        <v>4246</v>
      </c>
      <c r="AA9" s="24">
        <v>6</v>
      </c>
      <c r="AB9" s="24">
        <v>918</v>
      </c>
      <c r="AC9" s="24">
        <v>40</v>
      </c>
      <c r="AD9" s="24">
        <v>4540</v>
      </c>
      <c r="AE9" s="24">
        <v>108</v>
      </c>
      <c r="AF9" s="24">
        <v>16341</v>
      </c>
      <c r="AG9" s="24">
        <v>178</v>
      </c>
      <c r="AH9" s="24">
        <v>27097</v>
      </c>
      <c r="AI9" s="24">
        <v>0</v>
      </c>
      <c r="AJ9" s="24">
        <v>0</v>
      </c>
      <c r="AK9" s="24">
        <v>10</v>
      </c>
      <c r="AL9" s="24">
        <v>1800</v>
      </c>
      <c r="AM9" s="24">
        <v>0</v>
      </c>
      <c r="AN9" s="24">
        <v>0</v>
      </c>
      <c r="AO9" s="24">
        <v>73</v>
      </c>
      <c r="AP9" s="24">
        <v>8135</v>
      </c>
      <c r="AQ9" s="24">
        <v>435</v>
      </c>
      <c r="AR9" s="81">
        <v>36530</v>
      </c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</row>
    <row r="10" spans="1:60" ht="24" customHeight="1">
      <c r="A10" s="148" t="s">
        <v>68</v>
      </c>
      <c r="B10" s="145"/>
      <c r="C10" s="24">
        <v>4580</v>
      </c>
      <c r="D10" s="24">
        <v>583005</v>
      </c>
      <c r="E10" s="24">
        <v>78</v>
      </c>
      <c r="F10" s="24">
        <v>11176</v>
      </c>
      <c r="G10" s="24">
        <v>6</v>
      </c>
      <c r="H10" s="24">
        <v>2138</v>
      </c>
      <c r="I10" s="24">
        <v>205</v>
      </c>
      <c r="J10" s="24">
        <v>33384</v>
      </c>
      <c r="K10" s="24">
        <v>1</v>
      </c>
      <c r="L10" s="24">
        <v>50</v>
      </c>
      <c r="M10" s="24">
        <v>15</v>
      </c>
      <c r="N10" s="24">
        <v>2993</v>
      </c>
      <c r="O10" s="24">
        <v>353</v>
      </c>
      <c r="P10" s="24">
        <v>75602</v>
      </c>
      <c r="Q10" s="24">
        <v>1953</v>
      </c>
      <c r="R10" s="24">
        <v>246899</v>
      </c>
      <c r="S10" s="24">
        <v>26</v>
      </c>
      <c r="T10" s="24">
        <v>3784</v>
      </c>
      <c r="U10" s="24">
        <v>1070</v>
      </c>
      <c r="V10" s="24">
        <v>108193</v>
      </c>
      <c r="W10" s="148" t="s">
        <v>68</v>
      </c>
      <c r="X10" s="149"/>
      <c r="Y10" s="24">
        <v>29</v>
      </c>
      <c r="Z10" s="24">
        <v>4246</v>
      </c>
      <c r="AA10" s="24">
        <v>6</v>
      </c>
      <c r="AB10" s="24">
        <v>918</v>
      </c>
      <c r="AC10" s="24">
        <v>40</v>
      </c>
      <c r="AD10" s="24">
        <v>4540</v>
      </c>
      <c r="AE10" s="24">
        <v>107</v>
      </c>
      <c r="AF10" s="24">
        <v>16241</v>
      </c>
      <c r="AG10" s="24">
        <v>177</v>
      </c>
      <c r="AH10" s="24">
        <v>27077</v>
      </c>
      <c r="AI10" s="24">
        <v>0</v>
      </c>
      <c r="AJ10" s="24">
        <v>0</v>
      </c>
      <c r="AK10" s="24">
        <v>10</v>
      </c>
      <c r="AL10" s="24">
        <v>1800</v>
      </c>
      <c r="AM10" s="24">
        <v>0</v>
      </c>
      <c r="AN10" s="24">
        <v>0</v>
      </c>
      <c r="AO10" s="24">
        <v>69</v>
      </c>
      <c r="AP10" s="24">
        <v>7435</v>
      </c>
      <c r="AQ10" s="24">
        <v>435</v>
      </c>
      <c r="AR10" s="81">
        <v>36530</v>
      </c>
      <c r="AS10" s="80"/>
      <c r="AT10" s="80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</row>
    <row r="11" spans="1:60" ht="24" customHeight="1">
      <c r="A11" s="140" t="s">
        <v>145</v>
      </c>
      <c r="B11" s="141"/>
      <c r="C11" s="24">
        <v>577</v>
      </c>
      <c r="D11" s="24">
        <v>96354</v>
      </c>
      <c r="E11" s="24">
        <v>4</v>
      </c>
      <c r="F11" s="24">
        <v>540</v>
      </c>
      <c r="G11" s="24">
        <v>0</v>
      </c>
      <c r="H11" s="24">
        <v>0</v>
      </c>
      <c r="I11" s="24">
        <v>21</v>
      </c>
      <c r="J11" s="24">
        <v>4166</v>
      </c>
      <c r="K11" s="24">
        <v>0</v>
      </c>
      <c r="L11" s="24">
        <v>0</v>
      </c>
      <c r="M11" s="24">
        <v>4</v>
      </c>
      <c r="N11" s="24">
        <v>700</v>
      </c>
      <c r="O11" s="24">
        <v>48</v>
      </c>
      <c r="P11" s="24">
        <v>12101</v>
      </c>
      <c r="Q11" s="24">
        <v>258</v>
      </c>
      <c r="R11" s="24">
        <v>42279</v>
      </c>
      <c r="S11" s="24">
        <v>8</v>
      </c>
      <c r="T11" s="24">
        <v>1486</v>
      </c>
      <c r="U11" s="24">
        <v>126</v>
      </c>
      <c r="V11" s="24">
        <v>17378</v>
      </c>
      <c r="W11" s="144" t="s">
        <v>88</v>
      </c>
      <c r="X11" s="145"/>
      <c r="Y11" s="24">
        <v>6</v>
      </c>
      <c r="Z11" s="24">
        <v>640</v>
      </c>
      <c r="AA11" s="24">
        <v>1</v>
      </c>
      <c r="AB11" s="24">
        <v>200</v>
      </c>
      <c r="AC11" s="24">
        <v>2</v>
      </c>
      <c r="AD11" s="24">
        <v>290</v>
      </c>
      <c r="AE11" s="24">
        <v>22</v>
      </c>
      <c r="AF11" s="24">
        <v>3371</v>
      </c>
      <c r="AG11" s="24">
        <v>17</v>
      </c>
      <c r="AH11" s="24">
        <v>4690</v>
      </c>
      <c r="AI11" s="24">
        <v>0</v>
      </c>
      <c r="AJ11" s="24">
        <v>0</v>
      </c>
      <c r="AK11" s="24">
        <v>1</v>
      </c>
      <c r="AL11" s="24">
        <v>100</v>
      </c>
      <c r="AM11" s="24">
        <v>0</v>
      </c>
      <c r="AN11" s="24">
        <v>0</v>
      </c>
      <c r="AO11" s="24">
        <v>8</v>
      </c>
      <c r="AP11" s="24">
        <v>1200</v>
      </c>
      <c r="AQ11" s="24">
        <v>51</v>
      </c>
      <c r="AR11" s="81">
        <v>7213</v>
      </c>
      <c r="AS11" s="80"/>
      <c r="AT11" s="80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</row>
    <row r="12" spans="1:60" ht="24" customHeight="1">
      <c r="A12" s="144" t="s">
        <v>90</v>
      </c>
      <c r="B12" s="145"/>
      <c r="C12" s="24">
        <v>387</v>
      </c>
      <c r="D12" s="24">
        <v>65468</v>
      </c>
      <c r="E12" s="24">
        <v>1</v>
      </c>
      <c r="F12" s="24">
        <v>200</v>
      </c>
      <c r="G12" s="24">
        <v>0</v>
      </c>
      <c r="H12" s="24">
        <v>0</v>
      </c>
      <c r="I12" s="24">
        <v>9</v>
      </c>
      <c r="J12" s="24">
        <v>1448</v>
      </c>
      <c r="K12" s="24">
        <v>0</v>
      </c>
      <c r="L12" s="24">
        <v>0</v>
      </c>
      <c r="M12" s="24">
        <v>1</v>
      </c>
      <c r="N12" s="24">
        <v>1000</v>
      </c>
      <c r="O12" s="24">
        <v>18</v>
      </c>
      <c r="P12" s="24">
        <v>3689</v>
      </c>
      <c r="Q12" s="24">
        <v>182</v>
      </c>
      <c r="R12" s="24">
        <v>29209</v>
      </c>
      <c r="S12" s="24">
        <v>0</v>
      </c>
      <c r="T12" s="24">
        <v>0</v>
      </c>
      <c r="U12" s="24">
        <v>103</v>
      </c>
      <c r="V12" s="24">
        <v>18205</v>
      </c>
      <c r="W12" s="144" t="s">
        <v>90</v>
      </c>
      <c r="X12" s="145"/>
      <c r="Y12" s="24">
        <v>1</v>
      </c>
      <c r="Z12" s="24">
        <v>200</v>
      </c>
      <c r="AA12" s="24">
        <v>2</v>
      </c>
      <c r="AB12" s="24">
        <v>250</v>
      </c>
      <c r="AC12" s="24">
        <v>1</v>
      </c>
      <c r="AD12" s="24">
        <v>240</v>
      </c>
      <c r="AE12" s="24">
        <v>18</v>
      </c>
      <c r="AF12" s="24">
        <v>2730</v>
      </c>
      <c r="AG12" s="24">
        <v>11</v>
      </c>
      <c r="AH12" s="24">
        <v>2020</v>
      </c>
      <c r="AI12" s="24">
        <v>0</v>
      </c>
      <c r="AJ12" s="24">
        <v>0</v>
      </c>
      <c r="AK12" s="24">
        <v>4</v>
      </c>
      <c r="AL12" s="24">
        <v>1300</v>
      </c>
      <c r="AM12" s="24">
        <v>0</v>
      </c>
      <c r="AN12" s="24">
        <v>0</v>
      </c>
      <c r="AO12" s="24">
        <v>3</v>
      </c>
      <c r="AP12" s="24">
        <v>520</v>
      </c>
      <c r="AQ12" s="24">
        <v>33</v>
      </c>
      <c r="AR12" s="81">
        <v>4457</v>
      </c>
      <c r="AS12" s="80"/>
      <c r="AT12" s="80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</row>
    <row r="13" spans="1:60" ht="24" customHeight="1">
      <c r="A13" s="140" t="s">
        <v>217</v>
      </c>
      <c r="B13" s="141"/>
      <c r="C13" s="24">
        <v>379</v>
      </c>
      <c r="D13" s="24">
        <v>54057</v>
      </c>
      <c r="E13" s="24">
        <v>4</v>
      </c>
      <c r="F13" s="24">
        <v>1350</v>
      </c>
      <c r="G13" s="24">
        <v>0</v>
      </c>
      <c r="H13" s="24">
        <v>0</v>
      </c>
      <c r="I13" s="24">
        <v>11</v>
      </c>
      <c r="J13" s="24">
        <v>1710</v>
      </c>
      <c r="K13" s="24">
        <v>0</v>
      </c>
      <c r="L13" s="24">
        <v>0</v>
      </c>
      <c r="M13" s="24">
        <v>0</v>
      </c>
      <c r="N13" s="24">
        <v>0</v>
      </c>
      <c r="O13" s="24">
        <v>31</v>
      </c>
      <c r="P13" s="24">
        <v>6797</v>
      </c>
      <c r="Q13" s="24">
        <v>185</v>
      </c>
      <c r="R13" s="24">
        <v>27156</v>
      </c>
      <c r="S13" s="24">
        <v>1</v>
      </c>
      <c r="T13" s="24">
        <v>50</v>
      </c>
      <c r="U13" s="24">
        <v>86</v>
      </c>
      <c r="V13" s="24">
        <v>8987</v>
      </c>
      <c r="W13" s="140" t="s">
        <v>215</v>
      </c>
      <c r="X13" s="141"/>
      <c r="Y13" s="24">
        <v>3</v>
      </c>
      <c r="Z13" s="24">
        <v>600</v>
      </c>
      <c r="AA13" s="24">
        <v>0</v>
      </c>
      <c r="AB13" s="24">
        <v>0</v>
      </c>
      <c r="AC13" s="24">
        <v>2</v>
      </c>
      <c r="AD13" s="24">
        <v>400</v>
      </c>
      <c r="AE13" s="24">
        <v>7</v>
      </c>
      <c r="AF13" s="24">
        <v>920</v>
      </c>
      <c r="AG13" s="24">
        <v>20</v>
      </c>
      <c r="AH13" s="24">
        <v>2943</v>
      </c>
      <c r="AI13" s="24">
        <v>0</v>
      </c>
      <c r="AJ13" s="24">
        <v>0</v>
      </c>
      <c r="AK13" s="24">
        <v>1</v>
      </c>
      <c r="AL13" s="24">
        <v>100</v>
      </c>
      <c r="AM13" s="24">
        <v>0</v>
      </c>
      <c r="AN13" s="24">
        <v>0</v>
      </c>
      <c r="AO13" s="24">
        <v>3</v>
      </c>
      <c r="AP13" s="24">
        <v>300</v>
      </c>
      <c r="AQ13" s="24">
        <v>25</v>
      </c>
      <c r="AR13" s="81">
        <v>2744</v>
      </c>
      <c r="AS13" s="80"/>
      <c r="AT13" s="80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</row>
    <row r="14" spans="1:60" ht="24" customHeight="1">
      <c r="A14" s="140" t="s">
        <v>7</v>
      </c>
      <c r="B14" s="141"/>
      <c r="C14" s="24">
        <v>451</v>
      </c>
      <c r="D14" s="24">
        <v>64673</v>
      </c>
      <c r="E14" s="24">
        <v>5</v>
      </c>
      <c r="F14" s="24">
        <v>650</v>
      </c>
      <c r="G14" s="24">
        <v>0</v>
      </c>
      <c r="H14" s="24">
        <v>0</v>
      </c>
      <c r="I14" s="24">
        <v>33</v>
      </c>
      <c r="J14" s="24">
        <v>6174</v>
      </c>
      <c r="K14" s="24">
        <v>0</v>
      </c>
      <c r="L14" s="24">
        <v>0</v>
      </c>
      <c r="M14" s="24">
        <v>0</v>
      </c>
      <c r="N14" s="24">
        <v>0</v>
      </c>
      <c r="O14" s="24">
        <v>42</v>
      </c>
      <c r="P14" s="24">
        <v>7646</v>
      </c>
      <c r="Q14" s="24">
        <v>218</v>
      </c>
      <c r="R14" s="24">
        <v>31123</v>
      </c>
      <c r="S14" s="24">
        <v>6</v>
      </c>
      <c r="T14" s="24">
        <v>1200</v>
      </c>
      <c r="U14" s="24">
        <v>71</v>
      </c>
      <c r="V14" s="24">
        <v>8470</v>
      </c>
      <c r="W14" s="140" t="s">
        <v>7</v>
      </c>
      <c r="X14" s="141"/>
      <c r="Y14" s="24">
        <v>8</v>
      </c>
      <c r="Z14" s="24">
        <v>1480</v>
      </c>
      <c r="AA14" s="24">
        <v>2</v>
      </c>
      <c r="AB14" s="24">
        <v>300</v>
      </c>
      <c r="AC14" s="24">
        <v>1</v>
      </c>
      <c r="AD14" s="24">
        <v>100</v>
      </c>
      <c r="AE14" s="24">
        <v>8</v>
      </c>
      <c r="AF14" s="24">
        <v>1090</v>
      </c>
      <c r="AG14" s="24">
        <v>18</v>
      </c>
      <c r="AH14" s="24">
        <v>2540</v>
      </c>
      <c r="AI14" s="24">
        <v>0</v>
      </c>
      <c r="AJ14" s="24">
        <v>0</v>
      </c>
      <c r="AK14" s="24">
        <v>2</v>
      </c>
      <c r="AL14" s="24">
        <v>280</v>
      </c>
      <c r="AM14" s="24">
        <v>0</v>
      </c>
      <c r="AN14" s="24">
        <v>0</v>
      </c>
      <c r="AO14" s="24">
        <v>5</v>
      </c>
      <c r="AP14" s="24">
        <v>710</v>
      </c>
      <c r="AQ14" s="24">
        <v>32</v>
      </c>
      <c r="AR14" s="81">
        <v>2910</v>
      </c>
      <c r="AS14" s="80"/>
      <c r="AT14" s="80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</row>
    <row r="15" spans="1:60" ht="24" customHeight="1">
      <c r="A15" s="140" t="s">
        <v>71</v>
      </c>
      <c r="B15" s="141"/>
      <c r="C15" s="24">
        <v>357</v>
      </c>
      <c r="D15" s="24">
        <v>45497</v>
      </c>
      <c r="E15" s="24">
        <v>7</v>
      </c>
      <c r="F15" s="24">
        <v>500</v>
      </c>
      <c r="G15" s="24">
        <v>1</v>
      </c>
      <c r="H15" s="24">
        <v>1000</v>
      </c>
      <c r="I15" s="24">
        <v>24</v>
      </c>
      <c r="J15" s="24">
        <v>4593</v>
      </c>
      <c r="K15" s="24">
        <v>1</v>
      </c>
      <c r="L15" s="24">
        <v>50</v>
      </c>
      <c r="M15" s="24">
        <v>1</v>
      </c>
      <c r="N15" s="24">
        <v>30</v>
      </c>
      <c r="O15" s="24">
        <v>38</v>
      </c>
      <c r="P15" s="24">
        <v>6647</v>
      </c>
      <c r="Q15" s="24">
        <v>152</v>
      </c>
      <c r="R15" s="24">
        <v>16929</v>
      </c>
      <c r="S15" s="24">
        <v>2</v>
      </c>
      <c r="T15" s="24">
        <v>320</v>
      </c>
      <c r="U15" s="24">
        <v>74</v>
      </c>
      <c r="V15" s="24">
        <v>8371</v>
      </c>
      <c r="W15" s="140" t="s">
        <v>71</v>
      </c>
      <c r="X15" s="141"/>
      <c r="Y15" s="24">
        <v>1</v>
      </c>
      <c r="Z15" s="24">
        <v>3</v>
      </c>
      <c r="AA15" s="24">
        <v>0</v>
      </c>
      <c r="AB15" s="24">
        <v>0</v>
      </c>
      <c r="AC15" s="24">
        <v>3</v>
      </c>
      <c r="AD15" s="24">
        <v>380</v>
      </c>
      <c r="AE15" s="24">
        <v>8</v>
      </c>
      <c r="AF15" s="24">
        <v>945</v>
      </c>
      <c r="AG15" s="24">
        <v>24</v>
      </c>
      <c r="AH15" s="24">
        <v>4205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2</v>
      </c>
      <c r="AP15" s="24">
        <v>13</v>
      </c>
      <c r="AQ15" s="24">
        <v>19</v>
      </c>
      <c r="AR15" s="81">
        <v>1511</v>
      </c>
      <c r="AS15" s="80"/>
      <c r="AT15" s="80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</row>
    <row r="16" spans="1:60" ht="24" customHeight="1">
      <c r="A16" s="140" t="s">
        <v>92</v>
      </c>
      <c r="B16" s="141"/>
      <c r="C16" s="24">
        <v>1227</v>
      </c>
      <c r="D16" s="24">
        <v>93763</v>
      </c>
      <c r="E16" s="24">
        <v>5</v>
      </c>
      <c r="F16" s="24">
        <v>948</v>
      </c>
      <c r="G16" s="24">
        <v>0</v>
      </c>
      <c r="H16" s="24">
        <v>0</v>
      </c>
      <c r="I16" s="24">
        <v>49</v>
      </c>
      <c r="J16" s="24">
        <v>6267</v>
      </c>
      <c r="K16" s="24">
        <v>0</v>
      </c>
      <c r="L16" s="24">
        <v>0</v>
      </c>
      <c r="M16" s="24">
        <v>5</v>
      </c>
      <c r="N16" s="24">
        <v>383</v>
      </c>
      <c r="O16" s="24">
        <v>57</v>
      </c>
      <c r="P16" s="24">
        <v>10459</v>
      </c>
      <c r="Q16" s="24">
        <v>447</v>
      </c>
      <c r="R16" s="24">
        <v>35163</v>
      </c>
      <c r="S16" s="24">
        <v>4</v>
      </c>
      <c r="T16" s="24">
        <v>265</v>
      </c>
      <c r="U16" s="24">
        <v>373</v>
      </c>
      <c r="V16" s="24">
        <v>22223</v>
      </c>
      <c r="W16" s="140" t="s">
        <v>92</v>
      </c>
      <c r="X16" s="141"/>
      <c r="Y16" s="24">
        <v>5</v>
      </c>
      <c r="Z16" s="24">
        <v>703</v>
      </c>
      <c r="AA16" s="24">
        <v>0</v>
      </c>
      <c r="AB16" s="24">
        <v>0</v>
      </c>
      <c r="AC16" s="24">
        <v>15</v>
      </c>
      <c r="AD16" s="24">
        <v>1110</v>
      </c>
      <c r="AE16" s="24">
        <v>23</v>
      </c>
      <c r="AF16" s="24">
        <v>2037</v>
      </c>
      <c r="AG16" s="24">
        <v>37</v>
      </c>
      <c r="AH16" s="24">
        <v>3249</v>
      </c>
      <c r="AI16" s="24">
        <v>0</v>
      </c>
      <c r="AJ16" s="24">
        <v>0</v>
      </c>
      <c r="AK16" s="24">
        <v>2</v>
      </c>
      <c r="AL16" s="24">
        <v>20</v>
      </c>
      <c r="AM16" s="24">
        <v>0</v>
      </c>
      <c r="AN16" s="24">
        <v>0</v>
      </c>
      <c r="AO16" s="24">
        <v>7</v>
      </c>
      <c r="AP16" s="24">
        <v>428</v>
      </c>
      <c r="AQ16" s="24">
        <v>198</v>
      </c>
      <c r="AR16" s="81">
        <v>10508</v>
      </c>
      <c r="AS16" s="80"/>
      <c r="AT16" s="80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</row>
    <row r="17" spans="1:60" ht="24" customHeight="1">
      <c r="A17" s="140" t="s">
        <v>72</v>
      </c>
      <c r="B17" s="141"/>
      <c r="C17" s="24">
        <v>115</v>
      </c>
      <c r="D17" s="24">
        <v>18033</v>
      </c>
      <c r="E17" s="24">
        <v>4</v>
      </c>
      <c r="F17" s="24">
        <v>380</v>
      </c>
      <c r="G17" s="24">
        <v>1</v>
      </c>
      <c r="H17" s="24">
        <v>200</v>
      </c>
      <c r="I17" s="24">
        <v>4</v>
      </c>
      <c r="J17" s="24">
        <v>668</v>
      </c>
      <c r="K17" s="24">
        <v>0</v>
      </c>
      <c r="L17" s="24">
        <v>0</v>
      </c>
      <c r="M17" s="24">
        <v>1</v>
      </c>
      <c r="N17" s="24">
        <v>200</v>
      </c>
      <c r="O17" s="24">
        <v>17</v>
      </c>
      <c r="P17" s="24">
        <v>5290</v>
      </c>
      <c r="Q17" s="24">
        <v>40</v>
      </c>
      <c r="R17" s="24">
        <v>5508</v>
      </c>
      <c r="S17" s="24">
        <v>0</v>
      </c>
      <c r="T17" s="24">
        <v>0</v>
      </c>
      <c r="U17" s="24">
        <v>24</v>
      </c>
      <c r="V17" s="24">
        <v>3227</v>
      </c>
      <c r="W17" s="140" t="s">
        <v>72</v>
      </c>
      <c r="X17" s="141"/>
      <c r="Y17" s="24">
        <v>0</v>
      </c>
      <c r="Z17" s="24">
        <v>0</v>
      </c>
      <c r="AA17" s="24">
        <v>0</v>
      </c>
      <c r="AB17" s="24">
        <v>0</v>
      </c>
      <c r="AC17" s="24">
        <v>2</v>
      </c>
      <c r="AD17" s="24">
        <v>30</v>
      </c>
      <c r="AE17" s="24">
        <v>4</v>
      </c>
      <c r="AF17" s="24">
        <v>330</v>
      </c>
      <c r="AG17" s="24">
        <v>4</v>
      </c>
      <c r="AH17" s="24">
        <v>500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4</v>
      </c>
      <c r="AP17" s="24">
        <v>700</v>
      </c>
      <c r="AQ17" s="24">
        <v>10</v>
      </c>
      <c r="AR17" s="81">
        <v>1000</v>
      </c>
      <c r="AS17" s="80"/>
      <c r="AT17" s="80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</row>
    <row r="18" spans="1:60" ht="24" customHeight="1">
      <c r="A18" s="140" t="s">
        <v>73</v>
      </c>
      <c r="B18" s="141"/>
      <c r="C18" s="24">
        <v>92</v>
      </c>
      <c r="D18" s="24">
        <v>11414</v>
      </c>
      <c r="E18" s="24">
        <v>2</v>
      </c>
      <c r="F18" s="24">
        <v>340</v>
      </c>
      <c r="G18" s="24">
        <v>0</v>
      </c>
      <c r="H18" s="24">
        <v>0</v>
      </c>
      <c r="I18" s="24">
        <v>1</v>
      </c>
      <c r="J18" s="24">
        <v>240</v>
      </c>
      <c r="K18" s="24">
        <v>0</v>
      </c>
      <c r="L18" s="24">
        <v>0</v>
      </c>
      <c r="M18" s="24">
        <v>0</v>
      </c>
      <c r="N18" s="24">
        <v>0</v>
      </c>
      <c r="O18" s="24">
        <v>13</v>
      </c>
      <c r="P18" s="24">
        <v>2486</v>
      </c>
      <c r="Q18" s="24">
        <v>36</v>
      </c>
      <c r="R18" s="24">
        <v>3527</v>
      </c>
      <c r="S18" s="24">
        <v>0</v>
      </c>
      <c r="T18" s="24">
        <v>0</v>
      </c>
      <c r="U18" s="24">
        <v>20</v>
      </c>
      <c r="V18" s="24">
        <v>1986</v>
      </c>
      <c r="W18" s="140" t="s">
        <v>73</v>
      </c>
      <c r="X18" s="141"/>
      <c r="Y18" s="24">
        <v>0</v>
      </c>
      <c r="Z18" s="24">
        <v>0</v>
      </c>
      <c r="AA18" s="24">
        <v>0</v>
      </c>
      <c r="AB18" s="24">
        <v>0</v>
      </c>
      <c r="AC18" s="24">
        <v>1</v>
      </c>
      <c r="AD18" s="24">
        <v>100</v>
      </c>
      <c r="AE18" s="24">
        <v>3</v>
      </c>
      <c r="AF18" s="24">
        <v>405</v>
      </c>
      <c r="AG18" s="24">
        <v>6</v>
      </c>
      <c r="AH18" s="24">
        <v>830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2</v>
      </c>
      <c r="AP18" s="24">
        <v>245</v>
      </c>
      <c r="AQ18" s="24">
        <v>8</v>
      </c>
      <c r="AR18" s="81">
        <v>1255</v>
      </c>
      <c r="AS18" s="80"/>
      <c r="AT18" s="80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</row>
    <row r="19" spans="1:60" ht="24" customHeight="1">
      <c r="A19" s="140" t="s">
        <v>74</v>
      </c>
      <c r="B19" s="141"/>
      <c r="C19" s="24">
        <v>105</v>
      </c>
      <c r="D19" s="24">
        <v>14392</v>
      </c>
      <c r="E19" s="24">
        <v>0</v>
      </c>
      <c r="F19" s="24">
        <v>0</v>
      </c>
      <c r="G19" s="24">
        <v>0</v>
      </c>
      <c r="H19" s="24">
        <v>0</v>
      </c>
      <c r="I19" s="24">
        <v>1</v>
      </c>
      <c r="J19" s="24">
        <v>240</v>
      </c>
      <c r="K19" s="24">
        <v>0</v>
      </c>
      <c r="L19" s="24">
        <v>0</v>
      </c>
      <c r="M19" s="24">
        <v>0</v>
      </c>
      <c r="N19" s="24">
        <v>0</v>
      </c>
      <c r="O19" s="24">
        <v>17</v>
      </c>
      <c r="P19" s="24">
        <v>4560</v>
      </c>
      <c r="Q19" s="24">
        <v>45</v>
      </c>
      <c r="R19" s="24">
        <v>5239</v>
      </c>
      <c r="S19" s="24">
        <v>0</v>
      </c>
      <c r="T19" s="24">
        <v>0</v>
      </c>
      <c r="U19" s="24">
        <v>20</v>
      </c>
      <c r="V19" s="24">
        <v>2328</v>
      </c>
      <c r="W19" s="140" t="s">
        <v>74</v>
      </c>
      <c r="X19" s="141"/>
      <c r="Y19" s="24">
        <v>1</v>
      </c>
      <c r="Z19" s="24">
        <v>100</v>
      </c>
      <c r="AA19" s="24">
        <v>0</v>
      </c>
      <c r="AB19" s="24">
        <v>0</v>
      </c>
      <c r="AC19" s="24">
        <v>3</v>
      </c>
      <c r="AD19" s="24">
        <v>450</v>
      </c>
      <c r="AE19" s="24">
        <v>2</v>
      </c>
      <c r="AF19" s="24">
        <v>240</v>
      </c>
      <c r="AG19" s="24">
        <v>5</v>
      </c>
      <c r="AH19" s="24">
        <v>530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2</v>
      </c>
      <c r="AP19" s="24">
        <v>210</v>
      </c>
      <c r="AQ19" s="24">
        <v>9</v>
      </c>
      <c r="AR19" s="81">
        <v>495</v>
      </c>
      <c r="AS19" s="80"/>
      <c r="AT19" s="80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</row>
    <row r="20" spans="1:60" ht="24" customHeight="1">
      <c r="A20" s="140" t="s">
        <v>75</v>
      </c>
      <c r="B20" s="141"/>
      <c r="C20" s="24">
        <v>156</v>
      </c>
      <c r="D20" s="24">
        <v>23492</v>
      </c>
      <c r="E20" s="24">
        <v>6</v>
      </c>
      <c r="F20" s="24">
        <v>1091</v>
      </c>
      <c r="G20" s="24">
        <v>1</v>
      </c>
      <c r="H20" s="24">
        <v>240</v>
      </c>
      <c r="I20" s="24">
        <v>22</v>
      </c>
      <c r="J20" s="24">
        <v>3855</v>
      </c>
      <c r="K20" s="24">
        <v>0</v>
      </c>
      <c r="L20" s="24">
        <v>0</v>
      </c>
      <c r="M20" s="24">
        <v>0</v>
      </c>
      <c r="N20" s="24">
        <v>0</v>
      </c>
      <c r="O20" s="24">
        <v>12</v>
      </c>
      <c r="P20" s="24">
        <v>2200</v>
      </c>
      <c r="Q20" s="24">
        <v>71</v>
      </c>
      <c r="R20" s="24">
        <v>9813</v>
      </c>
      <c r="S20" s="24">
        <v>1</v>
      </c>
      <c r="T20" s="24">
        <v>3</v>
      </c>
      <c r="U20" s="24">
        <v>25</v>
      </c>
      <c r="V20" s="24">
        <v>2910</v>
      </c>
      <c r="W20" s="140" t="s">
        <v>75</v>
      </c>
      <c r="X20" s="141"/>
      <c r="Y20" s="24">
        <v>1</v>
      </c>
      <c r="Z20" s="24">
        <v>20</v>
      </c>
      <c r="AA20" s="24">
        <v>0</v>
      </c>
      <c r="AB20" s="24">
        <v>0</v>
      </c>
      <c r="AC20" s="24">
        <v>0</v>
      </c>
      <c r="AD20" s="24">
        <v>0</v>
      </c>
      <c r="AE20" s="24">
        <v>3</v>
      </c>
      <c r="AF20" s="24">
        <v>1120</v>
      </c>
      <c r="AG20" s="24">
        <v>6</v>
      </c>
      <c r="AH20" s="24">
        <v>1140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2</v>
      </c>
      <c r="AP20" s="24">
        <v>300</v>
      </c>
      <c r="AQ20" s="24">
        <v>6</v>
      </c>
      <c r="AR20" s="81">
        <v>800</v>
      </c>
      <c r="AS20" s="80"/>
      <c r="AT20" s="80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</row>
    <row r="21" spans="1:60" ht="24" customHeight="1">
      <c r="A21" s="140" t="s">
        <v>76</v>
      </c>
      <c r="B21" s="141"/>
      <c r="C21" s="24">
        <v>82</v>
      </c>
      <c r="D21" s="24">
        <v>9811</v>
      </c>
      <c r="E21" s="24">
        <v>5</v>
      </c>
      <c r="F21" s="24">
        <v>540</v>
      </c>
      <c r="G21" s="24">
        <v>0</v>
      </c>
      <c r="H21" s="24">
        <v>0</v>
      </c>
      <c r="I21" s="24">
        <v>9</v>
      </c>
      <c r="J21" s="24">
        <v>1340</v>
      </c>
      <c r="K21" s="24">
        <v>0</v>
      </c>
      <c r="L21" s="24">
        <v>0</v>
      </c>
      <c r="M21" s="24">
        <v>0</v>
      </c>
      <c r="N21" s="24">
        <v>0</v>
      </c>
      <c r="O21" s="24">
        <v>8</v>
      </c>
      <c r="P21" s="24">
        <v>1636</v>
      </c>
      <c r="Q21" s="24">
        <v>33</v>
      </c>
      <c r="R21" s="24">
        <v>4175</v>
      </c>
      <c r="S21" s="24">
        <v>1</v>
      </c>
      <c r="T21" s="24">
        <v>240</v>
      </c>
      <c r="U21" s="24">
        <v>10</v>
      </c>
      <c r="V21" s="24">
        <v>753</v>
      </c>
      <c r="W21" s="140" t="s">
        <v>76</v>
      </c>
      <c r="X21" s="141"/>
      <c r="Y21" s="24">
        <v>0</v>
      </c>
      <c r="Z21" s="24">
        <v>0</v>
      </c>
      <c r="AA21" s="24">
        <v>0</v>
      </c>
      <c r="AB21" s="24">
        <v>0</v>
      </c>
      <c r="AC21" s="24">
        <v>1</v>
      </c>
      <c r="AD21" s="24">
        <v>200</v>
      </c>
      <c r="AE21" s="24">
        <v>1</v>
      </c>
      <c r="AF21" s="24">
        <v>100</v>
      </c>
      <c r="AG21" s="24">
        <v>3</v>
      </c>
      <c r="AH21" s="24">
        <v>550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6</v>
      </c>
      <c r="AP21" s="24">
        <v>119</v>
      </c>
      <c r="AQ21" s="24">
        <v>5</v>
      </c>
      <c r="AR21" s="81">
        <v>158</v>
      </c>
      <c r="AS21" s="80"/>
      <c r="AT21" s="80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</row>
    <row r="22" spans="1:60" ht="24" customHeight="1">
      <c r="A22" s="140" t="s">
        <v>77</v>
      </c>
      <c r="B22" s="141"/>
      <c r="C22" s="24">
        <v>104</v>
      </c>
      <c r="D22" s="24">
        <v>14605</v>
      </c>
      <c r="E22" s="24">
        <v>12</v>
      </c>
      <c r="F22" s="24">
        <v>2120</v>
      </c>
      <c r="G22" s="24">
        <v>1</v>
      </c>
      <c r="H22" s="24">
        <v>200</v>
      </c>
      <c r="I22" s="24">
        <v>4</v>
      </c>
      <c r="J22" s="24">
        <v>520</v>
      </c>
      <c r="K22" s="24">
        <v>0</v>
      </c>
      <c r="L22" s="24">
        <v>0</v>
      </c>
      <c r="M22" s="24">
        <v>0</v>
      </c>
      <c r="N22" s="24">
        <v>0</v>
      </c>
      <c r="O22" s="24">
        <v>9</v>
      </c>
      <c r="P22" s="24">
        <v>1550</v>
      </c>
      <c r="Q22" s="24">
        <v>48</v>
      </c>
      <c r="R22" s="24">
        <v>6189</v>
      </c>
      <c r="S22" s="24">
        <v>1</v>
      </c>
      <c r="T22" s="24">
        <v>200</v>
      </c>
      <c r="U22" s="24">
        <v>13</v>
      </c>
      <c r="V22" s="24">
        <v>1416</v>
      </c>
      <c r="W22" s="140" t="s">
        <v>77</v>
      </c>
      <c r="X22" s="141"/>
      <c r="Y22" s="24">
        <v>1</v>
      </c>
      <c r="Z22" s="24">
        <v>100</v>
      </c>
      <c r="AA22" s="24">
        <v>0</v>
      </c>
      <c r="AB22" s="24">
        <v>0</v>
      </c>
      <c r="AC22" s="24">
        <v>1</v>
      </c>
      <c r="AD22" s="24">
        <v>100</v>
      </c>
      <c r="AE22" s="24">
        <v>0</v>
      </c>
      <c r="AF22" s="24">
        <v>0</v>
      </c>
      <c r="AG22" s="24">
        <v>4</v>
      </c>
      <c r="AH22" s="24">
        <v>1206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4</v>
      </c>
      <c r="AP22" s="24">
        <v>410</v>
      </c>
      <c r="AQ22" s="24">
        <v>6</v>
      </c>
      <c r="AR22" s="81">
        <v>594</v>
      </c>
      <c r="AS22" s="80"/>
      <c r="AT22" s="80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</row>
    <row r="23" spans="1:60" ht="24" customHeight="1">
      <c r="A23" s="140" t="s">
        <v>78</v>
      </c>
      <c r="B23" s="141"/>
      <c r="C23" s="24">
        <v>59</v>
      </c>
      <c r="D23" s="24">
        <v>5542</v>
      </c>
      <c r="E23" s="24">
        <v>6</v>
      </c>
      <c r="F23" s="24">
        <v>173</v>
      </c>
      <c r="G23" s="24">
        <v>0</v>
      </c>
      <c r="H23" s="24">
        <v>0</v>
      </c>
      <c r="I23" s="24">
        <v>2</v>
      </c>
      <c r="J23" s="24">
        <v>53</v>
      </c>
      <c r="K23" s="24">
        <v>0</v>
      </c>
      <c r="L23" s="24">
        <v>0</v>
      </c>
      <c r="M23" s="24">
        <v>1</v>
      </c>
      <c r="N23" s="24">
        <v>200</v>
      </c>
      <c r="O23" s="24">
        <v>6</v>
      </c>
      <c r="P23" s="24">
        <v>1003</v>
      </c>
      <c r="Q23" s="24">
        <v>25</v>
      </c>
      <c r="R23" s="24">
        <v>2756</v>
      </c>
      <c r="S23" s="24">
        <v>0</v>
      </c>
      <c r="T23" s="24">
        <v>0</v>
      </c>
      <c r="U23" s="24">
        <v>12</v>
      </c>
      <c r="V23" s="24">
        <v>988</v>
      </c>
      <c r="W23" s="140" t="s">
        <v>78</v>
      </c>
      <c r="X23" s="141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1</v>
      </c>
      <c r="AF23" s="24">
        <v>200</v>
      </c>
      <c r="AG23" s="24">
        <v>1</v>
      </c>
      <c r="AH23" s="24">
        <v>100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4</v>
      </c>
      <c r="AP23" s="24">
        <v>66</v>
      </c>
      <c r="AQ23" s="24">
        <v>1</v>
      </c>
      <c r="AR23" s="81">
        <v>3</v>
      </c>
      <c r="AS23" s="80"/>
      <c r="AT23" s="80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</row>
    <row r="24" spans="1:60" ht="24" customHeight="1">
      <c r="A24" s="140" t="s">
        <v>79</v>
      </c>
      <c r="B24" s="141"/>
      <c r="C24" s="24">
        <v>104</v>
      </c>
      <c r="D24" s="24">
        <v>13455</v>
      </c>
      <c r="E24" s="24">
        <v>5</v>
      </c>
      <c r="F24" s="24">
        <v>638</v>
      </c>
      <c r="G24" s="24">
        <v>0</v>
      </c>
      <c r="H24" s="24">
        <v>0</v>
      </c>
      <c r="I24" s="24">
        <v>5</v>
      </c>
      <c r="J24" s="24">
        <v>1260</v>
      </c>
      <c r="K24" s="24">
        <v>0</v>
      </c>
      <c r="L24" s="24">
        <v>0</v>
      </c>
      <c r="M24" s="24">
        <v>0</v>
      </c>
      <c r="N24" s="24">
        <v>0</v>
      </c>
      <c r="O24" s="24">
        <v>14</v>
      </c>
      <c r="P24" s="24">
        <v>4196</v>
      </c>
      <c r="Q24" s="24">
        <v>51</v>
      </c>
      <c r="R24" s="24">
        <v>4418</v>
      </c>
      <c r="S24" s="24">
        <v>0</v>
      </c>
      <c r="T24" s="24">
        <v>0</v>
      </c>
      <c r="U24" s="24">
        <v>12</v>
      </c>
      <c r="V24" s="24">
        <v>1233</v>
      </c>
      <c r="W24" s="140" t="s">
        <v>79</v>
      </c>
      <c r="X24" s="141"/>
      <c r="Y24" s="24">
        <v>0</v>
      </c>
      <c r="Z24" s="24">
        <v>0</v>
      </c>
      <c r="AA24" s="24">
        <v>1</v>
      </c>
      <c r="AB24" s="24">
        <v>168</v>
      </c>
      <c r="AC24" s="24">
        <v>0</v>
      </c>
      <c r="AD24" s="24">
        <v>0</v>
      </c>
      <c r="AE24" s="24">
        <v>0</v>
      </c>
      <c r="AF24" s="24">
        <v>0</v>
      </c>
      <c r="AG24" s="24">
        <v>6</v>
      </c>
      <c r="AH24" s="24">
        <v>468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2</v>
      </c>
      <c r="AP24" s="24">
        <v>205</v>
      </c>
      <c r="AQ24" s="24">
        <v>8</v>
      </c>
      <c r="AR24" s="81">
        <v>869</v>
      </c>
      <c r="AS24" s="80"/>
      <c r="AT24" s="80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</row>
    <row r="25" spans="1:60" ht="24" customHeight="1">
      <c r="A25" s="140" t="s">
        <v>6</v>
      </c>
      <c r="B25" s="141"/>
      <c r="C25" s="24">
        <v>58</v>
      </c>
      <c r="D25" s="24">
        <v>6353</v>
      </c>
      <c r="E25" s="24">
        <v>4</v>
      </c>
      <c r="F25" s="24">
        <v>218</v>
      </c>
      <c r="G25" s="24">
        <v>2</v>
      </c>
      <c r="H25" s="24">
        <v>498</v>
      </c>
      <c r="I25" s="24">
        <v>2</v>
      </c>
      <c r="J25" s="24">
        <v>300</v>
      </c>
      <c r="K25" s="24">
        <v>0</v>
      </c>
      <c r="L25" s="24">
        <v>0</v>
      </c>
      <c r="M25" s="24">
        <v>0</v>
      </c>
      <c r="N25" s="24">
        <v>0</v>
      </c>
      <c r="O25" s="24">
        <v>6</v>
      </c>
      <c r="P25" s="24">
        <v>1043</v>
      </c>
      <c r="Q25" s="24">
        <v>23</v>
      </c>
      <c r="R25" s="24">
        <v>1522</v>
      </c>
      <c r="S25" s="24">
        <v>0</v>
      </c>
      <c r="T25" s="24">
        <v>0</v>
      </c>
      <c r="U25" s="24">
        <v>8</v>
      </c>
      <c r="V25" s="24">
        <v>1208</v>
      </c>
      <c r="W25" s="140" t="s">
        <v>6</v>
      </c>
      <c r="X25" s="141"/>
      <c r="Y25" s="24">
        <v>0</v>
      </c>
      <c r="Z25" s="24">
        <v>0</v>
      </c>
      <c r="AA25" s="24">
        <v>0</v>
      </c>
      <c r="AB25" s="24">
        <v>0</v>
      </c>
      <c r="AC25" s="24">
        <v>2</v>
      </c>
      <c r="AD25" s="24">
        <v>230</v>
      </c>
      <c r="AE25" s="24">
        <v>0</v>
      </c>
      <c r="AF25" s="24">
        <v>0</v>
      </c>
      <c r="AG25" s="24">
        <v>3</v>
      </c>
      <c r="AH25" s="24">
        <v>403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7</v>
      </c>
      <c r="AP25" s="24">
        <v>926</v>
      </c>
      <c r="AQ25" s="24">
        <v>1</v>
      </c>
      <c r="AR25" s="81">
        <v>5</v>
      </c>
      <c r="AS25" s="80"/>
      <c r="AT25" s="80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</row>
    <row r="26" spans="1:60" ht="24" customHeight="1">
      <c r="A26" s="140" t="s">
        <v>80</v>
      </c>
      <c r="B26" s="141"/>
      <c r="C26" s="24">
        <v>82</v>
      </c>
      <c r="D26" s="24">
        <v>12900</v>
      </c>
      <c r="E26" s="24">
        <v>7</v>
      </c>
      <c r="F26" s="24">
        <v>1388</v>
      </c>
      <c r="G26" s="24">
        <v>0</v>
      </c>
      <c r="H26" s="24">
        <v>0</v>
      </c>
      <c r="I26" s="24">
        <v>1</v>
      </c>
      <c r="J26" s="24">
        <v>100</v>
      </c>
      <c r="K26" s="24">
        <v>0</v>
      </c>
      <c r="L26" s="24">
        <v>0</v>
      </c>
      <c r="M26" s="24">
        <v>0</v>
      </c>
      <c r="N26" s="24">
        <v>0</v>
      </c>
      <c r="O26" s="24">
        <v>4</v>
      </c>
      <c r="P26" s="24">
        <v>1319</v>
      </c>
      <c r="Q26" s="24">
        <v>30</v>
      </c>
      <c r="R26" s="24">
        <v>5860</v>
      </c>
      <c r="S26" s="24">
        <v>0</v>
      </c>
      <c r="T26" s="24">
        <v>0</v>
      </c>
      <c r="U26" s="24">
        <v>24</v>
      </c>
      <c r="V26" s="24">
        <v>1848</v>
      </c>
      <c r="W26" s="140" t="s">
        <v>80</v>
      </c>
      <c r="X26" s="141"/>
      <c r="Y26" s="24">
        <v>1</v>
      </c>
      <c r="Z26" s="24">
        <v>200</v>
      </c>
      <c r="AA26" s="24">
        <v>0</v>
      </c>
      <c r="AB26" s="24">
        <v>0</v>
      </c>
      <c r="AC26" s="24">
        <v>1</v>
      </c>
      <c r="AD26" s="24">
        <v>100</v>
      </c>
      <c r="AE26" s="24">
        <v>1</v>
      </c>
      <c r="AF26" s="24">
        <v>200</v>
      </c>
      <c r="AG26" s="24">
        <v>6</v>
      </c>
      <c r="AH26" s="24">
        <v>1170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2</v>
      </c>
      <c r="AP26" s="24">
        <v>400</v>
      </c>
      <c r="AQ26" s="24">
        <v>5</v>
      </c>
      <c r="AR26" s="81">
        <v>315</v>
      </c>
      <c r="AS26" s="80"/>
      <c r="AT26" s="80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</row>
    <row r="27" spans="1:60" ht="24" customHeight="1">
      <c r="A27" s="140" t="s">
        <v>81</v>
      </c>
      <c r="B27" s="141"/>
      <c r="C27" s="24">
        <v>21</v>
      </c>
      <c r="D27" s="24">
        <v>2325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1</v>
      </c>
      <c r="N27" s="24">
        <v>240</v>
      </c>
      <c r="O27" s="24">
        <v>0</v>
      </c>
      <c r="P27" s="24">
        <v>0</v>
      </c>
      <c r="Q27" s="24">
        <v>9</v>
      </c>
      <c r="R27" s="24">
        <v>621</v>
      </c>
      <c r="S27" s="24">
        <v>0</v>
      </c>
      <c r="T27" s="24">
        <v>0</v>
      </c>
      <c r="U27" s="24">
        <v>6</v>
      </c>
      <c r="V27" s="24">
        <v>484</v>
      </c>
      <c r="W27" s="140" t="s">
        <v>81</v>
      </c>
      <c r="X27" s="141"/>
      <c r="Y27" s="24">
        <v>0</v>
      </c>
      <c r="Z27" s="24">
        <v>0</v>
      </c>
      <c r="AA27" s="24">
        <v>0</v>
      </c>
      <c r="AB27" s="24">
        <v>0</v>
      </c>
      <c r="AC27" s="24">
        <v>2</v>
      </c>
      <c r="AD27" s="24">
        <v>400</v>
      </c>
      <c r="AE27" s="24">
        <v>1</v>
      </c>
      <c r="AF27" s="24">
        <v>200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</v>
      </c>
      <c r="AP27" s="24">
        <v>380</v>
      </c>
      <c r="AQ27" s="24">
        <v>0</v>
      </c>
      <c r="AR27" s="81">
        <v>0</v>
      </c>
      <c r="AS27" s="80"/>
      <c r="AT27" s="80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</row>
    <row r="28" spans="1:60" ht="24" customHeight="1">
      <c r="A28" s="140" t="s">
        <v>82</v>
      </c>
      <c r="B28" s="141"/>
      <c r="C28" s="24">
        <v>66</v>
      </c>
      <c r="D28" s="24">
        <v>8161</v>
      </c>
      <c r="E28" s="24">
        <v>0</v>
      </c>
      <c r="F28" s="24">
        <v>0</v>
      </c>
      <c r="G28" s="24">
        <v>0</v>
      </c>
      <c r="H28" s="24">
        <v>0</v>
      </c>
      <c r="I28" s="24">
        <v>4</v>
      </c>
      <c r="J28" s="24">
        <v>80</v>
      </c>
      <c r="K28" s="24">
        <v>0</v>
      </c>
      <c r="L28" s="24">
        <v>0</v>
      </c>
      <c r="M28" s="24">
        <v>1</v>
      </c>
      <c r="N28" s="24">
        <v>240</v>
      </c>
      <c r="O28" s="24">
        <v>3</v>
      </c>
      <c r="P28" s="24">
        <v>600</v>
      </c>
      <c r="Q28" s="24">
        <v>33</v>
      </c>
      <c r="R28" s="24">
        <v>4903</v>
      </c>
      <c r="S28" s="24">
        <v>1</v>
      </c>
      <c r="T28" s="24">
        <v>10</v>
      </c>
      <c r="U28" s="24">
        <v>15</v>
      </c>
      <c r="V28" s="24">
        <v>1288</v>
      </c>
      <c r="W28" s="140" t="s">
        <v>82</v>
      </c>
      <c r="X28" s="141"/>
      <c r="Y28" s="24">
        <v>1</v>
      </c>
      <c r="Z28" s="24">
        <v>200</v>
      </c>
      <c r="AA28" s="24">
        <v>0</v>
      </c>
      <c r="AB28" s="24">
        <v>0</v>
      </c>
      <c r="AC28" s="24">
        <v>0</v>
      </c>
      <c r="AD28" s="24">
        <v>0</v>
      </c>
      <c r="AE28" s="24">
        <v>1</v>
      </c>
      <c r="AF28" s="24">
        <v>200</v>
      </c>
      <c r="AG28" s="24">
        <v>2</v>
      </c>
      <c r="AH28" s="24">
        <v>80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5</v>
      </c>
      <c r="AR28" s="81">
        <v>560</v>
      </c>
      <c r="AS28" s="80"/>
      <c r="AT28" s="80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</row>
    <row r="29" spans="1:60" ht="24" customHeight="1">
      <c r="A29" s="140" t="s">
        <v>83</v>
      </c>
      <c r="B29" s="141"/>
      <c r="C29" s="24">
        <v>99</v>
      </c>
      <c r="D29" s="24">
        <v>11631</v>
      </c>
      <c r="E29" s="24">
        <v>1</v>
      </c>
      <c r="F29" s="24">
        <v>100</v>
      </c>
      <c r="G29" s="24">
        <v>0</v>
      </c>
      <c r="H29" s="24">
        <v>0</v>
      </c>
      <c r="I29" s="24">
        <v>3</v>
      </c>
      <c r="J29" s="24">
        <v>370</v>
      </c>
      <c r="K29" s="24">
        <v>0</v>
      </c>
      <c r="L29" s="24">
        <v>0</v>
      </c>
      <c r="M29" s="24">
        <v>0</v>
      </c>
      <c r="N29" s="24">
        <v>0</v>
      </c>
      <c r="O29" s="24">
        <v>9</v>
      </c>
      <c r="P29" s="24">
        <v>2180</v>
      </c>
      <c r="Q29" s="24">
        <v>36</v>
      </c>
      <c r="R29" s="24">
        <v>3685</v>
      </c>
      <c r="S29" s="24">
        <v>1</v>
      </c>
      <c r="T29" s="24">
        <v>10</v>
      </c>
      <c r="U29" s="24">
        <v>34</v>
      </c>
      <c r="V29" s="24">
        <v>3516</v>
      </c>
      <c r="W29" s="140" t="s">
        <v>83</v>
      </c>
      <c r="X29" s="141"/>
      <c r="Y29" s="24">
        <v>0</v>
      </c>
      <c r="Z29" s="24">
        <v>0</v>
      </c>
      <c r="AA29" s="24">
        <v>0</v>
      </c>
      <c r="AB29" s="24">
        <v>0</v>
      </c>
      <c r="AC29" s="24">
        <v>1</v>
      </c>
      <c r="AD29" s="24">
        <v>200</v>
      </c>
      <c r="AE29" s="24">
        <v>1</v>
      </c>
      <c r="AF29" s="24">
        <v>100</v>
      </c>
      <c r="AG29" s="24">
        <v>2</v>
      </c>
      <c r="AH29" s="24">
        <v>250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3</v>
      </c>
      <c r="AP29" s="24">
        <v>300</v>
      </c>
      <c r="AQ29" s="24">
        <v>8</v>
      </c>
      <c r="AR29" s="81">
        <v>920</v>
      </c>
      <c r="AS29" s="80"/>
      <c r="AT29" s="80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</row>
    <row r="30" spans="1:60" ht="24" customHeight="1">
      <c r="A30" s="140" t="s">
        <v>84</v>
      </c>
      <c r="B30" s="141"/>
      <c r="C30" s="24">
        <v>59</v>
      </c>
      <c r="D30" s="24">
        <v>11082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1</v>
      </c>
      <c r="P30" s="24">
        <v>200</v>
      </c>
      <c r="Q30" s="24">
        <v>31</v>
      </c>
      <c r="R30" s="24">
        <v>6825</v>
      </c>
      <c r="S30" s="24">
        <v>0</v>
      </c>
      <c r="T30" s="24">
        <v>0</v>
      </c>
      <c r="U30" s="24">
        <v>14</v>
      </c>
      <c r="V30" s="24">
        <v>1375</v>
      </c>
      <c r="W30" s="140" t="s">
        <v>84</v>
      </c>
      <c r="X30" s="141"/>
      <c r="Y30" s="24">
        <v>0</v>
      </c>
      <c r="Z30" s="24">
        <v>0</v>
      </c>
      <c r="AA30" s="24">
        <v>0</v>
      </c>
      <c r="AB30" s="24">
        <v>0</v>
      </c>
      <c r="AC30" s="24">
        <v>2</v>
      </c>
      <c r="AD30" s="24">
        <v>210</v>
      </c>
      <c r="AE30" s="24">
        <v>3</v>
      </c>
      <c r="AF30" s="24">
        <v>2053</v>
      </c>
      <c r="AG30" s="24">
        <v>2</v>
      </c>
      <c r="AH30" s="24">
        <v>203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1</v>
      </c>
      <c r="AP30" s="24">
        <v>3</v>
      </c>
      <c r="AQ30" s="24">
        <v>5</v>
      </c>
      <c r="AR30" s="81">
        <v>213</v>
      </c>
      <c r="AS30" s="80"/>
      <c r="AT30" s="80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</row>
    <row r="31" spans="1:60" ht="24" customHeight="1">
      <c r="A31" s="140" t="s">
        <v>85</v>
      </c>
      <c r="B31" s="141"/>
      <c r="C31" s="24">
        <v>27</v>
      </c>
      <c r="D31" s="24">
        <v>3725</v>
      </c>
      <c r="E31" s="24">
        <v>1</v>
      </c>
      <c r="F31" s="24">
        <v>50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4</v>
      </c>
      <c r="P31" s="24">
        <v>605</v>
      </c>
      <c r="Q31" s="24">
        <v>8</v>
      </c>
      <c r="R31" s="24">
        <v>1340</v>
      </c>
      <c r="S31" s="24">
        <v>0</v>
      </c>
      <c r="T31" s="24">
        <v>0</v>
      </c>
      <c r="U31" s="24">
        <v>8</v>
      </c>
      <c r="V31" s="24">
        <v>910</v>
      </c>
      <c r="W31" s="140" t="s">
        <v>85</v>
      </c>
      <c r="X31" s="141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1</v>
      </c>
      <c r="AF31" s="24">
        <v>100</v>
      </c>
      <c r="AG31" s="24">
        <v>1</v>
      </c>
      <c r="AH31" s="24">
        <v>20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4</v>
      </c>
      <c r="AP31" s="24">
        <v>700</v>
      </c>
      <c r="AQ31" s="24">
        <v>0</v>
      </c>
      <c r="AR31" s="81">
        <v>0</v>
      </c>
      <c r="AS31" s="80"/>
      <c r="AT31" s="80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</row>
    <row r="32" spans="1:60" ht="24" customHeight="1">
      <c r="A32" s="140" t="s">
        <v>86</v>
      </c>
      <c r="B32" s="141"/>
      <c r="C32" s="24">
        <v>23</v>
      </c>
      <c r="D32" s="24">
        <v>3175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4</v>
      </c>
      <c r="P32" s="24">
        <v>605</v>
      </c>
      <c r="Q32" s="24">
        <v>8</v>
      </c>
      <c r="R32" s="24">
        <v>1340</v>
      </c>
      <c r="S32" s="24">
        <v>0</v>
      </c>
      <c r="T32" s="24">
        <v>0</v>
      </c>
      <c r="U32" s="24">
        <v>8</v>
      </c>
      <c r="V32" s="24">
        <v>910</v>
      </c>
      <c r="W32" s="140" t="s">
        <v>86</v>
      </c>
      <c r="X32" s="141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1</v>
      </c>
      <c r="AF32" s="24">
        <v>100</v>
      </c>
      <c r="AG32" s="24">
        <v>1</v>
      </c>
      <c r="AH32" s="24">
        <v>20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200</v>
      </c>
      <c r="AQ32" s="24">
        <v>0</v>
      </c>
      <c r="AR32" s="81">
        <v>0</v>
      </c>
      <c r="AS32" s="80"/>
      <c r="AT32" s="80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</row>
    <row r="33" spans="1:60" ht="24" customHeight="1">
      <c r="A33" s="241" t="s">
        <v>87</v>
      </c>
      <c r="B33" s="242"/>
      <c r="C33" s="25">
        <v>4</v>
      </c>
      <c r="D33" s="25">
        <v>550</v>
      </c>
      <c r="E33" s="25">
        <v>1</v>
      </c>
      <c r="F33" s="25">
        <v>50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41" t="s">
        <v>87</v>
      </c>
      <c r="X33" s="242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3</v>
      </c>
      <c r="AP33" s="25">
        <v>500</v>
      </c>
      <c r="AQ33" s="25">
        <v>0</v>
      </c>
      <c r="AR33" s="82">
        <v>0</v>
      </c>
      <c r="AS33" s="80"/>
      <c r="AT33" s="80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</row>
    <row r="34" spans="1:60" s="19" customFormat="1" ht="20.25" customHeight="1">
      <c r="A34" s="19" t="s">
        <v>118</v>
      </c>
      <c r="F34" s="20" t="s">
        <v>1</v>
      </c>
      <c r="J34" s="20" t="s">
        <v>119</v>
      </c>
      <c r="O34" s="21" t="s">
        <v>120</v>
      </c>
      <c r="V34" s="63" t="str">
        <f>'2492-00-01'!V34</f>
        <v>中華民國105年11月20日編製</v>
      </c>
      <c r="W34" s="19" t="s">
        <v>118</v>
      </c>
      <c r="AB34" s="21" t="s">
        <v>1</v>
      </c>
      <c r="AF34" s="20" t="s">
        <v>119</v>
      </c>
      <c r="AK34" s="21" t="s">
        <v>120</v>
      </c>
      <c r="AO34" s="72"/>
      <c r="AP34" s="72"/>
      <c r="AQ34" s="72"/>
      <c r="AR34" s="63" t="str">
        <f>'2492-00-01'!V34</f>
        <v>中華民國105年11月20日編製</v>
      </c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</row>
    <row r="35" spans="6:60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O35" s="73"/>
      <c r="AP35" s="73"/>
      <c r="AQ35" s="73"/>
      <c r="AR35" s="22" t="s">
        <v>64</v>
      </c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</row>
    <row r="36" spans="6:60" s="19" customFormat="1" ht="15.75">
      <c r="F36" s="20"/>
      <c r="J36" s="20"/>
      <c r="AB36" s="20"/>
      <c r="AF36" s="20"/>
      <c r="AN36" s="22"/>
      <c r="AO36" s="73"/>
      <c r="AP36" s="73"/>
      <c r="AQ36" s="7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</row>
    <row r="37" spans="1:42" s="103" customFormat="1" ht="16.5">
      <c r="A37" s="102" t="s">
        <v>219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</row>
    <row r="38" spans="1:42" s="103" customFormat="1" ht="16.5">
      <c r="A38" s="102" t="s">
        <v>148</v>
      </c>
      <c r="B38" s="102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</row>
    <row r="39" spans="1:42" s="103" customFormat="1" ht="16.5">
      <c r="A39" s="104" t="s">
        <v>149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</row>
    <row r="40" spans="2:3" ht="15.75">
      <c r="B40" s="127" t="s">
        <v>214</v>
      </c>
      <c r="C40" s="83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SheetLayoutView="100" zoomScalePageLayoutView="0" workbookViewId="0" topLeftCell="A31">
      <selection activeCell="E17" sqref="E17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64" t="s">
        <v>151</v>
      </c>
      <c r="B1" s="26"/>
      <c r="C1" s="65"/>
      <c r="D1" s="26"/>
      <c r="M1" s="4"/>
      <c r="N1" s="4"/>
      <c r="O1" s="4"/>
      <c r="P1" s="4"/>
      <c r="Q1" s="4"/>
      <c r="R1" s="4"/>
      <c r="T1" s="1" t="s">
        <v>2</v>
      </c>
      <c r="U1" s="173" t="s">
        <v>181</v>
      </c>
      <c r="V1" s="173"/>
      <c r="W1" s="64" t="s">
        <v>151</v>
      </c>
      <c r="X1" s="4"/>
      <c r="AJ1" s="4"/>
      <c r="AK1" s="4"/>
      <c r="AL1" s="4"/>
      <c r="AM1" s="4"/>
      <c r="AN1" s="4"/>
      <c r="AO1" s="4"/>
      <c r="AP1" s="1" t="s">
        <v>2</v>
      </c>
      <c r="AQ1" s="185" t="s">
        <v>181</v>
      </c>
      <c r="AR1" s="186"/>
    </row>
    <row r="2" spans="1:44" ht="16.5" customHeight="1">
      <c r="A2" s="66" t="s">
        <v>46</v>
      </c>
      <c r="B2" s="122" t="s">
        <v>182</v>
      </c>
      <c r="C2" s="67"/>
      <c r="D2" s="125"/>
      <c r="E2" s="7"/>
      <c r="F2" s="7"/>
      <c r="G2" s="7"/>
      <c r="H2" s="7"/>
      <c r="I2" s="7"/>
      <c r="K2" s="117"/>
      <c r="L2" s="117"/>
      <c r="M2" s="117"/>
      <c r="N2" s="117"/>
      <c r="O2" s="117"/>
      <c r="P2" s="117"/>
      <c r="Q2" s="117"/>
      <c r="R2" s="117"/>
      <c r="S2" s="8"/>
      <c r="T2" s="1" t="s">
        <v>47</v>
      </c>
      <c r="U2" s="187" t="s">
        <v>48</v>
      </c>
      <c r="V2" s="188"/>
      <c r="W2" s="66" t="s">
        <v>46</v>
      </c>
      <c r="X2" s="122" t="s">
        <v>182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117"/>
      <c r="AL2" s="117"/>
      <c r="AM2" s="117"/>
      <c r="AN2" s="117"/>
      <c r="AO2" s="117"/>
      <c r="AP2" s="1" t="s">
        <v>47</v>
      </c>
      <c r="AQ2" s="171" t="s">
        <v>48</v>
      </c>
      <c r="AR2" s="172"/>
    </row>
    <row r="3" spans="1:44" s="10" customFormat="1" ht="19.5" customHeight="1">
      <c r="A3" s="154" t="s">
        <v>49</v>
      </c>
      <c r="B3" s="226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4" t="s">
        <v>50</v>
      </c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</row>
    <row r="4" spans="1:44" s="10" customFormat="1" ht="19.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</row>
    <row r="5" spans="1:44" s="13" customFormat="1" ht="19.5" customHeight="1">
      <c r="A5" s="11"/>
      <c r="B5" s="11"/>
      <c r="C5" s="11"/>
      <c r="D5" s="11"/>
      <c r="E5" s="11"/>
      <c r="F5" s="11"/>
      <c r="G5" s="183" t="str">
        <f>'2492-00-02'!K5</f>
        <v>   中華民國 105年10月</v>
      </c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18"/>
      <c r="S5" s="118"/>
      <c r="T5" s="118"/>
      <c r="V5" s="14" t="s">
        <v>142</v>
      </c>
      <c r="W5" s="11"/>
      <c r="X5" s="11"/>
      <c r="Y5" s="118"/>
      <c r="Z5" s="118"/>
      <c r="AA5" s="118"/>
      <c r="AB5" s="118"/>
      <c r="AC5" s="157" t="str">
        <f>'2492-00-02'!K5</f>
        <v>   中華民國 105年10月</v>
      </c>
      <c r="AD5" s="158"/>
      <c r="AE5" s="158"/>
      <c r="AF5" s="158"/>
      <c r="AG5" s="158"/>
      <c r="AH5" s="158"/>
      <c r="AI5" s="158"/>
      <c r="AJ5" s="158"/>
      <c r="AK5" s="3"/>
      <c r="AL5" s="3"/>
      <c r="AM5" s="3"/>
      <c r="AN5" s="3"/>
      <c r="AO5" s="3"/>
      <c r="AP5" s="3"/>
      <c r="AQ5" s="11"/>
      <c r="AR5" s="29" t="s">
        <v>142</v>
      </c>
    </row>
    <row r="6" spans="1:44" ht="16.5" customHeight="1">
      <c r="A6" s="230" t="s">
        <v>51</v>
      </c>
      <c r="B6" s="238"/>
      <c r="C6" s="159" t="s">
        <v>52</v>
      </c>
      <c r="D6" s="160"/>
      <c r="E6" s="167" t="s">
        <v>29</v>
      </c>
      <c r="F6" s="168"/>
      <c r="G6" s="150" t="s">
        <v>12</v>
      </c>
      <c r="H6" s="160"/>
      <c r="I6" s="150" t="s">
        <v>9</v>
      </c>
      <c r="J6" s="160"/>
      <c r="K6" s="167" t="s">
        <v>35</v>
      </c>
      <c r="L6" s="168"/>
      <c r="M6" s="229" t="s">
        <v>53</v>
      </c>
      <c r="N6" s="237"/>
      <c r="O6" s="229" t="s">
        <v>10</v>
      </c>
      <c r="P6" s="168"/>
      <c r="Q6" s="150" t="s">
        <v>13</v>
      </c>
      <c r="R6" s="160"/>
      <c r="S6" s="159" t="s">
        <v>37</v>
      </c>
      <c r="T6" s="160"/>
      <c r="U6" s="150" t="s">
        <v>14</v>
      </c>
      <c r="V6" s="160"/>
      <c r="W6" s="230" t="s">
        <v>51</v>
      </c>
      <c r="X6" s="245"/>
      <c r="Y6" s="150" t="s">
        <v>38</v>
      </c>
      <c r="Z6" s="160"/>
      <c r="AA6" s="150" t="s">
        <v>15</v>
      </c>
      <c r="AB6" s="160"/>
      <c r="AC6" s="150" t="s">
        <v>39</v>
      </c>
      <c r="AD6" s="160"/>
      <c r="AE6" s="150" t="s">
        <v>54</v>
      </c>
      <c r="AF6" s="151"/>
      <c r="AG6" s="167" t="s">
        <v>55</v>
      </c>
      <c r="AH6" s="168"/>
      <c r="AI6" s="150" t="s">
        <v>56</v>
      </c>
      <c r="AJ6" s="151"/>
      <c r="AK6" s="150" t="s">
        <v>31</v>
      </c>
      <c r="AL6" s="151"/>
      <c r="AM6" s="150" t="s">
        <v>57</v>
      </c>
      <c r="AN6" s="151"/>
      <c r="AO6" s="150" t="s">
        <v>58</v>
      </c>
      <c r="AP6" s="151"/>
      <c r="AQ6" s="150" t="s">
        <v>8</v>
      </c>
      <c r="AR6" s="160"/>
    </row>
    <row r="7" spans="1:44" ht="16.5" customHeight="1">
      <c r="A7" s="232"/>
      <c r="B7" s="239"/>
      <c r="C7" s="161"/>
      <c r="D7" s="162"/>
      <c r="E7" s="169"/>
      <c r="F7" s="170"/>
      <c r="G7" s="161"/>
      <c r="H7" s="162"/>
      <c r="I7" s="161"/>
      <c r="J7" s="162"/>
      <c r="K7" s="169"/>
      <c r="L7" s="170"/>
      <c r="M7" s="169" t="s">
        <v>59</v>
      </c>
      <c r="N7" s="170"/>
      <c r="O7" s="169"/>
      <c r="P7" s="170"/>
      <c r="Q7" s="161"/>
      <c r="R7" s="162"/>
      <c r="S7" s="161"/>
      <c r="T7" s="162"/>
      <c r="U7" s="161"/>
      <c r="V7" s="162"/>
      <c r="W7" s="246"/>
      <c r="X7" s="247"/>
      <c r="Y7" s="161"/>
      <c r="Z7" s="162"/>
      <c r="AA7" s="161"/>
      <c r="AB7" s="162"/>
      <c r="AC7" s="161"/>
      <c r="AD7" s="162"/>
      <c r="AE7" s="219" t="s">
        <v>60</v>
      </c>
      <c r="AF7" s="162"/>
      <c r="AG7" s="169"/>
      <c r="AH7" s="170"/>
      <c r="AI7" s="219" t="s">
        <v>61</v>
      </c>
      <c r="AJ7" s="162"/>
      <c r="AK7" s="219"/>
      <c r="AL7" s="236"/>
      <c r="AM7" s="219" t="s">
        <v>62</v>
      </c>
      <c r="AN7" s="162"/>
      <c r="AO7" s="243" t="s">
        <v>63</v>
      </c>
      <c r="AP7" s="244"/>
      <c r="AQ7" s="161"/>
      <c r="AR7" s="162"/>
    </row>
    <row r="8" spans="1:44" ht="22.5" customHeight="1">
      <c r="A8" s="234"/>
      <c r="B8" s="240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48"/>
      <c r="X8" s="249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46" t="s">
        <v>11</v>
      </c>
      <c r="B9" s="147"/>
      <c r="C9" s="24">
        <v>2819</v>
      </c>
      <c r="D9" s="24">
        <v>536901</v>
      </c>
      <c r="E9" s="24">
        <v>16</v>
      </c>
      <c r="F9" s="24">
        <v>10936</v>
      </c>
      <c r="G9" s="24">
        <v>6</v>
      </c>
      <c r="H9" s="24">
        <v>1030</v>
      </c>
      <c r="I9" s="24">
        <v>93</v>
      </c>
      <c r="J9" s="24">
        <v>16951</v>
      </c>
      <c r="K9" s="24">
        <v>1</v>
      </c>
      <c r="L9" s="24">
        <v>450</v>
      </c>
      <c r="M9" s="24">
        <v>10</v>
      </c>
      <c r="N9" s="24">
        <v>1605</v>
      </c>
      <c r="O9" s="24">
        <v>214</v>
      </c>
      <c r="P9" s="24">
        <v>78244</v>
      </c>
      <c r="Q9" s="24">
        <v>1469</v>
      </c>
      <c r="R9" s="24">
        <v>276873</v>
      </c>
      <c r="S9" s="24">
        <v>25</v>
      </c>
      <c r="T9" s="24">
        <v>7663</v>
      </c>
      <c r="U9" s="24">
        <v>527</v>
      </c>
      <c r="V9" s="24">
        <v>65617</v>
      </c>
      <c r="W9" s="146" t="s">
        <v>11</v>
      </c>
      <c r="X9" s="147"/>
      <c r="Y9" s="24">
        <v>20</v>
      </c>
      <c r="Z9" s="24">
        <v>3415</v>
      </c>
      <c r="AA9" s="24">
        <v>3</v>
      </c>
      <c r="AB9" s="24">
        <v>1170</v>
      </c>
      <c r="AC9" s="24">
        <v>17</v>
      </c>
      <c r="AD9" s="24">
        <v>3202</v>
      </c>
      <c r="AE9" s="24">
        <v>61</v>
      </c>
      <c r="AF9" s="24">
        <v>15123</v>
      </c>
      <c r="AG9" s="24">
        <v>92</v>
      </c>
      <c r="AH9" s="24">
        <v>27304</v>
      </c>
      <c r="AI9" s="24">
        <v>0</v>
      </c>
      <c r="AJ9" s="24">
        <v>0</v>
      </c>
      <c r="AK9" s="24">
        <v>3</v>
      </c>
      <c r="AL9" s="24">
        <v>400</v>
      </c>
      <c r="AM9" s="24">
        <v>0</v>
      </c>
      <c r="AN9" s="24">
        <v>0</v>
      </c>
      <c r="AO9" s="24">
        <v>83</v>
      </c>
      <c r="AP9" s="24">
        <v>6668</v>
      </c>
      <c r="AQ9" s="24">
        <v>179</v>
      </c>
      <c r="AR9" s="24">
        <v>20250</v>
      </c>
    </row>
    <row r="10" spans="1:44" ht="24" customHeight="1">
      <c r="A10" s="148" t="s">
        <v>68</v>
      </c>
      <c r="B10" s="145"/>
      <c r="C10" s="24">
        <v>2809</v>
      </c>
      <c r="D10" s="24">
        <v>534941</v>
      </c>
      <c r="E10" s="24">
        <v>16</v>
      </c>
      <c r="F10" s="24">
        <v>10936</v>
      </c>
      <c r="G10" s="24">
        <v>6</v>
      </c>
      <c r="H10" s="24">
        <v>1030</v>
      </c>
      <c r="I10" s="24">
        <v>93</v>
      </c>
      <c r="J10" s="24">
        <v>16951</v>
      </c>
      <c r="K10" s="24">
        <v>1</v>
      </c>
      <c r="L10" s="24">
        <v>450</v>
      </c>
      <c r="M10" s="24">
        <v>10</v>
      </c>
      <c r="N10" s="24">
        <v>1605</v>
      </c>
      <c r="O10" s="24">
        <v>214</v>
      </c>
      <c r="P10" s="24">
        <v>78244</v>
      </c>
      <c r="Q10" s="24">
        <v>1463</v>
      </c>
      <c r="R10" s="24">
        <v>275463</v>
      </c>
      <c r="S10" s="24">
        <v>25</v>
      </c>
      <c r="T10" s="24">
        <v>7663</v>
      </c>
      <c r="U10" s="24">
        <v>524</v>
      </c>
      <c r="V10" s="24">
        <v>65267</v>
      </c>
      <c r="W10" s="148" t="s">
        <v>68</v>
      </c>
      <c r="X10" s="145"/>
      <c r="Y10" s="24">
        <v>20</v>
      </c>
      <c r="Z10" s="24">
        <v>3415</v>
      </c>
      <c r="AA10" s="24">
        <v>3</v>
      </c>
      <c r="AB10" s="24">
        <v>1170</v>
      </c>
      <c r="AC10" s="24">
        <v>17</v>
      </c>
      <c r="AD10" s="24">
        <v>3202</v>
      </c>
      <c r="AE10" s="24">
        <v>61</v>
      </c>
      <c r="AF10" s="24">
        <v>15123</v>
      </c>
      <c r="AG10" s="24">
        <v>92</v>
      </c>
      <c r="AH10" s="24">
        <v>27304</v>
      </c>
      <c r="AI10" s="24">
        <v>0</v>
      </c>
      <c r="AJ10" s="24">
        <v>0</v>
      </c>
      <c r="AK10" s="24">
        <v>3</v>
      </c>
      <c r="AL10" s="24">
        <v>400</v>
      </c>
      <c r="AM10" s="24">
        <v>0</v>
      </c>
      <c r="AN10" s="24">
        <v>0</v>
      </c>
      <c r="AO10" s="24">
        <v>82</v>
      </c>
      <c r="AP10" s="24">
        <v>6468</v>
      </c>
      <c r="AQ10" s="24">
        <v>179</v>
      </c>
      <c r="AR10" s="24">
        <v>20250</v>
      </c>
    </row>
    <row r="11" spans="1:44" ht="24" customHeight="1">
      <c r="A11" s="144" t="s">
        <v>88</v>
      </c>
      <c r="B11" s="145"/>
      <c r="C11" s="24">
        <v>454</v>
      </c>
      <c r="D11" s="24">
        <v>99876</v>
      </c>
      <c r="E11" s="24">
        <v>1</v>
      </c>
      <c r="F11" s="24">
        <v>200</v>
      </c>
      <c r="G11" s="24">
        <v>0</v>
      </c>
      <c r="H11" s="24">
        <v>0</v>
      </c>
      <c r="I11" s="24">
        <v>7</v>
      </c>
      <c r="J11" s="24">
        <v>1065</v>
      </c>
      <c r="K11" s="24">
        <v>1</v>
      </c>
      <c r="L11" s="24">
        <v>450</v>
      </c>
      <c r="M11" s="24">
        <v>2</v>
      </c>
      <c r="N11" s="24">
        <v>300</v>
      </c>
      <c r="O11" s="24">
        <v>44</v>
      </c>
      <c r="P11" s="24">
        <v>23020</v>
      </c>
      <c r="Q11" s="24">
        <v>255</v>
      </c>
      <c r="R11" s="24">
        <v>51594</v>
      </c>
      <c r="S11" s="24">
        <v>8</v>
      </c>
      <c r="T11" s="24">
        <v>255</v>
      </c>
      <c r="U11" s="24">
        <v>73</v>
      </c>
      <c r="V11" s="24">
        <v>11497</v>
      </c>
      <c r="W11" s="144" t="s">
        <v>89</v>
      </c>
      <c r="X11" s="145"/>
      <c r="Y11" s="24">
        <v>3</v>
      </c>
      <c r="Z11" s="24">
        <v>400</v>
      </c>
      <c r="AA11" s="24">
        <v>0</v>
      </c>
      <c r="AB11" s="24">
        <v>0</v>
      </c>
      <c r="AC11" s="24">
        <v>1</v>
      </c>
      <c r="AD11" s="24">
        <v>200</v>
      </c>
      <c r="AE11" s="24">
        <v>10</v>
      </c>
      <c r="AF11" s="24">
        <v>1430</v>
      </c>
      <c r="AG11" s="24">
        <v>13</v>
      </c>
      <c r="AH11" s="24">
        <v>3060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11</v>
      </c>
      <c r="AP11" s="24">
        <v>1530</v>
      </c>
      <c r="AQ11" s="24">
        <v>25</v>
      </c>
      <c r="AR11" s="24">
        <v>4875</v>
      </c>
    </row>
    <row r="12" spans="1:44" ht="24" customHeight="1">
      <c r="A12" s="144" t="s">
        <v>90</v>
      </c>
      <c r="B12" s="145"/>
      <c r="C12" s="24">
        <v>316</v>
      </c>
      <c r="D12" s="24">
        <v>55839</v>
      </c>
      <c r="E12" s="24">
        <v>1</v>
      </c>
      <c r="F12" s="24">
        <v>6000</v>
      </c>
      <c r="G12" s="24">
        <v>0</v>
      </c>
      <c r="H12" s="24">
        <v>0</v>
      </c>
      <c r="I12" s="24">
        <v>8</v>
      </c>
      <c r="J12" s="24">
        <v>1830</v>
      </c>
      <c r="K12" s="24">
        <v>0</v>
      </c>
      <c r="L12" s="24">
        <v>0</v>
      </c>
      <c r="M12" s="24">
        <v>0</v>
      </c>
      <c r="N12" s="24">
        <v>0</v>
      </c>
      <c r="O12" s="24">
        <v>7</v>
      </c>
      <c r="P12" s="24">
        <v>1290</v>
      </c>
      <c r="Q12" s="24">
        <v>170</v>
      </c>
      <c r="R12" s="24">
        <v>26662</v>
      </c>
      <c r="S12" s="24">
        <v>2</v>
      </c>
      <c r="T12" s="24">
        <v>59</v>
      </c>
      <c r="U12" s="24">
        <v>84</v>
      </c>
      <c r="V12" s="24">
        <v>12998</v>
      </c>
      <c r="W12" s="144" t="s">
        <v>91</v>
      </c>
      <c r="X12" s="145"/>
      <c r="Y12" s="24">
        <v>5</v>
      </c>
      <c r="Z12" s="24">
        <v>1140</v>
      </c>
      <c r="AA12" s="24">
        <v>1</v>
      </c>
      <c r="AB12" s="24">
        <v>30</v>
      </c>
      <c r="AC12" s="24">
        <v>3</v>
      </c>
      <c r="AD12" s="24">
        <v>600</v>
      </c>
      <c r="AE12" s="24">
        <v>6</v>
      </c>
      <c r="AF12" s="24">
        <v>1000</v>
      </c>
      <c r="AG12" s="24">
        <v>6</v>
      </c>
      <c r="AH12" s="24">
        <v>1070</v>
      </c>
      <c r="AI12" s="24">
        <v>0</v>
      </c>
      <c r="AJ12" s="24">
        <v>0</v>
      </c>
      <c r="AK12" s="24">
        <v>1</v>
      </c>
      <c r="AL12" s="24">
        <v>150</v>
      </c>
      <c r="AM12" s="24">
        <v>0</v>
      </c>
      <c r="AN12" s="24">
        <v>0</v>
      </c>
      <c r="AO12" s="24">
        <v>6</v>
      </c>
      <c r="AP12" s="24">
        <v>700</v>
      </c>
      <c r="AQ12" s="24">
        <v>16</v>
      </c>
      <c r="AR12" s="24">
        <v>2310</v>
      </c>
    </row>
    <row r="13" spans="1:44" ht="24" customHeight="1">
      <c r="A13" s="140" t="s">
        <v>218</v>
      </c>
      <c r="B13" s="141"/>
      <c r="C13" s="24">
        <v>260</v>
      </c>
      <c r="D13" s="24">
        <v>48151</v>
      </c>
      <c r="E13" s="24">
        <v>2</v>
      </c>
      <c r="F13" s="24">
        <v>250</v>
      </c>
      <c r="G13" s="24">
        <v>0</v>
      </c>
      <c r="H13" s="24">
        <v>0</v>
      </c>
      <c r="I13" s="24">
        <v>6</v>
      </c>
      <c r="J13" s="24">
        <v>777</v>
      </c>
      <c r="K13" s="24">
        <v>0</v>
      </c>
      <c r="L13" s="24">
        <v>0</v>
      </c>
      <c r="M13" s="24">
        <v>2</v>
      </c>
      <c r="N13" s="24">
        <v>205</v>
      </c>
      <c r="O13" s="24">
        <v>17</v>
      </c>
      <c r="P13" s="24">
        <v>4434</v>
      </c>
      <c r="Q13" s="24">
        <v>138</v>
      </c>
      <c r="R13" s="24">
        <v>29742</v>
      </c>
      <c r="S13" s="24">
        <v>0</v>
      </c>
      <c r="T13" s="24">
        <v>0</v>
      </c>
      <c r="U13" s="24">
        <v>56</v>
      </c>
      <c r="V13" s="24">
        <v>5696</v>
      </c>
      <c r="W13" s="140" t="s">
        <v>215</v>
      </c>
      <c r="X13" s="141"/>
      <c r="Y13" s="24">
        <v>2</v>
      </c>
      <c r="Z13" s="24">
        <v>250</v>
      </c>
      <c r="AA13" s="24">
        <v>0</v>
      </c>
      <c r="AB13" s="24">
        <v>0</v>
      </c>
      <c r="AC13" s="24">
        <v>0</v>
      </c>
      <c r="AD13" s="24">
        <v>0</v>
      </c>
      <c r="AE13" s="24">
        <v>10</v>
      </c>
      <c r="AF13" s="24">
        <v>2505</v>
      </c>
      <c r="AG13" s="24">
        <v>10</v>
      </c>
      <c r="AH13" s="24">
        <v>1549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5</v>
      </c>
      <c r="AP13" s="24">
        <v>580</v>
      </c>
      <c r="AQ13" s="24">
        <v>12</v>
      </c>
      <c r="AR13" s="24">
        <v>2163</v>
      </c>
    </row>
    <row r="14" spans="1:44" ht="24" customHeight="1">
      <c r="A14" s="140" t="s">
        <v>7</v>
      </c>
      <c r="B14" s="141"/>
      <c r="C14" s="24">
        <v>270</v>
      </c>
      <c r="D14" s="24">
        <v>62982</v>
      </c>
      <c r="E14" s="24">
        <v>0</v>
      </c>
      <c r="F14" s="24">
        <v>0</v>
      </c>
      <c r="G14" s="24">
        <v>2</v>
      </c>
      <c r="H14" s="24">
        <v>230</v>
      </c>
      <c r="I14" s="24">
        <v>24</v>
      </c>
      <c r="J14" s="24">
        <v>4788</v>
      </c>
      <c r="K14" s="24">
        <v>0</v>
      </c>
      <c r="L14" s="24">
        <v>0</v>
      </c>
      <c r="M14" s="24">
        <v>0</v>
      </c>
      <c r="N14" s="24">
        <v>0</v>
      </c>
      <c r="O14" s="24">
        <v>23</v>
      </c>
      <c r="P14" s="24">
        <v>10109</v>
      </c>
      <c r="Q14" s="24">
        <v>129</v>
      </c>
      <c r="R14" s="24">
        <v>34330</v>
      </c>
      <c r="S14" s="24">
        <v>1</v>
      </c>
      <c r="T14" s="24">
        <v>100</v>
      </c>
      <c r="U14" s="24">
        <v>45</v>
      </c>
      <c r="V14" s="24">
        <v>5835</v>
      </c>
      <c r="W14" s="140" t="s">
        <v>7</v>
      </c>
      <c r="X14" s="141"/>
      <c r="Y14" s="24">
        <v>3</v>
      </c>
      <c r="Z14" s="24">
        <v>440</v>
      </c>
      <c r="AA14" s="24">
        <v>1</v>
      </c>
      <c r="AB14" s="24">
        <v>900</v>
      </c>
      <c r="AC14" s="24">
        <v>1</v>
      </c>
      <c r="AD14" s="24">
        <v>150</v>
      </c>
      <c r="AE14" s="24">
        <v>10</v>
      </c>
      <c r="AF14" s="24">
        <v>1432</v>
      </c>
      <c r="AG14" s="24">
        <v>9</v>
      </c>
      <c r="AH14" s="24">
        <v>1320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7</v>
      </c>
      <c r="AP14" s="24">
        <v>800</v>
      </c>
      <c r="AQ14" s="24">
        <v>15</v>
      </c>
      <c r="AR14" s="24">
        <v>2548</v>
      </c>
    </row>
    <row r="15" spans="1:44" ht="24" customHeight="1">
      <c r="A15" s="140" t="s">
        <v>71</v>
      </c>
      <c r="B15" s="141"/>
      <c r="C15" s="24">
        <v>210</v>
      </c>
      <c r="D15" s="24">
        <v>32241</v>
      </c>
      <c r="E15" s="24">
        <v>1</v>
      </c>
      <c r="F15" s="24">
        <v>50</v>
      </c>
      <c r="G15" s="24">
        <v>0</v>
      </c>
      <c r="H15" s="24">
        <v>0</v>
      </c>
      <c r="I15" s="24">
        <v>16</v>
      </c>
      <c r="J15" s="24">
        <v>1997</v>
      </c>
      <c r="K15" s="24">
        <v>0</v>
      </c>
      <c r="L15" s="24">
        <v>0</v>
      </c>
      <c r="M15" s="24">
        <v>0</v>
      </c>
      <c r="N15" s="24">
        <v>0</v>
      </c>
      <c r="O15" s="24">
        <v>15</v>
      </c>
      <c r="P15" s="24">
        <v>4490</v>
      </c>
      <c r="Q15" s="24">
        <v>110</v>
      </c>
      <c r="R15" s="24">
        <v>19020</v>
      </c>
      <c r="S15" s="24">
        <v>0</v>
      </c>
      <c r="T15" s="24">
        <v>0</v>
      </c>
      <c r="U15" s="24">
        <v>46</v>
      </c>
      <c r="V15" s="24">
        <v>5563</v>
      </c>
      <c r="W15" s="140" t="s">
        <v>71</v>
      </c>
      <c r="X15" s="141"/>
      <c r="Y15" s="24">
        <v>0</v>
      </c>
      <c r="Z15" s="24">
        <v>0</v>
      </c>
      <c r="AA15" s="24">
        <v>0</v>
      </c>
      <c r="AB15" s="24">
        <v>0</v>
      </c>
      <c r="AC15" s="24">
        <v>1</v>
      </c>
      <c r="AD15" s="24">
        <v>3</v>
      </c>
      <c r="AE15" s="24">
        <v>3</v>
      </c>
      <c r="AF15" s="24">
        <v>250</v>
      </c>
      <c r="AG15" s="24">
        <v>3</v>
      </c>
      <c r="AH15" s="24">
        <v>9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4</v>
      </c>
      <c r="AP15" s="24">
        <v>75</v>
      </c>
      <c r="AQ15" s="24">
        <v>11</v>
      </c>
      <c r="AR15" s="24">
        <v>784</v>
      </c>
    </row>
    <row r="16" spans="1:44" ht="24" customHeight="1">
      <c r="A16" s="140" t="s">
        <v>92</v>
      </c>
      <c r="B16" s="141"/>
      <c r="C16" s="24">
        <v>332</v>
      </c>
      <c r="D16" s="24">
        <v>59261</v>
      </c>
      <c r="E16" s="24">
        <v>1</v>
      </c>
      <c r="F16" s="24">
        <v>20</v>
      </c>
      <c r="G16" s="24">
        <v>0</v>
      </c>
      <c r="H16" s="24">
        <v>0</v>
      </c>
      <c r="I16" s="24">
        <v>2</v>
      </c>
      <c r="J16" s="24">
        <v>1200</v>
      </c>
      <c r="K16" s="24">
        <v>0</v>
      </c>
      <c r="L16" s="24">
        <v>0</v>
      </c>
      <c r="M16" s="24">
        <v>2</v>
      </c>
      <c r="N16" s="24">
        <v>210</v>
      </c>
      <c r="O16" s="24">
        <v>24</v>
      </c>
      <c r="P16" s="24">
        <v>9130</v>
      </c>
      <c r="Q16" s="24">
        <v>172</v>
      </c>
      <c r="R16" s="24">
        <v>31152</v>
      </c>
      <c r="S16" s="24">
        <v>5</v>
      </c>
      <c r="T16" s="24">
        <v>583</v>
      </c>
      <c r="U16" s="24">
        <v>56</v>
      </c>
      <c r="V16" s="24">
        <v>4788</v>
      </c>
      <c r="W16" s="140" t="s">
        <v>93</v>
      </c>
      <c r="X16" s="141"/>
      <c r="Y16" s="24">
        <v>1</v>
      </c>
      <c r="Z16" s="24">
        <v>300</v>
      </c>
      <c r="AA16" s="24">
        <v>0</v>
      </c>
      <c r="AB16" s="24">
        <v>0</v>
      </c>
      <c r="AC16" s="24">
        <v>2</v>
      </c>
      <c r="AD16" s="24">
        <v>249</v>
      </c>
      <c r="AE16" s="24">
        <v>10</v>
      </c>
      <c r="AF16" s="24">
        <v>985</v>
      </c>
      <c r="AG16" s="24">
        <v>15</v>
      </c>
      <c r="AH16" s="24">
        <v>6774</v>
      </c>
      <c r="AI16" s="24">
        <v>0</v>
      </c>
      <c r="AJ16" s="24">
        <v>0</v>
      </c>
      <c r="AK16" s="24">
        <v>1</v>
      </c>
      <c r="AL16" s="24">
        <v>10</v>
      </c>
      <c r="AM16" s="24">
        <v>0</v>
      </c>
      <c r="AN16" s="24">
        <v>0</v>
      </c>
      <c r="AO16" s="24">
        <v>10</v>
      </c>
      <c r="AP16" s="24">
        <v>293</v>
      </c>
      <c r="AQ16" s="24">
        <v>31</v>
      </c>
      <c r="AR16" s="24">
        <v>3567</v>
      </c>
    </row>
    <row r="17" spans="1:44" ht="24" customHeight="1">
      <c r="A17" s="140" t="s">
        <v>72</v>
      </c>
      <c r="B17" s="141"/>
      <c r="C17" s="24">
        <v>69</v>
      </c>
      <c r="D17" s="24">
        <v>16828</v>
      </c>
      <c r="E17" s="24">
        <v>0</v>
      </c>
      <c r="F17" s="24">
        <v>0</v>
      </c>
      <c r="G17" s="24">
        <v>1</v>
      </c>
      <c r="H17" s="24">
        <v>200</v>
      </c>
      <c r="I17" s="24">
        <v>1</v>
      </c>
      <c r="J17" s="24">
        <v>5</v>
      </c>
      <c r="K17" s="24">
        <v>0</v>
      </c>
      <c r="L17" s="24">
        <v>0</v>
      </c>
      <c r="M17" s="24">
        <v>0</v>
      </c>
      <c r="N17" s="24">
        <v>0</v>
      </c>
      <c r="O17" s="24">
        <v>4</v>
      </c>
      <c r="P17" s="24">
        <v>2375</v>
      </c>
      <c r="Q17" s="24">
        <v>34</v>
      </c>
      <c r="R17" s="24">
        <v>9445</v>
      </c>
      <c r="S17" s="24">
        <v>1</v>
      </c>
      <c r="T17" s="24">
        <v>8</v>
      </c>
      <c r="U17" s="24">
        <v>12</v>
      </c>
      <c r="V17" s="24">
        <v>2060</v>
      </c>
      <c r="W17" s="140" t="s">
        <v>72</v>
      </c>
      <c r="X17" s="141"/>
      <c r="Y17" s="24">
        <v>0</v>
      </c>
      <c r="Z17" s="24">
        <v>0</v>
      </c>
      <c r="AA17" s="24">
        <v>0</v>
      </c>
      <c r="AB17" s="24">
        <v>0</v>
      </c>
      <c r="AC17" s="24">
        <v>1</v>
      </c>
      <c r="AD17" s="24">
        <v>200</v>
      </c>
      <c r="AE17" s="24">
        <v>1</v>
      </c>
      <c r="AF17" s="24">
        <v>450</v>
      </c>
      <c r="AG17" s="24">
        <v>4</v>
      </c>
      <c r="AH17" s="24">
        <v>470</v>
      </c>
      <c r="AI17" s="24">
        <v>0</v>
      </c>
      <c r="AJ17" s="24">
        <v>0</v>
      </c>
      <c r="AK17" s="24">
        <v>1</v>
      </c>
      <c r="AL17" s="24">
        <v>240</v>
      </c>
      <c r="AM17" s="24">
        <v>0</v>
      </c>
      <c r="AN17" s="24">
        <v>0</v>
      </c>
      <c r="AO17" s="24">
        <v>6</v>
      </c>
      <c r="AP17" s="24">
        <v>1070</v>
      </c>
      <c r="AQ17" s="24">
        <v>3</v>
      </c>
      <c r="AR17" s="24">
        <v>305</v>
      </c>
    </row>
    <row r="18" spans="1:44" ht="24" customHeight="1">
      <c r="A18" s="140" t="s">
        <v>73</v>
      </c>
      <c r="B18" s="141"/>
      <c r="C18" s="24">
        <v>125</v>
      </c>
      <c r="D18" s="24">
        <v>19693</v>
      </c>
      <c r="E18" s="24">
        <v>1</v>
      </c>
      <c r="F18" s="24">
        <v>6</v>
      </c>
      <c r="G18" s="24">
        <v>0</v>
      </c>
      <c r="H18" s="24">
        <v>0</v>
      </c>
      <c r="I18" s="24">
        <v>4</v>
      </c>
      <c r="J18" s="24">
        <v>610</v>
      </c>
      <c r="K18" s="24">
        <v>0</v>
      </c>
      <c r="L18" s="24">
        <v>0</v>
      </c>
      <c r="M18" s="24">
        <v>0</v>
      </c>
      <c r="N18" s="24">
        <v>0</v>
      </c>
      <c r="O18" s="24">
        <v>18</v>
      </c>
      <c r="P18" s="24">
        <v>5520</v>
      </c>
      <c r="Q18" s="24">
        <v>53</v>
      </c>
      <c r="R18" s="24">
        <v>7026</v>
      </c>
      <c r="S18" s="24">
        <v>1</v>
      </c>
      <c r="T18" s="24">
        <v>1500</v>
      </c>
      <c r="U18" s="24">
        <v>30</v>
      </c>
      <c r="V18" s="24">
        <v>2500</v>
      </c>
      <c r="W18" s="140" t="s">
        <v>73</v>
      </c>
      <c r="X18" s="141"/>
      <c r="Y18" s="24">
        <v>2</v>
      </c>
      <c r="Z18" s="24">
        <v>130</v>
      </c>
      <c r="AA18" s="24">
        <v>0</v>
      </c>
      <c r="AB18" s="24">
        <v>0</v>
      </c>
      <c r="AC18" s="24">
        <v>1</v>
      </c>
      <c r="AD18" s="24">
        <v>240</v>
      </c>
      <c r="AE18" s="24">
        <v>1</v>
      </c>
      <c r="AF18" s="24">
        <v>200</v>
      </c>
      <c r="AG18" s="24">
        <v>7</v>
      </c>
      <c r="AH18" s="24">
        <v>1250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2</v>
      </c>
      <c r="AP18" s="24">
        <v>200</v>
      </c>
      <c r="AQ18" s="24">
        <v>5</v>
      </c>
      <c r="AR18" s="24">
        <v>511</v>
      </c>
    </row>
    <row r="19" spans="1:44" ht="24" customHeight="1">
      <c r="A19" s="140" t="s">
        <v>74</v>
      </c>
      <c r="B19" s="141"/>
      <c r="C19" s="24">
        <v>48</v>
      </c>
      <c r="D19" s="24">
        <v>6371</v>
      </c>
      <c r="E19" s="24">
        <v>0</v>
      </c>
      <c r="F19" s="24">
        <v>0</v>
      </c>
      <c r="G19" s="24">
        <v>0</v>
      </c>
      <c r="H19" s="24">
        <v>0</v>
      </c>
      <c r="I19" s="24">
        <v>1</v>
      </c>
      <c r="J19" s="24">
        <v>100</v>
      </c>
      <c r="K19" s="24">
        <v>0</v>
      </c>
      <c r="L19" s="24">
        <v>0</v>
      </c>
      <c r="M19" s="24">
        <v>0</v>
      </c>
      <c r="N19" s="24">
        <v>0</v>
      </c>
      <c r="O19" s="24">
        <v>7</v>
      </c>
      <c r="P19" s="24">
        <v>2560</v>
      </c>
      <c r="Q19" s="24">
        <v>25</v>
      </c>
      <c r="R19" s="24">
        <v>2205</v>
      </c>
      <c r="S19" s="24">
        <v>0</v>
      </c>
      <c r="T19" s="24">
        <v>0</v>
      </c>
      <c r="U19" s="24">
        <v>6</v>
      </c>
      <c r="V19" s="24">
        <v>945</v>
      </c>
      <c r="W19" s="140" t="s">
        <v>74</v>
      </c>
      <c r="X19" s="141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2</v>
      </c>
      <c r="AH19" s="24">
        <v>210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2</v>
      </c>
      <c r="AP19" s="24">
        <v>83</v>
      </c>
      <c r="AQ19" s="24">
        <v>5</v>
      </c>
      <c r="AR19" s="24">
        <v>268</v>
      </c>
    </row>
    <row r="20" spans="1:44" ht="24" customHeight="1">
      <c r="A20" s="140" t="s">
        <v>75</v>
      </c>
      <c r="B20" s="141"/>
      <c r="C20" s="24">
        <v>119</v>
      </c>
      <c r="D20" s="24">
        <v>26340</v>
      </c>
      <c r="E20" s="24">
        <v>0</v>
      </c>
      <c r="F20" s="24">
        <v>0</v>
      </c>
      <c r="G20" s="24">
        <v>0</v>
      </c>
      <c r="H20" s="24">
        <v>0</v>
      </c>
      <c r="I20" s="24">
        <v>8</v>
      </c>
      <c r="J20" s="24">
        <v>2163</v>
      </c>
      <c r="K20" s="24">
        <v>0</v>
      </c>
      <c r="L20" s="24">
        <v>0</v>
      </c>
      <c r="M20" s="24">
        <v>0</v>
      </c>
      <c r="N20" s="24">
        <v>0</v>
      </c>
      <c r="O20" s="24">
        <v>11</v>
      </c>
      <c r="P20" s="24">
        <v>2460</v>
      </c>
      <c r="Q20" s="24">
        <v>69</v>
      </c>
      <c r="R20" s="24">
        <v>18389</v>
      </c>
      <c r="S20" s="24">
        <v>3</v>
      </c>
      <c r="T20" s="24">
        <v>90</v>
      </c>
      <c r="U20" s="24">
        <v>12</v>
      </c>
      <c r="V20" s="24">
        <v>1887</v>
      </c>
      <c r="W20" s="140" t="s">
        <v>75</v>
      </c>
      <c r="X20" s="141"/>
      <c r="Y20" s="24">
        <v>0</v>
      </c>
      <c r="Z20" s="24">
        <v>0</v>
      </c>
      <c r="AA20" s="24">
        <v>1</v>
      </c>
      <c r="AB20" s="24">
        <v>240</v>
      </c>
      <c r="AC20" s="24">
        <v>0</v>
      </c>
      <c r="AD20" s="24">
        <v>0</v>
      </c>
      <c r="AE20" s="24">
        <v>0</v>
      </c>
      <c r="AF20" s="24">
        <v>0</v>
      </c>
      <c r="AG20" s="24">
        <v>3</v>
      </c>
      <c r="AH20" s="24">
        <v>310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5</v>
      </c>
      <c r="AP20" s="24">
        <v>216</v>
      </c>
      <c r="AQ20" s="24">
        <v>7</v>
      </c>
      <c r="AR20" s="24">
        <v>585</v>
      </c>
    </row>
    <row r="21" spans="1:44" ht="24" customHeight="1">
      <c r="A21" s="140" t="s">
        <v>76</v>
      </c>
      <c r="B21" s="141"/>
      <c r="C21" s="24">
        <v>56</v>
      </c>
      <c r="D21" s="24">
        <v>14403</v>
      </c>
      <c r="E21" s="24">
        <v>2</v>
      </c>
      <c r="F21" s="24">
        <v>3550</v>
      </c>
      <c r="G21" s="24">
        <v>0</v>
      </c>
      <c r="H21" s="24">
        <v>0</v>
      </c>
      <c r="I21" s="24">
        <v>3</v>
      </c>
      <c r="J21" s="24">
        <v>1028</v>
      </c>
      <c r="K21" s="24">
        <v>0</v>
      </c>
      <c r="L21" s="24">
        <v>0</v>
      </c>
      <c r="M21" s="24">
        <v>1</v>
      </c>
      <c r="N21" s="24">
        <v>100</v>
      </c>
      <c r="O21" s="24">
        <v>8</v>
      </c>
      <c r="P21" s="24">
        <v>2110</v>
      </c>
      <c r="Q21" s="24">
        <v>28</v>
      </c>
      <c r="R21" s="24">
        <v>5749</v>
      </c>
      <c r="S21" s="24">
        <v>2</v>
      </c>
      <c r="T21" s="24">
        <v>38</v>
      </c>
      <c r="U21" s="24">
        <v>5</v>
      </c>
      <c r="V21" s="24">
        <v>1340</v>
      </c>
      <c r="W21" s="140" t="s">
        <v>76</v>
      </c>
      <c r="X21" s="141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4</v>
      </c>
      <c r="AH21" s="24">
        <v>308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</v>
      </c>
      <c r="AP21" s="24">
        <v>100</v>
      </c>
      <c r="AQ21" s="24">
        <v>2</v>
      </c>
      <c r="AR21" s="24">
        <v>80</v>
      </c>
    </row>
    <row r="22" spans="1:44" ht="24" customHeight="1">
      <c r="A22" s="140" t="s">
        <v>77</v>
      </c>
      <c r="B22" s="141"/>
      <c r="C22" s="24">
        <v>65</v>
      </c>
      <c r="D22" s="24">
        <v>13201</v>
      </c>
      <c r="E22" s="24">
        <v>1</v>
      </c>
      <c r="F22" s="24">
        <v>10</v>
      </c>
      <c r="G22" s="24">
        <v>0</v>
      </c>
      <c r="H22" s="24">
        <v>0</v>
      </c>
      <c r="I22" s="24">
        <v>2</v>
      </c>
      <c r="J22" s="24">
        <v>700</v>
      </c>
      <c r="K22" s="24">
        <v>0</v>
      </c>
      <c r="L22" s="24">
        <v>0</v>
      </c>
      <c r="M22" s="24">
        <v>1</v>
      </c>
      <c r="N22" s="24">
        <v>490</v>
      </c>
      <c r="O22" s="24">
        <v>7</v>
      </c>
      <c r="P22" s="24">
        <v>4060</v>
      </c>
      <c r="Q22" s="24">
        <v>36</v>
      </c>
      <c r="R22" s="24">
        <v>6815</v>
      </c>
      <c r="S22" s="24">
        <v>0</v>
      </c>
      <c r="T22" s="24">
        <v>0</v>
      </c>
      <c r="U22" s="24">
        <v>7</v>
      </c>
      <c r="V22" s="24">
        <v>531</v>
      </c>
      <c r="W22" s="140" t="s">
        <v>77</v>
      </c>
      <c r="X22" s="141"/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2</v>
      </c>
      <c r="AF22" s="24">
        <v>103</v>
      </c>
      <c r="AG22" s="24">
        <v>1</v>
      </c>
      <c r="AH22" s="24">
        <v>3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2</v>
      </c>
      <c r="AP22" s="24">
        <v>70</v>
      </c>
      <c r="AQ22" s="24">
        <v>6</v>
      </c>
      <c r="AR22" s="24">
        <v>419</v>
      </c>
    </row>
    <row r="23" spans="1:44" ht="24" customHeight="1">
      <c r="A23" s="140" t="s">
        <v>78</v>
      </c>
      <c r="B23" s="141"/>
      <c r="C23" s="24">
        <v>41</v>
      </c>
      <c r="D23" s="24">
        <v>12437</v>
      </c>
      <c r="E23" s="24">
        <v>2</v>
      </c>
      <c r="F23" s="24">
        <v>400</v>
      </c>
      <c r="G23" s="24">
        <v>1</v>
      </c>
      <c r="H23" s="24">
        <v>200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4</v>
      </c>
      <c r="P23" s="24">
        <v>2000</v>
      </c>
      <c r="Q23" s="24">
        <v>23</v>
      </c>
      <c r="R23" s="24">
        <v>9480</v>
      </c>
      <c r="S23" s="24">
        <v>0</v>
      </c>
      <c r="T23" s="24">
        <v>0</v>
      </c>
      <c r="U23" s="24">
        <v>4</v>
      </c>
      <c r="V23" s="24">
        <v>138</v>
      </c>
      <c r="W23" s="140" t="s">
        <v>78</v>
      </c>
      <c r="X23" s="141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2</v>
      </c>
      <c r="AP23" s="24">
        <v>8</v>
      </c>
      <c r="AQ23" s="24">
        <v>5</v>
      </c>
      <c r="AR23" s="24">
        <v>211</v>
      </c>
    </row>
    <row r="24" spans="1:44" ht="24" customHeight="1">
      <c r="A24" s="140" t="s">
        <v>79</v>
      </c>
      <c r="B24" s="141"/>
      <c r="C24" s="24">
        <v>79</v>
      </c>
      <c r="D24" s="24">
        <v>8294</v>
      </c>
      <c r="E24" s="24">
        <v>2</v>
      </c>
      <c r="F24" s="24">
        <v>200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1</v>
      </c>
      <c r="N24" s="24">
        <v>60</v>
      </c>
      <c r="O24" s="24">
        <v>10</v>
      </c>
      <c r="P24" s="24">
        <v>1556</v>
      </c>
      <c r="Q24" s="24">
        <v>43</v>
      </c>
      <c r="R24" s="24">
        <v>4485</v>
      </c>
      <c r="S24" s="24">
        <v>0</v>
      </c>
      <c r="T24" s="24">
        <v>0</v>
      </c>
      <c r="U24" s="24">
        <v>7</v>
      </c>
      <c r="V24" s="24">
        <v>605</v>
      </c>
      <c r="W24" s="140" t="s">
        <v>79</v>
      </c>
      <c r="X24" s="141"/>
      <c r="Y24" s="24">
        <v>1</v>
      </c>
      <c r="Z24" s="24">
        <v>450</v>
      </c>
      <c r="AA24" s="24">
        <v>0</v>
      </c>
      <c r="AB24" s="24">
        <v>0</v>
      </c>
      <c r="AC24" s="24">
        <v>1</v>
      </c>
      <c r="AD24" s="24">
        <v>200</v>
      </c>
      <c r="AE24" s="24">
        <v>0</v>
      </c>
      <c r="AF24" s="24">
        <v>0</v>
      </c>
      <c r="AG24" s="24">
        <v>5</v>
      </c>
      <c r="AH24" s="24">
        <v>323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5</v>
      </c>
      <c r="AP24" s="24">
        <v>235</v>
      </c>
      <c r="AQ24" s="24">
        <v>4</v>
      </c>
      <c r="AR24" s="24">
        <v>180</v>
      </c>
    </row>
    <row r="25" spans="1:44" ht="24" customHeight="1">
      <c r="A25" s="140" t="s">
        <v>6</v>
      </c>
      <c r="B25" s="141"/>
      <c r="C25" s="24">
        <v>119</v>
      </c>
      <c r="D25" s="24">
        <v>17361</v>
      </c>
      <c r="E25" s="24">
        <v>2</v>
      </c>
      <c r="F25" s="24">
        <v>250</v>
      </c>
      <c r="G25" s="24">
        <v>0</v>
      </c>
      <c r="H25" s="24">
        <v>0</v>
      </c>
      <c r="I25" s="24">
        <v>4</v>
      </c>
      <c r="J25" s="24">
        <v>210</v>
      </c>
      <c r="K25" s="24">
        <v>0</v>
      </c>
      <c r="L25" s="24">
        <v>0</v>
      </c>
      <c r="M25" s="24">
        <v>1</v>
      </c>
      <c r="N25" s="24">
        <v>240</v>
      </c>
      <c r="O25" s="24">
        <v>1</v>
      </c>
      <c r="P25" s="24">
        <v>200</v>
      </c>
      <c r="Q25" s="24">
        <v>56</v>
      </c>
      <c r="R25" s="24">
        <v>3805</v>
      </c>
      <c r="S25" s="24">
        <v>0</v>
      </c>
      <c r="T25" s="24">
        <v>0</v>
      </c>
      <c r="U25" s="24">
        <v>26</v>
      </c>
      <c r="V25" s="24">
        <v>977</v>
      </c>
      <c r="W25" s="140" t="s">
        <v>6</v>
      </c>
      <c r="X25" s="141"/>
      <c r="Y25" s="24">
        <v>2</v>
      </c>
      <c r="Z25" s="24">
        <v>105</v>
      </c>
      <c r="AA25" s="24">
        <v>0</v>
      </c>
      <c r="AB25" s="24">
        <v>0</v>
      </c>
      <c r="AC25" s="24">
        <v>0</v>
      </c>
      <c r="AD25" s="24">
        <v>0</v>
      </c>
      <c r="AE25" s="24">
        <v>3</v>
      </c>
      <c r="AF25" s="24">
        <v>248</v>
      </c>
      <c r="AG25" s="24">
        <v>6</v>
      </c>
      <c r="AH25" s="24">
        <v>10365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4</v>
      </c>
      <c r="AP25" s="24">
        <v>210</v>
      </c>
      <c r="AQ25" s="24">
        <v>14</v>
      </c>
      <c r="AR25" s="24">
        <v>751</v>
      </c>
    </row>
    <row r="26" spans="1:44" ht="24" customHeight="1">
      <c r="A26" s="140" t="s">
        <v>80</v>
      </c>
      <c r="B26" s="141"/>
      <c r="C26" s="24">
        <v>54</v>
      </c>
      <c r="D26" s="24">
        <v>8484</v>
      </c>
      <c r="E26" s="24">
        <v>0</v>
      </c>
      <c r="F26" s="24">
        <v>0</v>
      </c>
      <c r="G26" s="24">
        <v>0</v>
      </c>
      <c r="H26" s="24">
        <v>0</v>
      </c>
      <c r="I26" s="24">
        <v>1</v>
      </c>
      <c r="J26" s="24">
        <v>8</v>
      </c>
      <c r="K26" s="24">
        <v>0</v>
      </c>
      <c r="L26" s="24">
        <v>0</v>
      </c>
      <c r="M26" s="24">
        <v>0</v>
      </c>
      <c r="N26" s="24">
        <v>0</v>
      </c>
      <c r="O26" s="24">
        <v>3</v>
      </c>
      <c r="P26" s="24">
        <v>640</v>
      </c>
      <c r="Q26" s="24">
        <v>27</v>
      </c>
      <c r="R26" s="24">
        <v>3884</v>
      </c>
      <c r="S26" s="24">
        <v>0</v>
      </c>
      <c r="T26" s="24">
        <v>0</v>
      </c>
      <c r="U26" s="24">
        <v>10</v>
      </c>
      <c r="V26" s="24">
        <v>2743</v>
      </c>
      <c r="W26" s="140" t="s">
        <v>80</v>
      </c>
      <c r="X26" s="141"/>
      <c r="Y26" s="24">
        <v>0</v>
      </c>
      <c r="Z26" s="24">
        <v>0</v>
      </c>
      <c r="AA26" s="24">
        <v>0</v>
      </c>
      <c r="AB26" s="24">
        <v>0</v>
      </c>
      <c r="AC26" s="24">
        <v>2</v>
      </c>
      <c r="AD26" s="24">
        <v>660</v>
      </c>
      <c r="AE26" s="24">
        <v>2</v>
      </c>
      <c r="AF26" s="24">
        <v>170</v>
      </c>
      <c r="AG26" s="24">
        <v>2</v>
      </c>
      <c r="AH26" s="24">
        <v>243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1</v>
      </c>
      <c r="AP26" s="24">
        <v>10</v>
      </c>
      <c r="AQ26" s="24">
        <v>6</v>
      </c>
      <c r="AR26" s="24">
        <v>126</v>
      </c>
    </row>
    <row r="27" spans="1:44" ht="24" customHeight="1">
      <c r="A27" s="140" t="s">
        <v>81</v>
      </c>
      <c r="B27" s="141"/>
      <c r="C27" s="24">
        <v>15</v>
      </c>
      <c r="D27" s="24">
        <v>1121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200</v>
      </c>
      <c r="Q27" s="24">
        <v>5</v>
      </c>
      <c r="R27" s="24">
        <v>162</v>
      </c>
      <c r="S27" s="24">
        <v>1</v>
      </c>
      <c r="T27" s="24">
        <v>30</v>
      </c>
      <c r="U27" s="24">
        <v>3</v>
      </c>
      <c r="V27" s="24">
        <v>189</v>
      </c>
      <c r="W27" s="140" t="s">
        <v>81</v>
      </c>
      <c r="X27" s="141"/>
      <c r="Y27" s="24">
        <v>0</v>
      </c>
      <c r="Z27" s="24">
        <v>0</v>
      </c>
      <c r="AA27" s="24">
        <v>0</v>
      </c>
      <c r="AB27" s="24">
        <v>0</v>
      </c>
      <c r="AC27" s="24">
        <v>2</v>
      </c>
      <c r="AD27" s="24">
        <v>400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3</v>
      </c>
      <c r="AP27" s="24">
        <v>140</v>
      </c>
      <c r="AQ27" s="24">
        <v>0</v>
      </c>
      <c r="AR27" s="24">
        <v>0</v>
      </c>
    </row>
    <row r="28" spans="1:44" ht="24" customHeight="1">
      <c r="A28" s="140" t="s">
        <v>82</v>
      </c>
      <c r="B28" s="141"/>
      <c r="C28" s="24">
        <v>62</v>
      </c>
      <c r="D28" s="24">
        <v>11818</v>
      </c>
      <c r="E28" s="24">
        <v>0</v>
      </c>
      <c r="F28" s="24">
        <v>0</v>
      </c>
      <c r="G28" s="24">
        <v>1</v>
      </c>
      <c r="H28" s="24">
        <v>200</v>
      </c>
      <c r="I28" s="24">
        <v>3</v>
      </c>
      <c r="J28" s="24">
        <v>210</v>
      </c>
      <c r="K28" s="24">
        <v>0</v>
      </c>
      <c r="L28" s="24">
        <v>0</v>
      </c>
      <c r="M28" s="24">
        <v>0</v>
      </c>
      <c r="N28" s="24">
        <v>0</v>
      </c>
      <c r="O28" s="24">
        <v>6</v>
      </c>
      <c r="P28" s="24">
        <v>1500</v>
      </c>
      <c r="Q28" s="24">
        <v>28</v>
      </c>
      <c r="R28" s="24">
        <v>2767</v>
      </c>
      <c r="S28" s="24">
        <v>1</v>
      </c>
      <c r="T28" s="24">
        <v>5000</v>
      </c>
      <c r="U28" s="24">
        <v>14</v>
      </c>
      <c r="V28" s="24">
        <v>1825</v>
      </c>
      <c r="W28" s="140" t="s">
        <v>82</v>
      </c>
      <c r="X28" s="141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2</v>
      </c>
      <c r="AH28" s="24">
        <v>40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3</v>
      </c>
      <c r="AP28" s="24">
        <v>58</v>
      </c>
      <c r="AQ28" s="24">
        <v>4</v>
      </c>
      <c r="AR28" s="24">
        <v>218</v>
      </c>
    </row>
    <row r="29" spans="1:44" ht="24" customHeight="1">
      <c r="A29" s="140" t="s">
        <v>83</v>
      </c>
      <c r="B29" s="141"/>
      <c r="C29" s="24">
        <v>73</v>
      </c>
      <c r="D29" s="24">
        <v>13801</v>
      </c>
      <c r="E29" s="24">
        <v>0</v>
      </c>
      <c r="F29" s="24">
        <v>0</v>
      </c>
      <c r="G29" s="24">
        <v>0</v>
      </c>
      <c r="H29" s="24">
        <v>0</v>
      </c>
      <c r="I29" s="24">
        <v>2</v>
      </c>
      <c r="J29" s="24">
        <v>60</v>
      </c>
      <c r="K29" s="24">
        <v>0</v>
      </c>
      <c r="L29" s="24">
        <v>0</v>
      </c>
      <c r="M29" s="24">
        <v>0</v>
      </c>
      <c r="N29" s="24">
        <v>0</v>
      </c>
      <c r="O29" s="24">
        <v>4</v>
      </c>
      <c r="P29" s="24">
        <v>590</v>
      </c>
      <c r="Q29" s="24">
        <v>40</v>
      </c>
      <c r="R29" s="24">
        <v>4317</v>
      </c>
      <c r="S29" s="24">
        <v>0</v>
      </c>
      <c r="T29" s="24">
        <v>0</v>
      </c>
      <c r="U29" s="24">
        <v>18</v>
      </c>
      <c r="V29" s="24">
        <v>1984</v>
      </c>
      <c r="W29" s="140" t="s">
        <v>83</v>
      </c>
      <c r="X29" s="141"/>
      <c r="Y29" s="24">
        <v>1</v>
      </c>
      <c r="Z29" s="24">
        <v>200</v>
      </c>
      <c r="AA29" s="24">
        <v>0</v>
      </c>
      <c r="AB29" s="24">
        <v>0</v>
      </c>
      <c r="AC29" s="24">
        <v>2</v>
      </c>
      <c r="AD29" s="24">
        <v>300</v>
      </c>
      <c r="AE29" s="24">
        <v>1</v>
      </c>
      <c r="AF29" s="24">
        <v>6000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2</v>
      </c>
      <c r="AP29" s="24">
        <v>20</v>
      </c>
      <c r="AQ29" s="24">
        <v>3</v>
      </c>
      <c r="AR29" s="24">
        <v>330</v>
      </c>
    </row>
    <row r="30" spans="1:44" ht="24" customHeight="1">
      <c r="A30" s="140" t="s">
        <v>84</v>
      </c>
      <c r="B30" s="141"/>
      <c r="C30" s="24">
        <v>42</v>
      </c>
      <c r="D30" s="24">
        <v>6441</v>
      </c>
      <c r="E30" s="24">
        <v>0</v>
      </c>
      <c r="F30" s="24">
        <v>0</v>
      </c>
      <c r="G30" s="24">
        <v>1</v>
      </c>
      <c r="H30" s="24">
        <v>200</v>
      </c>
      <c r="I30" s="24">
        <v>1</v>
      </c>
      <c r="J30" s="24">
        <v>200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22</v>
      </c>
      <c r="R30" s="24">
        <v>4436</v>
      </c>
      <c r="S30" s="24">
        <v>0</v>
      </c>
      <c r="T30" s="24">
        <v>0</v>
      </c>
      <c r="U30" s="24">
        <v>10</v>
      </c>
      <c r="V30" s="24">
        <v>1166</v>
      </c>
      <c r="W30" s="140" t="s">
        <v>84</v>
      </c>
      <c r="X30" s="141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2</v>
      </c>
      <c r="AF30" s="24">
        <v>350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1</v>
      </c>
      <c r="AP30" s="24">
        <v>70</v>
      </c>
      <c r="AQ30" s="24">
        <v>5</v>
      </c>
      <c r="AR30" s="24">
        <v>19</v>
      </c>
    </row>
    <row r="31" spans="1:44" ht="24" customHeight="1">
      <c r="A31" s="140" t="s">
        <v>85</v>
      </c>
      <c r="B31" s="141"/>
      <c r="C31" s="24">
        <v>10</v>
      </c>
      <c r="D31" s="24">
        <v>1960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6</v>
      </c>
      <c r="R31" s="24">
        <v>1410</v>
      </c>
      <c r="S31" s="24">
        <v>0</v>
      </c>
      <c r="T31" s="24">
        <v>0</v>
      </c>
      <c r="U31" s="24">
        <v>3</v>
      </c>
      <c r="V31" s="24">
        <v>350</v>
      </c>
      <c r="W31" s="140" t="s">
        <v>85</v>
      </c>
      <c r="X31" s="141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200</v>
      </c>
      <c r="AQ31" s="24">
        <v>0</v>
      </c>
      <c r="AR31" s="24">
        <v>0</v>
      </c>
    </row>
    <row r="32" spans="1:44" ht="24" customHeight="1">
      <c r="A32" s="140" t="s">
        <v>86</v>
      </c>
      <c r="B32" s="141"/>
      <c r="C32" s="24">
        <v>9</v>
      </c>
      <c r="D32" s="24">
        <v>1760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6</v>
      </c>
      <c r="R32" s="24">
        <v>1410</v>
      </c>
      <c r="S32" s="24">
        <v>0</v>
      </c>
      <c r="T32" s="24">
        <v>0</v>
      </c>
      <c r="U32" s="24">
        <v>3</v>
      </c>
      <c r="V32" s="24">
        <v>350</v>
      </c>
      <c r="W32" s="140" t="s">
        <v>86</v>
      </c>
      <c r="X32" s="141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</row>
    <row r="33" spans="1:44" ht="24" customHeight="1">
      <c r="A33" s="241" t="s">
        <v>87</v>
      </c>
      <c r="B33" s="242"/>
      <c r="C33" s="25">
        <v>1</v>
      </c>
      <c r="D33" s="25">
        <v>200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41" t="s">
        <v>87</v>
      </c>
      <c r="X33" s="242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1</v>
      </c>
      <c r="AP33" s="25">
        <v>200</v>
      </c>
      <c r="AQ33" s="25">
        <v>0</v>
      </c>
      <c r="AR33" s="25">
        <v>0</v>
      </c>
    </row>
    <row r="34" spans="1:44" s="19" customFormat="1" ht="20.25" customHeight="1">
      <c r="A34" s="19" t="s">
        <v>118</v>
      </c>
      <c r="F34" s="20" t="s">
        <v>1</v>
      </c>
      <c r="J34" s="20" t="s">
        <v>119</v>
      </c>
      <c r="O34" s="21" t="s">
        <v>120</v>
      </c>
      <c r="V34" s="63" t="str">
        <f>'2492-00-01'!V34</f>
        <v>中華民國105年11月20日編製</v>
      </c>
      <c r="W34" s="19" t="s">
        <v>118</v>
      </c>
      <c r="AB34" s="21" t="s">
        <v>1</v>
      </c>
      <c r="AF34" s="20" t="s">
        <v>119</v>
      </c>
      <c r="AK34" s="21" t="s">
        <v>120</v>
      </c>
      <c r="AR34" s="63" t="str">
        <f>'2492-00-01'!V34</f>
        <v>中華民國105年11月20日編製</v>
      </c>
    </row>
    <row r="35" spans="6:44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R35" s="22" t="s">
        <v>64</v>
      </c>
    </row>
    <row r="36" spans="6:32" s="19" customFormat="1" ht="15.75">
      <c r="F36" s="20"/>
      <c r="J36" s="20"/>
      <c r="V36" s="22"/>
      <c r="AB36" s="20"/>
      <c r="AF36" s="20"/>
    </row>
    <row r="37" s="101" customFormat="1" ht="19.5" customHeight="1">
      <c r="A37" s="102" t="s">
        <v>221</v>
      </c>
    </row>
    <row r="38" spans="1:2" s="101" customFormat="1" ht="19.5" customHeight="1">
      <c r="A38" s="102" t="s">
        <v>150</v>
      </c>
      <c r="B38" s="102"/>
    </row>
    <row r="39" spans="1:2" s="101" customFormat="1" ht="15.75">
      <c r="A39" s="102"/>
      <c r="B39" s="101" t="s">
        <v>95</v>
      </c>
    </row>
    <row r="40" ht="15.75">
      <c r="B40" s="127" t="s">
        <v>214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SheetLayoutView="100" zoomScalePageLayoutView="0" workbookViewId="0" topLeftCell="A19">
      <selection activeCell="B34" sqref="B34"/>
    </sheetView>
  </sheetViews>
  <sheetFormatPr defaultColWidth="9.00390625" defaultRowHeight="16.5"/>
  <cols>
    <col min="1" max="1" width="9.75390625" style="87" customWidth="1"/>
    <col min="2" max="2" width="19.75390625" style="87" customWidth="1"/>
    <col min="3" max="3" width="8.50390625" style="87" bestFit="1" customWidth="1"/>
    <col min="4" max="4" width="12.25390625" style="87" bestFit="1" customWidth="1"/>
    <col min="5" max="5" width="8.50390625" style="87" bestFit="1" customWidth="1"/>
    <col min="6" max="6" width="10.125" style="87" customWidth="1"/>
    <col min="7" max="7" width="8.50390625" style="87" bestFit="1" customWidth="1"/>
    <col min="8" max="8" width="10.125" style="87" customWidth="1"/>
    <col min="9" max="9" width="7.125" style="87" customWidth="1"/>
    <col min="10" max="10" width="10.125" style="87" customWidth="1"/>
    <col min="11" max="11" width="9.625" style="87" customWidth="1"/>
    <col min="12" max="12" width="11.25390625" style="87" bestFit="1" customWidth="1"/>
    <col min="13" max="13" width="7.125" style="87" customWidth="1"/>
    <col min="14" max="14" width="10.125" style="87" customWidth="1"/>
    <col min="15" max="15" width="7.125" style="87" customWidth="1"/>
    <col min="16" max="16" width="11.25390625" style="87" bestFit="1" customWidth="1"/>
    <col min="17" max="17" width="7.125" style="87" customWidth="1"/>
    <col min="18" max="18" width="11.25390625" style="87" bestFit="1" customWidth="1"/>
    <col min="19" max="19" width="7.125" style="87" customWidth="1"/>
    <col min="20" max="20" width="11.25390625" style="87" bestFit="1" customWidth="1"/>
    <col min="21" max="21" width="7.125" style="87" customWidth="1"/>
    <col min="22" max="22" width="10.125" style="87" customWidth="1"/>
    <col min="23" max="16384" width="9.00390625" style="87" customWidth="1"/>
  </cols>
  <sheetData>
    <row r="1" spans="1:22" ht="16.5" customHeight="1">
      <c r="A1" s="86" t="s">
        <v>96</v>
      </c>
      <c r="D1" s="252"/>
      <c r="E1" s="252"/>
      <c r="F1" s="252"/>
      <c r="G1" s="252"/>
      <c r="H1" s="252"/>
      <c r="S1" s="253" t="s">
        <v>2</v>
      </c>
      <c r="T1" s="254"/>
      <c r="U1" s="275" t="s">
        <v>97</v>
      </c>
      <c r="V1" s="254"/>
    </row>
    <row r="2" spans="1:22" ht="16.5" customHeight="1">
      <c r="A2" s="88" t="s">
        <v>98</v>
      </c>
      <c r="B2" s="89" t="s">
        <v>121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7" t="s">
        <v>47</v>
      </c>
      <c r="T2" s="278"/>
      <c r="U2" s="279" t="s">
        <v>122</v>
      </c>
      <c r="V2" s="280"/>
    </row>
    <row r="3" spans="1:22" s="90" customFormat="1" ht="19.5" customHeight="1">
      <c r="A3" s="255" t="s">
        <v>123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</row>
    <row r="4" spans="1:22" ht="19.5" customHeight="1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</row>
    <row r="5" spans="5:22" s="91" customFormat="1" ht="19.5" customHeight="1">
      <c r="E5" s="257" t="str">
        <f>CONCATENATE('2492-00-02'!K5,"底")</f>
        <v>   中華民國 105年10月底</v>
      </c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S5" s="258" t="s">
        <v>142</v>
      </c>
      <c r="T5" s="258"/>
      <c r="U5" s="258"/>
      <c r="V5" s="258"/>
    </row>
    <row r="6" spans="1:22" s="92" customFormat="1" ht="13.5" customHeight="1">
      <c r="A6" s="259" t="s">
        <v>124</v>
      </c>
      <c r="B6" s="260"/>
      <c r="C6" s="265" t="s">
        <v>125</v>
      </c>
      <c r="D6" s="266"/>
      <c r="E6" s="269" t="s">
        <v>126</v>
      </c>
      <c r="F6" s="270"/>
      <c r="G6" s="273" t="s">
        <v>127</v>
      </c>
      <c r="H6" s="274"/>
      <c r="I6" s="273" t="s">
        <v>128</v>
      </c>
      <c r="J6" s="274"/>
      <c r="K6" s="273" t="s">
        <v>129</v>
      </c>
      <c r="L6" s="274"/>
      <c r="M6" s="273" t="s">
        <v>130</v>
      </c>
      <c r="N6" s="274"/>
      <c r="O6" s="273" t="s">
        <v>131</v>
      </c>
      <c r="P6" s="274"/>
      <c r="Q6" s="273" t="s">
        <v>132</v>
      </c>
      <c r="R6" s="274"/>
      <c r="S6" s="273" t="s">
        <v>133</v>
      </c>
      <c r="T6" s="274"/>
      <c r="U6" s="281" t="s">
        <v>134</v>
      </c>
      <c r="V6" s="282"/>
    </row>
    <row r="7" spans="1:22" s="92" customFormat="1" ht="14.25" customHeight="1">
      <c r="A7" s="261"/>
      <c r="B7" s="262"/>
      <c r="C7" s="267"/>
      <c r="D7" s="268"/>
      <c r="E7" s="271"/>
      <c r="F7" s="272"/>
      <c r="G7" s="285" t="s">
        <v>135</v>
      </c>
      <c r="H7" s="286"/>
      <c r="I7" s="285" t="s">
        <v>136</v>
      </c>
      <c r="J7" s="286"/>
      <c r="K7" s="285" t="s">
        <v>137</v>
      </c>
      <c r="L7" s="286"/>
      <c r="M7" s="285" t="s">
        <v>138</v>
      </c>
      <c r="N7" s="286"/>
      <c r="O7" s="285" t="s">
        <v>139</v>
      </c>
      <c r="P7" s="286"/>
      <c r="Q7" s="285" t="s">
        <v>140</v>
      </c>
      <c r="R7" s="286"/>
      <c r="S7" s="285" t="s">
        <v>141</v>
      </c>
      <c r="T7" s="286"/>
      <c r="U7" s="283"/>
      <c r="V7" s="284"/>
    </row>
    <row r="8" spans="1:22" s="92" customFormat="1" ht="17.25" customHeight="1" thickBot="1">
      <c r="A8" s="263"/>
      <c r="B8" s="264"/>
      <c r="C8" s="93" t="s">
        <v>26</v>
      </c>
      <c r="D8" s="94" t="s">
        <v>27</v>
      </c>
      <c r="E8" s="95" t="s">
        <v>26</v>
      </c>
      <c r="F8" s="95" t="s">
        <v>27</v>
      </c>
      <c r="G8" s="95" t="s">
        <v>26</v>
      </c>
      <c r="H8" s="95" t="s">
        <v>27</v>
      </c>
      <c r="I8" s="95" t="s">
        <v>26</v>
      </c>
      <c r="J8" s="95" t="s">
        <v>27</v>
      </c>
      <c r="K8" s="95" t="s">
        <v>26</v>
      </c>
      <c r="L8" s="95" t="s">
        <v>27</v>
      </c>
      <c r="M8" s="95" t="s">
        <v>26</v>
      </c>
      <c r="N8" s="95" t="s">
        <v>27</v>
      </c>
      <c r="O8" s="95" t="s">
        <v>26</v>
      </c>
      <c r="P8" s="95" t="s">
        <v>27</v>
      </c>
      <c r="Q8" s="95" t="s">
        <v>26</v>
      </c>
      <c r="R8" s="95" t="s">
        <v>27</v>
      </c>
      <c r="S8" s="95" t="s">
        <v>26</v>
      </c>
      <c r="T8" s="95" t="s">
        <v>27</v>
      </c>
      <c r="U8" s="95" t="s">
        <v>26</v>
      </c>
      <c r="V8" s="96" t="s">
        <v>27</v>
      </c>
    </row>
    <row r="9" spans="1:22" s="92" customFormat="1" ht="18" customHeight="1">
      <c r="A9" s="250" t="s">
        <v>28</v>
      </c>
      <c r="B9" s="251"/>
      <c r="C9" s="112">
        <v>832711</v>
      </c>
      <c r="D9" s="113">
        <v>165896254</v>
      </c>
      <c r="E9" s="112">
        <v>213995</v>
      </c>
      <c r="F9" s="113">
        <v>859209</v>
      </c>
      <c r="G9" s="112">
        <v>193427</v>
      </c>
      <c r="H9" s="113">
        <v>4599880</v>
      </c>
      <c r="I9" s="112">
        <v>73435</v>
      </c>
      <c r="J9" s="113">
        <v>4167848</v>
      </c>
      <c r="K9" s="112">
        <v>301093</v>
      </c>
      <c r="L9" s="113">
        <v>57498646</v>
      </c>
      <c r="M9" s="112">
        <v>12623</v>
      </c>
      <c r="N9" s="113">
        <v>7725576</v>
      </c>
      <c r="O9" s="112">
        <v>33132</v>
      </c>
      <c r="P9" s="113">
        <v>51322848</v>
      </c>
      <c r="Q9" s="112">
        <v>3991</v>
      </c>
      <c r="R9" s="113">
        <v>21819691</v>
      </c>
      <c r="S9" s="112">
        <v>992</v>
      </c>
      <c r="T9" s="113">
        <v>12974002</v>
      </c>
      <c r="U9" s="112">
        <v>23</v>
      </c>
      <c r="V9" s="113">
        <v>4928555</v>
      </c>
    </row>
    <row r="10" spans="1:22" s="92" customFormat="1" ht="18" customHeight="1">
      <c r="A10" s="97" t="s">
        <v>99</v>
      </c>
      <c r="B10" s="114"/>
      <c r="C10" s="112">
        <v>6839</v>
      </c>
      <c r="D10" s="113">
        <v>2894515</v>
      </c>
      <c r="E10" s="112">
        <v>1027</v>
      </c>
      <c r="F10" s="113">
        <v>4023</v>
      </c>
      <c r="G10" s="112">
        <v>822</v>
      </c>
      <c r="H10" s="113">
        <v>17744</v>
      </c>
      <c r="I10" s="112">
        <v>591</v>
      </c>
      <c r="J10" s="113">
        <v>33557</v>
      </c>
      <c r="K10" s="112">
        <v>3583</v>
      </c>
      <c r="L10" s="113">
        <v>674784</v>
      </c>
      <c r="M10" s="112">
        <v>158</v>
      </c>
      <c r="N10" s="113">
        <v>94143</v>
      </c>
      <c r="O10" s="112">
        <v>505</v>
      </c>
      <c r="P10" s="113">
        <v>921530</v>
      </c>
      <c r="Q10" s="112">
        <v>118</v>
      </c>
      <c r="R10" s="113">
        <v>656463</v>
      </c>
      <c r="S10" s="112">
        <v>34</v>
      </c>
      <c r="T10" s="113">
        <v>422270</v>
      </c>
      <c r="U10" s="112">
        <v>1</v>
      </c>
      <c r="V10" s="113">
        <v>70000</v>
      </c>
    </row>
    <row r="11" spans="1:22" s="92" customFormat="1" ht="18" customHeight="1">
      <c r="A11" s="98" t="s">
        <v>100</v>
      </c>
      <c r="B11" s="114"/>
      <c r="C11" s="112">
        <v>1813</v>
      </c>
      <c r="D11" s="113">
        <v>1195496</v>
      </c>
      <c r="E11" s="112">
        <v>164</v>
      </c>
      <c r="F11" s="113">
        <v>857</v>
      </c>
      <c r="G11" s="112">
        <v>345</v>
      </c>
      <c r="H11" s="113">
        <v>9551</v>
      </c>
      <c r="I11" s="112">
        <v>108</v>
      </c>
      <c r="J11" s="113">
        <v>6500</v>
      </c>
      <c r="K11" s="112">
        <v>833</v>
      </c>
      <c r="L11" s="113">
        <v>175169</v>
      </c>
      <c r="M11" s="112">
        <v>69</v>
      </c>
      <c r="N11" s="113">
        <v>42340</v>
      </c>
      <c r="O11" s="112">
        <v>222</v>
      </c>
      <c r="P11" s="113">
        <v>385879</v>
      </c>
      <c r="Q11" s="112">
        <v>47</v>
      </c>
      <c r="R11" s="113">
        <v>252990</v>
      </c>
      <c r="S11" s="112">
        <v>25</v>
      </c>
      <c r="T11" s="113">
        <v>322210</v>
      </c>
      <c r="U11" s="112">
        <v>0</v>
      </c>
      <c r="V11" s="113">
        <v>0</v>
      </c>
    </row>
    <row r="12" spans="1:22" s="92" customFormat="1" ht="18" customHeight="1">
      <c r="A12" s="98" t="s">
        <v>101</v>
      </c>
      <c r="B12" s="114"/>
      <c r="C12" s="112">
        <v>47865</v>
      </c>
      <c r="D12" s="113">
        <v>13656313</v>
      </c>
      <c r="E12" s="112">
        <v>12852</v>
      </c>
      <c r="F12" s="113">
        <v>53439</v>
      </c>
      <c r="G12" s="112">
        <v>14330</v>
      </c>
      <c r="H12" s="113">
        <v>360936</v>
      </c>
      <c r="I12" s="112">
        <v>3044</v>
      </c>
      <c r="J12" s="113">
        <v>181114</v>
      </c>
      <c r="K12" s="112">
        <v>13421</v>
      </c>
      <c r="L12" s="113">
        <v>2624437</v>
      </c>
      <c r="M12" s="112">
        <v>1373</v>
      </c>
      <c r="N12" s="113">
        <v>744663</v>
      </c>
      <c r="O12" s="112">
        <v>2200</v>
      </c>
      <c r="P12" s="113">
        <v>3500831</v>
      </c>
      <c r="Q12" s="112">
        <v>513</v>
      </c>
      <c r="R12" s="113">
        <v>2772902</v>
      </c>
      <c r="S12" s="112">
        <v>127</v>
      </c>
      <c r="T12" s="113">
        <v>1675989</v>
      </c>
      <c r="U12" s="112">
        <v>5</v>
      </c>
      <c r="V12" s="113">
        <v>1742000</v>
      </c>
    </row>
    <row r="13" spans="1:22" s="92" customFormat="1" ht="18" customHeight="1">
      <c r="A13" s="98" t="s">
        <v>102</v>
      </c>
      <c r="B13" s="114"/>
      <c r="C13" s="112">
        <v>240</v>
      </c>
      <c r="D13" s="113">
        <v>127931</v>
      </c>
      <c r="E13" s="112">
        <v>10</v>
      </c>
      <c r="F13" s="113">
        <v>34</v>
      </c>
      <c r="G13" s="112">
        <v>12</v>
      </c>
      <c r="H13" s="113">
        <v>255</v>
      </c>
      <c r="I13" s="112">
        <v>6</v>
      </c>
      <c r="J13" s="113">
        <v>320</v>
      </c>
      <c r="K13" s="112">
        <v>173</v>
      </c>
      <c r="L13" s="113">
        <v>32027</v>
      </c>
      <c r="M13" s="112">
        <v>15</v>
      </c>
      <c r="N13" s="113">
        <v>8195</v>
      </c>
      <c r="O13" s="112">
        <v>19</v>
      </c>
      <c r="P13" s="113">
        <v>34911</v>
      </c>
      <c r="Q13" s="112">
        <v>1</v>
      </c>
      <c r="R13" s="113">
        <v>5000</v>
      </c>
      <c r="S13" s="112">
        <v>4</v>
      </c>
      <c r="T13" s="113">
        <v>47190</v>
      </c>
      <c r="U13" s="112">
        <v>0</v>
      </c>
      <c r="V13" s="113">
        <v>0</v>
      </c>
    </row>
    <row r="14" spans="1:22" s="92" customFormat="1" ht="18" customHeight="1">
      <c r="A14" s="98" t="s">
        <v>103</v>
      </c>
      <c r="B14" s="114"/>
      <c r="C14" s="112">
        <v>3495</v>
      </c>
      <c r="D14" s="113">
        <v>1396485</v>
      </c>
      <c r="E14" s="112">
        <v>339</v>
      </c>
      <c r="F14" s="113">
        <v>1452</v>
      </c>
      <c r="G14" s="112">
        <v>525</v>
      </c>
      <c r="H14" s="113">
        <v>12204</v>
      </c>
      <c r="I14" s="112">
        <v>333</v>
      </c>
      <c r="J14" s="113">
        <v>18677</v>
      </c>
      <c r="K14" s="112">
        <v>1865</v>
      </c>
      <c r="L14" s="113">
        <v>381196</v>
      </c>
      <c r="M14" s="112">
        <v>53</v>
      </c>
      <c r="N14" s="113">
        <v>29055</v>
      </c>
      <c r="O14" s="112">
        <v>302</v>
      </c>
      <c r="P14" s="113">
        <v>469646</v>
      </c>
      <c r="Q14" s="112">
        <v>68</v>
      </c>
      <c r="R14" s="113">
        <v>356255</v>
      </c>
      <c r="S14" s="112">
        <v>10</v>
      </c>
      <c r="T14" s="113">
        <v>128000</v>
      </c>
      <c r="U14" s="112">
        <v>0</v>
      </c>
      <c r="V14" s="113">
        <v>0</v>
      </c>
    </row>
    <row r="15" spans="1:22" s="92" customFormat="1" ht="18" customHeight="1">
      <c r="A15" s="98" t="s">
        <v>104</v>
      </c>
      <c r="B15" s="114"/>
      <c r="C15" s="112">
        <v>71899</v>
      </c>
      <c r="D15" s="113">
        <v>34287183</v>
      </c>
      <c r="E15" s="112">
        <v>2479</v>
      </c>
      <c r="F15" s="113">
        <v>11744</v>
      </c>
      <c r="G15" s="112">
        <v>5955</v>
      </c>
      <c r="H15" s="113">
        <v>163633</v>
      </c>
      <c r="I15" s="112">
        <v>3655</v>
      </c>
      <c r="J15" s="113">
        <v>208220</v>
      </c>
      <c r="K15" s="112">
        <v>45656</v>
      </c>
      <c r="L15" s="113">
        <v>9522563</v>
      </c>
      <c r="M15" s="112">
        <v>4316</v>
      </c>
      <c r="N15" s="113">
        <v>3069180</v>
      </c>
      <c r="O15" s="112">
        <v>8826</v>
      </c>
      <c r="P15" s="113">
        <v>13706145</v>
      </c>
      <c r="Q15" s="112">
        <v>783</v>
      </c>
      <c r="R15" s="113">
        <v>4402844</v>
      </c>
      <c r="S15" s="112">
        <v>223</v>
      </c>
      <c r="T15" s="113">
        <v>2836054</v>
      </c>
      <c r="U15" s="112">
        <v>6</v>
      </c>
      <c r="V15" s="113">
        <v>366800</v>
      </c>
    </row>
    <row r="16" spans="1:22" s="92" customFormat="1" ht="18" customHeight="1">
      <c r="A16" s="98" t="s">
        <v>105</v>
      </c>
      <c r="B16" s="114"/>
      <c r="C16" s="112">
        <v>473100</v>
      </c>
      <c r="D16" s="113">
        <v>72043490</v>
      </c>
      <c r="E16" s="112">
        <v>145004</v>
      </c>
      <c r="F16" s="113">
        <v>591627</v>
      </c>
      <c r="G16" s="112">
        <v>111111</v>
      </c>
      <c r="H16" s="113">
        <v>2542481</v>
      </c>
      <c r="I16" s="112">
        <v>40656</v>
      </c>
      <c r="J16" s="113">
        <v>2312676</v>
      </c>
      <c r="K16" s="112">
        <v>155853</v>
      </c>
      <c r="L16" s="113">
        <v>29691460</v>
      </c>
      <c r="M16" s="112">
        <v>4758</v>
      </c>
      <c r="N16" s="113">
        <v>2648611</v>
      </c>
      <c r="O16" s="112">
        <v>13720</v>
      </c>
      <c r="P16" s="113">
        <v>20990488</v>
      </c>
      <c r="Q16" s="112">
        <v>1693</v>
      </c>
      <c r="R16" s="113">
        <v>9163572</v>
      </c>
      <c r="S16" s="112">
        <v>302</v>
      </c>
      <c r="T16" s="113">
        <v>3886170</v>
      </c>
      <c r="U16" s="112">
        <v>3</v>
      </c>
      <c r="V16" s="113">
        <v>216404</v>
      </c>
    </row>
    <row r="17" spans="1:22" s="92" customFormat="1" ht="18" customHeight="1">
      <c r="A17" s="98" t="s">
        <v>106</v>
      </c>
      <c r="B17" s="114"/>
      <c r="C17" s="112">
        <v>26648</v>
      </c>
      <c r="D17" s="113">
        <v>6007560</v>
      </c>
      <c r="E17" s="112">
        <v>745</v>
      </c>
      <c r="F17" s="113">
        <v>3058</v>
      </c>
      <c r="G17" s="112">
        <v>22607</v>
      </c>
      <c r="H17" s="113">
        <v>682964</v>
      </c>
      <c r="I17" s="112">
        <v>452</v>
      </c>
      <c r="J17" s="113">
        <v>26699</v>
      </c>
      <c r="K17" s="112">
        <v>1456</v>
      </c>
      <c r="L17" s="113">
        <v>287250</v>
      </c>
      <c r="M17" s="112">
        <v>232</v>
      </c>
      <c r="N17" s="113">
        <v>142585</v>
      </c>
      <c r="O17" s="112">
        <v>764</v>
      </c>
      <c r="P17" s="113">
        <v>1440988</v>
      </c>
      <c r="Q17" s="112">
        <v>244</v>
      </c>
      <c r="R17" s="113">
        <v>1376089</v>
      </c>
      <c r="S17" s="112">
        <v>147</v>
      </c>
      <c r="T17" s="113">
        <v>1977926</v>
      </c>
      <c r="U17" s="112">
        <v>1</v>
      </c>
      <c r="V17" s="113">
        <v>70000</v>
      </c>
    </row>
    <row r="18" spans="1:22" s="92" customFormat="1" ht="18" customHeight="1">
      <c r="A18" s="98" t="s">
        <v>107</v>
      </c>
      <c r="B18" s="114"/>
      <c r="C18" s="112">
        <v>70872</v>
      </c>
      <c r="D18" s="113">
        <v>10495674</v>
      </c>
      <c r="E18" s="112">
        <v>14383</v>
      </c>
      <c r="F18" s="113">
        <v>58710</v>
      </c>
      <c r="G18" s="112">
        <v>13712</v>
      </c>
      <c r="H18" s="113">
        <v>277902</v>
      </c>
      <c r="I18" s="112">
        <v>10799</v>
      </c>
      <c r="J18" s="113">
        <v>607876</v>
      </c>
      <c r="K18" s="112">
        <v>30081</v>
      </c>
      <c r="L18" s="113">
        <v>5117232</v>
      </c>
      <c r="M18" s="112">
        <v>347</v>
      </c>
      <c r="N18" s="113">
        <v>207475</v>
      </c>
      <c r="O18" s="112">
        <v>1397</v>
      </c>
      <c r="P18" s="113">
        <v>2086951</v>
      </c>
      <c r="Q18" s="112">
        <v>107</v>
      </c>
      <c r="R18" s="113">
        <v>583811</v>
      </c>
      <c r="S18" s="112">
        <v>44</v>
      </c>
      <c r="T18" s="113">
        <v>657366</v>
      </c>
      <c r="U18" s="112">
        <v>2</v>
      </c>
      <c r="V18" s="113">
        <v>898351</v>
      </c>
    </row>
    <row r="19" spans="1:22" s="92" customFormat="1" ht="18" customHeight="1">
      <c r="A19" s="98" t="s">
        <v>108</v>
      </c>
      <c r="B19" s="114"/>
      <c r="C19" s="112">
        <v>5764</v>
      </c>
      <c r="D19" s="113">
        <v>1748525</v>
      </c>
      <c r="E19" s="112">
        <v>446</v>
      </c>
      <c r="F19" s="113">
        <v>1887</v>
      </c>
      <c r="G19" s="112">
        <v>780</v>
      </c>
      <c r="H19" s="113">
        <v>15862</v>
      </c>
      <c r="I19" s="112">
        <v>507</v>
      </c>
      <c r="J19" s="113">
        <v>28665</v>
      </c>
      <c r="K19" s="112">
        <v>3481</v>
      </c>
      <c r="L19" s="113">
        <v>833506</v>
      </c>
      <c r="M19" s="112">
        <v>192</v>
      </c>
      <c r="N19" s="113">
        <v>102182</v>
      </c>
      <c r="O19" s="112">
        <v>307</v>
      </c>
      <c r="P19" s="113">
        <v>490441</v>
      </c>
      <c r="Q19" s="112">
        <v>51</v>
      </c>
      <c r="R19" s="113">
        <v>275983</v>
      </c>
      <c r="S19" s="112">
        <v>0</v>
      </c>
      <c r="T19" s="113">
        <v>0</v>
      </c>
      <c r="U19" s="112">
        <v>0</v>
      </c>
      <c r="V19" s="113">
        <v>0</v>
      </c>
    </row>
    <row r="20" spans="1:22" s="92" customFormat="1" ht="18" customHeight="1">
      <c r="A20" s="98" t="s">
        <v>109</v>
      </c>
      <c r="B20" s="114"/>
      <c r="C20" s="112">
        <v>2698</v>
      </c>
      <c r="D20" s="113">
        <v>4584971</v>
      </c>
      <c r="E20" s="112">
        <v>36</v>
      </c>
      <c r="F20" s="113">
        <v>138</v>
      </c>
      <c r="G20" s="112">
        <v>140</v>
      </c>
      <c r="H20" s="113">
        <v>3752</v>
      </c>
      <c r="I20" s="112">
        <v>47</v>
      </c>
      <c r="J20" s="113">
        <v>2653</v>
      </c>
      <c r="K20" s="112">
        <v>380</v>
      </c>
      <c r="L20" s="113">
        <v>74502</v>
      </c>
      <c r="M20" s="112">
        <v>29</v>
      </c>
      <c r="N20" s="113">
        <v>22789</v>
      </c>
      <c r="O20" s="112">
        <v>2050</v>
      </c>
      <c r="P20" s="113">
        <v>3081812</v>
      </c>
      <c r="Q20" s="112">
        <v>11</v>
      </c>
      <c r="R20" s="113">
        <v>64325</v>
      </c>
      <c r="S20" s="112">
        <v>3</v>
      </c>
      <c r="T20" s="113">
        <v>35000</v>
      </c>
      <c r="U20" s="112">
        <v>2</v>
      </c>
      <c r="V20" s="113">
        <v>1300000</v>
      </c>
    </row>
    <row r="21" spans="1:22" s="92" customFormat="1" ht="18" customHeight="1">
      <c r="A21" s="98" t="s">
        <v>110</v>
      </c>
      <c r="B21" s="114"/>
      <c r="C21" s="112">
        <v>3566</v>
      </c>
      <c r="D21" s="113">
        <v>918808</v>
      </c>
      <c r="E21" s="112">
        <v>232</v>
      </c>
      <c r="F21" s="113">
        <v>1042</v>
      </c>
      <c r="G21" s="112">
        <v>490</v>
      </c>
      <c r="H21" s="113">
        <v>11036</v>
      </c>
      <c r="I21" s="112">
        <v>321</v>
      </c>
      <c r="J21" s="113">
        <v>18301</v>
      </c>
      <c r="K21" s="112">
        <v>2312</v>
      </c>
      <c r="L21" s="113">
        <v>452162</v>
      </c>
      <c r="M21" s="112">
        <v>61</v>
      </c>
      <c r="N21" s="113">
        <v>33730</v>
      </c>
      <c r="O21" s="112">
        <v>123</v>
      </c>
      <c r="P21" s="113">
        <v>184396</v>
      </c>
      <c r="Q21" s="112">
        <v>20</v>
      </c>
      <c r="R21" s="113">
        <v>115640</v>
      </c>
      <c r="S21" s="112">
        <v>7</v>
      </c>
      <c r="T21" s="113">
        <v>102500</v>
      </c>
      <c r="U21" s="112">
        <v>0</v>
      </c>
      <c r="V21" s="113">
        <v>0</v>
      </c>
    </row>
    <row r="22" spans="1:22" s="92" customFormat="1" ht="18" customHeight="1">
      <c r="A22" s="98" t="s">
        <v>111</v>
      </c>
      <c r="B22" s="114"/>
      <c r="C22" s="112">
        <v>16065</v>
      </c>
      <c r="D22" s="113">
        <v>3399655</v>
      </c>
      <c r="E22" s="112">
        <v>2894</v>
      </c>
      <c r="F22" s="113">
        <v>11485</v>
      </c>
      <c r="G22" s="112">
        <v>2605</v>
      </c>
      <c r="H22" s="113">
        <v>59464</v>
      </c>
      <c r="I22" s="112">
        <v>1552</v>
      </c>
      <c r="J22" s="113">
        <v>86391</v>
      </c>
      <c r="K22" s="112">
        <v>7963</v>
      </c>
      <c r="L22" s="113">
        <v>1528117</v>
      </c>
      <c r="M22" s="112">
        <v>211</v>
      </c>
      <c r="N22" s="113">
        <v>121243</v>
      </c>
      <c r="O22" s="112">
        <v>772</v>
      </c>
      <c r="P22" s="113">
        <v>1156205</v>
      </c>
      <c r="Q22" s="112">
        <v>59</v>
      </c>
      <c r="R22" s="113">
        <v>312101</v>
      </c>
      <c r="S22" s="112">
        <v>9</v>
      </c>
      <c r="T22" s="113">
        <v>124650</v>
      </c>
      <c r="U22" s="112">
        <v>0</v>
      </c>
      <c r="V22" s="113">
        <v>0</v>
      </c>
    </row>
    <row r="23" spans="1:22" s="92" customFormat="1" ht="18" customHeight="1">
      <c r="A23" s="98" t="s">
        <v>112</v>
      </c>
      <c r="B23" s="114"/>
      <c r="C23" s="112">
        <v>24293</v>
      </c>
      <c r="D23" s="113">
        <v>5988069</v>
      </c>
      <c r="E23" s="112">
        <v>3320</v>
      </c>
      <c r="F23" s="113">
        <v>13705</v>
      </c>
      <c r="G23" s="112">
        <v>6042</v>
      </c>
      <c r="H23" s="113">
        <v>155276</v>
      </c>
      <c r="I23" s="112">
        <v>2340</v>
      </c>
      <c r="J23" s="113">
        <v>130400</v>
      </c>
      <c r="K23" s="112">
        <v>10971</v>
      </c>
      <c r="L23" s="113">
        <v>2178378</v>
      </c>
      <c r="M23" s="112">
        <v>364</v>
      </c>
      <c r="N23" s="113">
        <v>212221</v>
      </c>
      <c r="O23" s="112">
        <v>1007</v>
      </c>
      <c r="P23" s="113">
        <v>1558903</v>
      </c>
      <c r="Q23" s="112">
        <v>206</v>
      </c>
      <c r="R23" s="113">
        <v>1099872</v>
      </c>
      <c r="S23" s="112">
        <v>42</v>
      </c>
      <c r="T23" s="113">
        <v>589313</v>
      </c>
      <c r="U23" s="112">
        <v>1</v>
      </c>
      <c r="V23" s="113">
        <v>50000</v>
      </c>
    </row>
    <row r="24" spans="1:22" s="92" customFormat="1" ht="18" customHeight="1">
      <c r="A24" s="98" t="s">
        <v>113</v>
      </c>
      <c r="B24" s="115"/>
      <c r="C24" s="112">
        <v>0</v>
      </c>
      <c r="D24" s="113">
        <v>0</v>
      </c>
      <c r="E24" s="112">
        <v>0</v>
      </c>
      <c r="F24" s="113">
        <v>0</v>
      </c>
      <c r="G24" s="112">
        <v>0</v>
      </c>
      <c r="H24" s="113">
        <v>0</v>
      </c>
      <c r="I24" s="112">
        <v>0</v>
      </c>
      <c r="J24" s="113">
        <v>0</v>
      </c>
      <c r="K24" s="112">
        <v>0</v>
      </c>
      <c r="L24" s="113">
        <v>0</v>
      </c>
      <c r="M24" s="112">
        <v>0</v>
      </c>
      <c r="N24" s="113">
        <v>0</v>
      </c>
      <c r="O24" s="112">
        <v>0</v>
      </c>
      <c r="P24" s="113">
        <v>0</v>
      </c>
      <c r="Q24" s="112">
        <v>0</v>
      </c>
      <c r="R24" s="113">
        <v>0</v>
      </c>
      <c r="S24" s="112">
        <v>0</v>
      </c>
      <c r="T24" s="113">
        <v>0</v>
      </c>
      <c r="U24" s="112">
        <v>0</v>
      </c>
      <c r="V24" s="113">
        <v>0</v>
      </c>
    </row>
    <row r="25" spans="1:22" s="92" customFormat="1" ht="18" customHeight="1">
      <c r="A25" s="98" t="s">
        <v>114</v>
      </c>
      <c r="B25" s="114"/>
      <c r="C25" s="112">
        <v>353</v>
      </c>
      <c r="D25" s="113">
        <v>69266</v>
      </c>
      <c r="E25" s="112">
        <v>28</v>
      </c>
      <c r="F25" s="113">
        <v>104</v>
      </c>
      <c r="G25" s="112">
        <v>48</v>
      </c>
      <c r="H25" s="113">
        <v>874</v>
      </c>
      <c r="I25" s="112">
        <v>49</v>
      </c>
      <c r="J25" s="113">
        <v>2798</v>
      </c>
      <c r="K25" s="112">
        <v>217</v>
      </c>
      <c r="L25" s="113">
        <v>42501</v>
      </c>
      <c r="M25" s="112">
        <v>2</v>
      </c>
      <c r="N25" s="113">
        <v>1100</v>
      </c>
      <c r="O25" s="112">
        <v>7</v>
      </c>
      <c r="P25" s="113">
        <v>11890</v>
      </c>
      <c r="Q25" s="112">
        <v>2</v>
      </c>
      <c r="R25" s="113">
        <v>10000</v>
      </c>
      <c r="S25" s="112">
        <v>0</v>
      </c>
      <c r="T25" s="113">
        <v>0</v>
      </c>
      <c r="U25" s="112">
        <v>0</v>
      </c>
      <c r="V25" s="113">
        <v>0</v>
      </c>
    </row>
    <row r="26" spans="1:22" s="92" customFormat="1" ht="18" customHeight="1">
      <c r="A26" s="98" t="s">
        <v>115</v>
      </c>
      <c r="B26" s="114"/>
      <c r="C26" s="112">
        <v>1</v>
      </c>
      <c r="D26" s="113">
        <v>100</v>
      </c>
      <c r="E26" s="112">
        <v>0</v>
      </c>
      <c r="F26" s="113">
        <v>0</v>
      </c>
      <c r="G26" s="112">
        <v>0</v>
      </c>
      <c r="H26" s="113">
        <v>0</v>
      </c>
      <c r="I26" s="112">
        <v>0</v>
      </c>
      <c r="J26" s="113">
        <v>0</v>
      </c>
      <c r="K26" s="112">
        <v>1</v>
      </c>
      <c r="L26" s="113">
        <v>100</v>
      </c>
      <c r="M26" s="112">
        <v>0</v>
      </c>
      <c r="N26" s="113">
        <v>0</v>
      </c>
      <c r="O26" s="112">
        <v>0</v>
      </c>
      <c r="P26" s="113">
        <v>0</v>
      </c>
      <c r="Q26" s="112">
        <v>0</v>
      </c>
      <c r="R26" s="113">
        <v>0</v>
      </c>
      <c r="S26" s="112">
        <v>0</v>
      </c>
      <c r="T26" s="113">
        <v>0</v>
      </c>
      <c r="U26" s="112">
        <v>0</v>
      </c>
      <c r="V26" s="113">
        <v>0</v>
      </c>
    </row>
    <row r="27" spans="1:22" s="92" customFormat="1" ht="18" customHeight="1">
      <c r="A27" s="98" t="s">
        <v>116</v>
      </c>
      <c r="B27" s="114"/>
      <c r="C27" s="112">
        <v>17964</v>
      </c>
      <c r="D27" s="113">
        <v>2201982</v>
      </c>
      <c r="E27" s="112">
        <v>3532</v>
      </c>
      <c r="F27" s="113">
        <v>13070</v>
      </c>
      <c r="G27" s="112">
        <v>3066</v>
      </c>
      <c r="H27" s="113">
        <v>57602</v>
      </c>
      <c r="I27" s="112">
        <v>3369</v>
      </c>
      <c r="J27" s="113">
        <v>187646</v>
      </c>
      <c r="K27" s="112">
        <v>7619</v>
      </c>
      <c r="L27" s="113">
        <v>1258034</v>
      </c>
      <c r="M27" s="112">
        <v>198</v>
      </c>
      <c r="N27" s="113">
        <v>103504</v>
      </c>
      <c r="O27" s="112">
        <v>147</v>
      </c>
      <c r="P27" s="113">
        <v>259075</v>
      </c>
      <c r="Q27" s="112">
        <v>27</v>
      </c>
      <c r="R27" s="113">
        <v>142850</v>
      </c>
      <c r="S27" s="112">
        <v>5</v>
      </c>
      <c r="T27" s="113">
        <v>55200</v>
      </c>
      <c r="U27" s="112">
        <v>1</v>
      </c>
      <c r="V27" s="113">
        <v>125000</v>
      </c>
    </row>
    <row r="28" spans="1:22" s="92" customFormat="1" ht="18" customHeight="1" thickBot="1">
      <c r="A28" s="99" t="s">
        <v>117</v>
      </c>
      <c r="B28" s="116"/>
      <c r="C28" s="112">
        <v>59236</v>
      </c>
      <c r="D28" s="113">
        <v>4880232</v>
      </c>
      <c r="E28" s="112">
        <v>26504</v>
      </c>
      <c r="F28" s="113">
        <v>92834</v>
      </c>
      <c r="G28" s="112">
        <v>10837</v>
      </c>
      <c r="H28" s="113">
        <v>228342</v>
      </c>
      <c r="I28" s="112">
        <v>5606</v>
      </c>
      <c r="J28" s="113">
        <v>315355</v>
      </c>
      <c r="K28" s="112">
        <v>15228</v>
      </c>
      <c r="L28" s="113">
        <v>2625229</v>
      </c>
      <c r="M28" s="112">
        <v>245</v>
      </c>
      <c r="N28" s="113">
        <v>142558</v>
      </c>
      <c r="O28" s="112">
        <v>764</v>
      </c>
      <c r="P28" s="113">
        <v>1042755</v>
      </c>
      <c r="Q28" s="112">
        <v>41</v>
      </c>
      <c r="R28" s="113">
        <v>228994</v>
      </c>
      <c r="S28" s="112">
        <v>10</v>
      </c>
      <c r="T28" s="113">
        <v>114165</v>
      </c>
      <c r="U28" s="112">
        <v>1</v>
      </c>
      <c r="V28" s="113">
        <v>90000</v>
      </c>
    </row>
    <row r="29" spans="1:22" s="108" customFormat="1" ht="16.5" customHeight="1">
      <c r="A29" s="105" t="s">
        <v>118</v>
      </c>
      <c r="B29" s="105"/>
      <c r="C29" s="105"/>
      <c r="D29" s="106" t="s">
        <v>1</v>
      </c>
      <c r="E29" s="105"/>
      <c r="F29" s="105"/>
      <c r="G29" s="105"/>
      <c r="H29" s="105"/>
      <c r="I29" s="106" t="s">
        <v>119</v>
      </c>
      <c r="J29" s="105"/>
      <c r="K29" s="105"/>
      <c r="L29" s="106"/>
      <c r="M29" s="106"/>
      <c r="N29" s="105"/>
      <c r="O29" s="105" t="s">
        <v>120</v>
      </c>
      <c r="P29" s="105"/>
      <c r="Q29" s="106"/>
      <c r="R29" s="105"/>
      <c r="S29" s="105"/>
      <c r="T29" s="105"/>
      <c r="U29" s="105"/>
      <c r="V29" s="107"/>
    </row>
    <row r="30" spans="9:22" s="108" customFormat="1" ht="16.5" customHeight="1">
      <c r="I30" s="108" t="s">
        <v>0</v>
      </c>
      <c r="V30" s="109"/>
    </row>
    <row r="31" s="108" customFormat="1" ht="16.5" customHeight="1">
      <c r="V31" s="109"/>
    </row>
    <row r="32" spans="1:22" s="108" customFormat="1" ht="15.75">
      <c r="A32" s="110" t="s">
        <v>219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</row>
    <row r="33" spans="1:22" s="138" customFormat="1" ht="15.75">
      <c r="A33" s="135" t="s">
        <v>224</v>
      </c>
      <c r="B33" s="136"/>
      <c r="C33" s="136"/>
      <c r="D33" s="136"/>
      <c r="E33" s="136"/>
      <c r="F33" s="136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</row>
    <row r="34" s="139" customFormat="1" ht="16.5" thickBot="1">
      <c r="B34" s="139" t="s">
        <v>225</v>
      </c>
    </row>
    <row r="35" ht="16.5" thickTop="1"/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acer</cp:lastModifiedBy>
  <cp:lastPrinted>2015-02-02T07:11:43Z</cp:lastPrinted>
  <dcterms:created xsi:type="dcterms:W3CDTF">1999-07-27T01:45:40Z</dcterms:created>
  <dcterms:modified xsi:type="dcterms:W3CDTF">2019-03-18T11:32:10Z</dcterms:modified>
  <cp:category/>
  <cp:version/>
  <cp:contentType/>
  <cp:contentStatus/>
</cp:coreProperties>
</file>