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5" windowHeight="9120" tabRatio="788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<sst xmlns="http://schemas.openxmlformats.org/spreadsheetml/2006/main" count="1235" uniqueCount="324">
  <si>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</si>
  <si>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</si>
  <si>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</si>
  <si>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</si>
  <si>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</si>
  <si>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</si>
  <si>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</si>
  <si>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</si>
  <si>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</si>
  <si>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</si>
  <si>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</si>
  <si>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</si>
  <si>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</si>
  <si>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</si>
  <si>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</si>
  <si>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</si>
  <si>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</si>
  <si>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</si>
  <si>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</si>
  <si>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</si>
  <si>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</si>
  <si>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</si>
  <si>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</si>
  <si>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</si>
  <si>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</si>
  <si>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</si>
  <si>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</si>
  <si>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</si>
  <si>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</si>
  <si>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</si>
  <si>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</si>
  <si>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</si>
  <si>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</si>
  <si>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</si>
  <si>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</si>
  <si>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</si>
  <si>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</si>
  <si>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</si>
  <si>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</si>
  <si>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</si>
  <si>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</si>
  <si>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</si>
  <si>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</si>
  <si>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</si>
  <si>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</si>
  <si>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</si>
  <si>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</si>
  <si>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</si>
  <si>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</si>
  <si>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</si>
  <si>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</si>
  <si>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</si>
  <si>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</si>
  <si>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</si>
  <si>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</si>
  <si>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</si>
  <si>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</si>
  <si>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</si>
  <si>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</si>
  <si>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</si>
  <si>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</si>
  <si>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</si>
  <si>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</si>
  <si>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</si>
  <si>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</si>
  <si>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</si>
  <si>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</si>
  <si>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</si>
  <si>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</si>
  <si>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</si>
  <si>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</si>
  <si>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</si>
  <si>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</si>
  <si>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</si>
  <si>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</si>
  <si>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</si>
  <si>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</si>
  <si>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</si>
  <si>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</si>
  <si>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</si>
  <si>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</si>
  <si>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</si>
  <si>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</si>
  <si>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</si>
  <si>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</si>
  <si>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</si>
  <si>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</si>
  <si>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</si>
  <si>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</si>
  <si>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</si>
  <si>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</si>
  <si>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</si>
  <si>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</si>
  <si>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</si>
  <si>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</si>
  <si>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</si>
  <si>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</si>
  <si>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</si>
  <si>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</si>
  <si>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</si>
  <si>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</si>
  <si>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</si>
  <si>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</si>
  <si>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</si>
  <si>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</si>
  <si>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</si>
  <si>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</si>
  <si>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</si>
  <si>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</si>
  <si>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</si>
  <si>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</si>
  <si>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</si>
  <si>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</si>
  <si>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</si>
  <si>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</si>
  <si>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</si>
  <si>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</si>
  <si>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</si>
  <si>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</si>
  <si>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</si>
  <si>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</si>
  <si>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</si>
  <si>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</si>
  <si>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</si>
  <si>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</si>
  <si>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</si>
  <si>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</si>
  <si>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</si>
  <si>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</si>
  <si>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</si>
  <si>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</si>
  <si>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</si>
  <si>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</si>
  <si>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</si>
  <si>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</si>
  <si>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</si>
  <si>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</si>
  <si>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</si>
  <si>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</si>
  <si>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</si>
  <si>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</si>
  <si>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</si>
  <si>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</si>
  <si>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</si>
  <si>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</si>
  <si>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</si>
  <si>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</si>
  <si>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</si>
  <si>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</si>
  <si>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</si>
  <si>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</si>
  <si>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</si>
  <si>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</si>
  <si>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</si>
  <si>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</si>
  <si>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</si>
  <si>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</si>
  <si>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</si>
  <si>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</si>
  <si>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</si>
  <si>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</si>
  <si>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</si>
  <si>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</si>
  <si>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</si>
  <si>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</si>
  <si>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</si>
  <si>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</si>
  <si>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</si>
  <si>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</si>
  <si>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</si>
  <si>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</si>
  <si>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</si>
  <si>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</si>
  <si>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</si>
  <si>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</si>
  <si>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</si>
  <si>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</si>
  <si>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</si>
  <si>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</si>
  <si>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</si>
  <si>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</si>
  <si>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</si>
  <si>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</si>
  <si>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</si>
  <si>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</si>
  <si>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</si>
  <si>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</si>
  <si>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</si>
  <si>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</si>
  <si>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</si>
  <si>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</si>
  <si>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</si>
  <si>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</si>
  <si>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</si>
  <si>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</si>
  <si>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</si>
  <si>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</si>
  <si>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</si>
  <si>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</si>
  <si>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</si>
  <si>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</si>
  <si>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</si>
  <si>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</si>
  <si>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</si>
  <si>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</si>
  <si>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</si>
  <si>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</si>
  <si>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</si>
  <si>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</si>
  <si>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</si>
  <si>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</si>
  <si>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</si>
  <si>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</si>
  <si>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</si>
  <si>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</si>
  <si>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</si>
  <si>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</si>
  <si>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</si>
  <si>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</si>
  <si>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</si>
  <si>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</si>
  <si>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</si>
  <si>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</si>
  <si>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</si>
  <si>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</si>
  <si>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</si>
  <si>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</si>
  <si>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</si>
  <si>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</si>
  <si>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</si>
  <si>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</si>
  <si>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</si>
  <si>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</si>
  <si>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</si>
  <si>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</si>
  <si>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</si>
  <si>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</si>
  <si>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</si>
  <si>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</si>
  <si>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</si>
  <si>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</si>
  <si>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</si>
  <si>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</si>
  <si>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</si>
  <si>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</si>
  <si>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</si>
  <si>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</si>
  <si>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</si>
  <si>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</si>
  <si>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</si>
  <si>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</si>
  <si>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</si>
  <si>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</si>
  <si>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</si>
  <si>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</si>
  <si>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</si>
  <si>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</si>
  <si>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</si>
  <si>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</si>
  <si>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</si>
  <si>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</si>
  <si>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</si>
  <si>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</si>
  <si>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</si>
  <si>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</si>
  <si>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</si>
  <si>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</si>
  <si>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</si>
  <si>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</si>
  <si>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</si>
  <si>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</si>
  <si>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</si>
  <si>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</si>
  <si>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</si>
  <si>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</si>
  <si>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</si>
  <si>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</si>
  <si>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</si>
  <si>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</si>
  <si>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</si>
  <si>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</si>
  <si>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</si>
  <si>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</si>
  <si>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</si>
  <si>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</si>
  <si>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</si>
  <si>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</si>
  <si>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</si>
  <si>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</si>
  <si>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</si>
  <si>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</si>
  <si>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</si>
  <si>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</si>
  <si>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</si>
  <si>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</si>
  <si>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</si>
  <si>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</si>
  <si>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</si>
  <si>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</si>
  <si>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</si>
  <si>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</si>
  <si>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</si>
  <si>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</si>
  <si>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中華民國105年11月</t>
  </si>
  <si>
    <t>中華民國105年12月20日編製</t>
  </si>
  <si>
    <t>營建工程業</t>
  </si>
  <si>
    <t>出版、影音製作、傳播及資通訊服務業</t>
  </si>
  <si>
    <t>教育業</t>
  </si>
  <si>
    <t xml:space="preserve">      藥品及醫用化學製品製造業</t>
  </si>
  <si>
    <t xml:space="preserve">      其他運輸工具及其零件製造業</t>
  </si>
  <si>
    <t>   營建工程業</t>
  </si>
  <si>
    <t>   出版、影音製作、傳播及資通訊服務業</t>
  </si>
  <si>
    <t>   教育業</t>
  </si>
  <si>
    <t>      藥品及醫用化學製品製造業</t>
  </si>
  <si>
    <t>      其他運輸工具及其零件製造業</t>
  </si>
  <si>
    <t>   營建工程業</t>
  </si>
  <si>
    <t>   教育業</t>
  </si>
  <si>
    <t>公共行政及國防；</t>
  </si>
  <si>
    <t>營建工程業</t>
  </si>
  <si>
    <t>出版、影音製作、傳播及資通訊服務業</t>
  </si>
  <si>
    <t>教育業</t>
  </si>
  <si>
    <t>      營建工程業</t>
  </si>
  <si>
    <t>      出版、影音製作、傳播及資通訊服務業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</si>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</sst>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0" fillId="0" borderId="29" xfId="46" applyNumberFormat="1" applyFont="1" applyBorder="1" applyAlignment="1" applyProtection="1">
      <alignment horizontal="center" vertical="center"/>
      <protection hidden="1" locked="0"/>
    </xf>
    <xf numFmtId="0" fontId="50" fillId="0" borderId="19" xfId="46" applyNumberFormat="1" applyFont="1" applyBorder="1" applyAlignment="1" applyProtection="1">
      <alignment horizontal="center" vertical="center"/>
      <protection hidden="1" locked="0"/>
    </xf>
    <xf numFmtId="0" fontId="50" fillId="0" borderId="30" xfId="46" applyNumberFormat="1" applyFont="1" applyBorder="1" applyAlignment="1" applyProtection="1">
      <alignment horizontal="center" vertical="center"/>
      <protection hidden="1" locked="0"/>
    </xf>
    <xf numFmtId="0" fontId="50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T1">
      <selection activeCell="A6" sqref="A6:IV8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7" t="s">
        <v>6</v>
      </c>
      <c r="V2" s="1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7" t="s">
        <v>6</v>
      </c>
      <c r="AT2" s="189"/>
    </row>
    <row r="3" spans="1:46" s="14" customFormat="1" ht="19.5" customHeight="1">
      <c r="A3" s="190" t="s">
        <v>232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240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CONCATENATE('2491-00-06'!G5,"底")</f>
        <v>中華民國105年11月底</v>
      </c>
      <c r="I5" s="192"/>
      <c r="J5" s="192"/>
      <c r="K5" s="192"/>
      <c r="L5" s="192"/>
      <c r="M5" s="192"/>
      <c r="N5" s="192"/>
      <c r="O5" s="192"/>
      <c r="P5" s="192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3" t="str">
        <f>H5</f>
        <v>中華民國105年11月底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305</v>
      </c>
      <c r="P6" s="217"/>
      <c r="Q6" s="220" t="s">
        <v>15</v>
      </c>
      <c r="R6" s="221"/>
      <c r="S6" s="208" t="s">
        <v>16</v>
      </c>
      <c r="T6" s="209"/>
      <c r="U6" s="208" t="s">
        <v>17</v>
      </c>
      <c r="V6" s="224"/>
      <c r="W6" s="194" t="s">
        <v>8</v>
      </c>
      <c r="X6" s="195"/>
      <c r="Y6" s="231" t="s">
        <v>306</v>
      </c>
      <c r="Z6" s="232"/>
      <c r="AA6" s="208" t="s">
        <v>18</v>
      </c>
      <c r="AB6" s="209"/>
      <c r="AC6" s="208" t="s">
        <v>19</v>
      </c>
      <c r="AD6" s="224"/>
      <c r="AE6" s="230" t="s">
        <v>20</v>
      </c>
      <c r="AF6" s="224"/>
      <c r="AG6" s="244" t="s">
        <v>21</v>
      </c>
      <c r="AH6" s="212"/>
      <c r="AI6" s="230" t="s">
        <v>22</v>
      </c>
      <c r="AJ6" s="224"/>
      <c r="AK6" s="226" t="s">
        <v>307</v>
      </c>
      <c r="AL6" s="227"/>
      <c r="AM6" s="230" t="s">
        <v>23</v>
      </c>
      <c r="AN6" s="224"/>
      <c r="AO6" s="230" t="s">
        <v>24</v>
      </c>
      <c r="AP6" s="224"/>
      <c r="AQ6" s="230" t="s">
        <v>25</v>
      </c>
      <c r="AR6" s="209"/>
      <c r="AS6" s="208" t="s">
        <v>26</v>
      </c>
      <c r="AT6" s="23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8" t="s">
        <v>27</v>
      </c>
      <c r="N7" s="239"/>
      <c r="O7" s="218"/>
      <c r="P7" s="219"/>
      <c r="Q7" s="222"/>
      <c r="R7" s="223"/>
      <c r="S7" s="210"/>
      <c r="T7" s="211"/>
      <c r="U7" s="210"/>
      <c r="V7" s="225"/>
      <c r="W7" s="196"/>
      <c r="X7" s="197"/>
      <c r="Y7" s="233"/>
      <c r="Z7" s="234"/>
      <c r="AA7" s="210"/>
      <c r="AB7" s="211"/>
      <c r="AC7" s="210"/>
      <c r="AD7" s="225"/>
      <c r="AE7" s="240" t="s">
        <v>28</v>
      </c>
      <c r="AF7" s="241"/>
      <c r="AG7" s="245"/>
      <c r="AH7" s="213"/>
      <c r="AI7" s="240" t="s">
        <v>29</v>
      </c>
      <c r="AJ7" s="241"/>
      <c r="AK7" s="228"/>
      <c r="AL7" s="229"/>
      <c r="AM7" s="240" t="s">
        <v>30</v>
      </c>
      <c r="AN7" s="241"/>
      <c r="AO7" s="242" t="s">
        <v>31</v>
      </c>
      <c r="AP7" s="243"/>
      <c r="AQ7" s="235"/>
      <c r="AR7" s="211"/>
      <c r="AS7" s="210"/>
      <c r="AT7" s="23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46" t="s">
        <v>34</v>
      </c>
      <c r="B9" s="247"/>
      <c r="C9" s="23">
        <v>674220</v>
      </c>
      <c r="D9" s="23">
        <v>22753630.916697</v>
      </c>
      <c r="E9" s="23">
        <v>14474</v>
      </c>
      <c r="F9" s="23">
        <v>504243.229708</v>
      </c>
      <c r="G9" s="23">
        <v>4010</v>
      </c>
      <c r="H9" s="23">
        <v>255441.06248</v>
      </c>
      <c r="I9" s="23">
        <v>189372</v>
      </c>
      <c r="J9" s="23">
        <v>7956437.976151</v>
      </c>
      <c r="K9" s="23">
        <v>2957</v>
      </c>
      <c r="L9" s="23">
        <v>798638.072024</v>
      </c>
      <c r="M9" s="23">
        <v>3906</v>
      </c>
      <c r="N9" s="23">
        <v>180127.267729</v>
      </c>
      <c r="O9" s="23">
        <v>104686</v>
      </c>
      <c r="P9" s="23">
        <v>1160251.409864</v>
      </c>
      <c r="Q9" s="23">
        <v>118930</v>
      </c>
      <c r="R9" s="23">
        <v>1082177.464608</v>
      </c>
      <c r="S9" s="23">
        <v>16082</v>
      </c>
      <c r="T9" s="23">
        <v>833385.120631</v>
      </c>
      <c r="U9" s="23">
        <v>6957</v>
      </c>
      <c r="V9" s="23">
        <v>66996.811364</v>
      </c>
      <c r="W9" s="246" t="s">
        <v>34</v>
      </c>
      <c r="X9" s="247"/>
      <c r="Y9" s="23">
        <v>22333</v>
      </c>
      <c r="Z9" s="23">
        <v>552907.135828</v>
      </c>
      <c r="AA9" s="23">
        <v>37038</v>
      </c>
      <c r="AB9" s="23">
        <v>6797128.331021</v>
      </c>
      <c r="AC9" s="23">
        <v>30808</v>
      </c>
      <c r="AD9" s="23">
        <v>1171537.178405</v>
      </c>
      <c r="AE9" s="23">
        <v>60151</v>
      </c>
      <c r="AF9" s="23">
        <v>625828.417365</v>
      </c>
      <c r="AG9" s="23">
        <v>16993</v>
      </c>
      <c r="AH9" s="23">
        <v>300360.214293</v>
      </c>
      <c r="AI9" s="23">
        <v>123</v>
      </c>
      <c r="AJ9" s="23">
        <v>223.82</v>
      </c>
      <c r="AK9" s="23">
        <v>348</v>
      </c>
      <c r="AL9" s="23">
        <v>1690.284086</v>
      </c>
      <c r="AM9" s="23">
        <v>54</v>
      </c>
      <c r="AN9" s="23">
        <v>235.25</v>
      </c>
      <c r="AO9" s="23">
        <v>2356</v>
      </c>
      <c r="AP9" s="23">
        <v>68509.087614</v>
      </c>
      <c r="AQ9" s="23">
        <v>12784</v>
      </c>
      <c r="AR9" s="23">
        <v>135008.6887</v>
      </c>
      <c r="AS9" s="23">
        <v>29858</v>
      </c>
      <c r="AT9" s="23">
        <v>262504.094826</v>
      </c>
    </row>
    <row r="10" spans="1:46" s="22" customFormat="1" ht="16.5" customHeight="1">
      <c r="A10" s="248" t="s">
        <v>213</v>
      </c>
      <c r="B10" s="249"/>
      <c r="C10" s="23">
        <v>672897</v>
      </c>
      <c r="D10" s="23">
        <v>22731620.190597</v>
      </c>
      <c r="E10" s="23">
        <v>14344</v>
      </c>
      <c r="F10" s="23">
        <v>502450.919708</v>
      </c>
      <c r="G10" s="23">
        <v>3987</v>
      </c>
      <c r="H10" s="23">
        <v>255184.36148</v>
      </c>
      <c r="I10" s="23">
        <v>189250</v>
      </c>
      <c r="J10" s="23">
        <v>7949346.552151</v>
      </c>
      <c r="K10" s="23">
        <v>2946</v>
      </c>
      <c r="L10" s="23">
        <v>798577.472024</v>
      </c>
      <c r="M10" s="23">
        <v>3901</v>
      </c>
      <c r="N10" s="23">
        <v>180111.017729</v>
      </c>
      <c r="O10" s="23">
        <v>104298</v>
      </c>
      <c r="P10" s="23">
        <v>1157465.162864</v>
      </c>
      <c r="Q10" s="23">
        <v>118839</v>
      </c>
      <c r="R10" s="23">
        <v>1080987.869608</v>
      </c>
      <c r="S10" s="23">
        <v>15966</v>
      </c>
      <c r="T10" s="23">
        <v>828596.025471</v>
      </c>
      <c r="U10" s="23">
        <v>6939</v>
      </c>
      <c r="V10" s="23">
        <v>66457.275424</v>
      </c>
      <c r="W10" s="248" t="s">
        <v>213</v>
      </c>
      <c r="X10" s="249"/>
      <c r="Y10" s="23">
        <v>22319</v>
      </c>
      <c r="Z10" s="23">
        <v>552768.735828</v>
      </c>
      <c r="AA10" s="23">
        <v>36994</v>
      </c>
      <c r="AB10" s="23">
        <v>6796423.053021</v>
      </c>
      <c r="AC10" s="23">
        <v>30647</v>
      </c>
      <c r="AD10" s="23">
        <v>1170234.298405</v>
      </c>
      <c r="AE10" s="23">
        <v>60083</v>
      </c>
      <c r="AF10" s="23">
        <v>625502.487365</v>
      </c>
      <c r="AG10" s="23">
        <v>16895</v>
      </c>
      <c r="AH10" s="23">
        <v>299644.514293</v>
      </c>
      <c r="AI10" s="23">
        <v>123</v>
      </c>
      <c r="AJ10" s="23">
        <v>223.82</v>
      </c>
      <c r="AK10" s="23">
        <v>348</v>
      </c>
      <c r="AL10" s="23">
        <v>1690.284086</v>
      </c>
      <c r="AM10" s="23">
        <v>54</v>
      </c>
      <c r="AN10" s="23">
        <v>235.25</v>
      </c>
      <c r="AO10" s="23">
        <v>2347</v>
      </c>
      <c r="AP10" s="23">
        <v>68290.887614</v>
      </c>
      <c r="AQ10" s="23">
        <v>12774</v>
      </c>
      <c r="AR10" s="23">
        <v>134956.2887</v>
      </c>
      <c r="AS10" s="23">
        <v>29843</v>
      </c>
      <c r="AT10" s="23">
        <v>262473.914826</v>
      </c>
    </row>
    <row r="11" spans="1:46" s="22" customFormat="1" ht="16.5" customHeight="1">
      <c r="A11" s="250" t="s">
        <v>253</v>
      </c>
      <c r="B11" s="251"/>
      <c r="C11" s="23">
        <v>129596</v>
      </c>
      <c r="D11" s="23">
        <v>2107930.459018</v>
      </c>
      <c r="E11" s="23">
        <v>1716</v>
      </c>
      <c r="F11" s="23">
        <v>44697.476263</v>
      </c>
      <c r="G11" s="23">
        <v>346</v>
      </c>
      <c r="H11" s="23">
        <v>7758.879328</v>
      </c>
      <c r="I11" s="23">
        <v>46967</v>
      </c>
      <c r="J11" s="23">
        <v>1149247.593636</v>
      </c>
      <c r="K11" s="23">
        <v>425</v>
      </c>
      <c r="L11" s="23">
        <v>30754.40424</v>
      </c>
      <c r="M11" s="23">
        <v>680</v>
      </c>
      <c r="N11" s="23">
        <v>5417.268553</v>
      </c>
      <c r="O11" s="23">
        <v>22030</v>
      </c>
      <c r="P11" s="23">
        <v>173775.511581</v>
      </c>
      <c r="Q11" s="23">
        <v>19376</v>
      </c>
      <c r="R11" s="23">
        <v>119993.279086</v>
      </c>
      <c r="S11" s="23">
        <v>1842</v>
      </c>
      <c r="T11" s="23">
        <v>49281.947221</v>
      </c>
      <c r="U11" s="23">
        <v>638</v>
      </c>
      <c r="V11" s="23">
        <v>5183.89979</v>
      </c>
      <c r="W11" s="250" t="s">
        <v>253</v>
      </c>
      <c r="X11" s="251"/>
      <c r="Y11" s="23">
        <v>4241</v>
      </c>
      <c r="Z11" s="23">
        <v>47504.194026</v>
      </c>
      <c r="AA11" s="23">
        <v>4797</v>
      </c>
      <c r="AB11" s="23">
        <v>181488.350755</v>
      </c>
      <c r="AC11" s="23">
        <v>4305</v>
      </c>
      <c r="AD11" s="23">
        <v>122024.39548</v>
      </c>
      <c r="AE11" s="23">
        <v>10625</v>
      </c>
      <c r="AF11" s="23">
        <v>97827.986535</v>
      </c>
      <c r="AG11" s="23">
        <v>2458</v>
      </c>
      <c r="AH11" s="23">
        <v>21153.564797</v>
      </c>
      <c r="AI11" s="23">
        <v>6</v>
      </c>
      <c r="AJ11" s="23">
        <v>19.15</v>
      </c>
      <c r="AK11" s="23">
        <v>50</v>
      </c>
      <c r="AL11" s="23">
        <v>162.12</v>
      </c>
      <c r="AM11" s="23">
        <v>8</v>
      </c>
      <c r="AN11" s="23">
        <v>27.9</v>
      </c>
      <c r="AO11" s="23">
        <v>283</v>
      </c>
      <c r="AP11" s="23">
        <v>2943.433888</v>
      </c>
      <c r="AQ11" s="23">
        <v>2411</v>
      </c>
      <c r="AR11" s="23">
        <v>15429.997501</v>
      </c>
      <c r="AS11" s="23">
        <v>6392</v>
      </c>
      <c r="AT11" s="23">
        <v>33239.106338</v>
      </c>
    </row>
    <row r="12" spans="1:46" s="22" customFormat="1" ht="16.5" customHeight="1">
      <c r="A12" s="250" t="s">
        <v>252</v>
      </c>
      <c r="B12" s="251"/>
      <c r="C12" s="23">
        <v>175544</v>
      </c>
      <c r="D12" s="23">
        <v>11562695.754304</v>
      </c>
      <c r="E12" s="23">
        <v>2552</v>
      </c>
      <c r="F12" s="23">
        <v>192403.340352</v>
      </c>
      <c r="G12" s="23">
        <v>446</v>
      </c>
      <c r="H12" s="23">
        <v>83614.974896</v>
      </c>
      <c r="I12" s="23">
        <v>28866</v>
      </c>
      <c r="J12" s="23">
        <v>1855243.531671</v>
      </c>
      <c r="K12" s="23">
        <v>585</v>
      </c>
      <c r="L12" s="23">
        <v>431088.44389</v>
      </c>
      <c r="M12" s="23">
        <v>529</v>
      </c>
      <c r="N12" s="23">
        <v>10786.297365</v>
      </c>
      <c r="O12" s="23">
        <v>20907</v>
      </c>
      <c r="P12" s="23">
        <v>494700.331499</v>
      </c>
      <c r="Q12" s="23">
        <v>39808</v>
      </c>
      <c r="R12" s="23">
        <v>515127.077262</v>
      </c>
      <c r="S12" s="23">
        <v>5340</v>
      </c>
      <c r="T12" s="23">
        <v>380983.552313</v>
      </c>
      <c r="U12" s="23">
        <v>1593</v>
      </c>
      <c r="V12" s="23">
        <v>22530.725202</v>
      </c>
      <c r="W12" s="250" t="s">
        <v>252</v>
      </c>
      <c r="X12" s="251"/>
      <c r="Y12" s="23">
        <v>9715</v>
      </c>
      <c r="Z12" s="23">
        <v>419014.029772</v>
      </c>
      <c r="AA12" s="23">
        <v>17401</v>
      </c>
      <c r="AB12" s="23">
        <v>5973547.875896</v>
      </c>
      <c r="AC12" s="23">
        <v>8290</v>
      </c>
      <c r="AD12" s="23">
        <v>627874.53075</v>
      </c>
      <c r="AE12" s="23">
        <v>23349</v>
      </c>
      <c r="AF12" s="23">
        <v>240116.018981</v>
      </c>
      <c r="AG12" s="23">
        <v>4278</v>
      </c>
      <c r="AH12" s="23">
        <v>91840.980928</v>
      </c>
      <c r="AI12" s="23">
        <v>35</v>
      </c>
      <c r="AJ12" s="23">
        <v>72.36</v>
      </c>
      <c r="AK12" s="23">
        <v>120</v>
      </c>
      <c r="AL12" s="23">
        <v>974.677086</v>
      </c>
      <c r="AM12" s="23">
        <v>4</v>
      </c>
      <c r="AN12" s="23">
        <v>28</v>
      </c>
      <c r="AO12" s="23">
        <v>634</v>
      </c>
      <c r="AP12" s="23">
        <v>27459.814055</v>
      </c>
      <c r="AQ12" s="23">
        <v>3921</v>
      </c>
      <c r="AR12" s="23">
        <v>84519.90865</v>
      </c>
      <c r="AS12" s="23">
        <v>7171</v>
      </c>
      <c r="AT12" s="23">
        <v>110769.283736</v>
      </c>
    </row>
    <row r="13" spans="1:46" s="22" customFormat="1" ht="16.5" customHeight="1">
      <c r="A13" s="250" t="s">
        <v>282</v>
      </c>
      <c r="B13" s="251"/>
      <c r="C13" s="23">
        <v>56297</v>
      </c>
      <c r="D13" s="23">
        <v>1447281.501897</v>
      </c>
      <c r="E13" s="23">
        <v>888</v>
      </c>
      <c r="F13" s="23">
        <v>17923.990601</v>
      </c>
      <c r="G13" s="23">
        <v>281</v>
      </c>
      <c r="H13" s="23">
        <v>5481.86461</v>
      </c>
      <c r="I13" s="23">
        <v>19131</v>
      </c>
      <c r="J13" s="23">
        <v>865463.003629</v>
      </c>
      <c r="K13" s="23">
        <v>231</v>
      </c>
      <c r="L13" s="23">
        <v>37386.23904</v>
      </c>
      <c r="M13" s="23">
        <v>491</v>
      </c>
      <c r="N13" s="23">
        <v>7104.112508</v>
      </c>
      <c r="O13" s="23">
        <v>10191</v>
      </c>
      <c r="P13" s="23">
        <v>80878.193033</v>
      </c>
      <c r="Q13" s="23">
        <v>7891</v>
      </c>
      <c r="R13" s="23">
        <v>52418.443984</v>
      </c>
      <c r="S13" s="23">
        <v>1228</v>
      </c>
      <c r="T13" s="23">
        <v>164953.15758</v>
      </c>
      <c r="U13" s="23">
        <v>359</v>
      </c>
      <c r="V13" s="23">
        <v>2449.365</v>
      </c>
      <c r="W13" s="250" t="s">
        <v>282</v>
      </c>
      <c r="X13" s="251"/>
      <c r="Y13" s="23">
        <v>1312</v>
      </c>
      <c r="Z13" s="23">
        <v>10826.859092</v>
      </c>
      <c r="AA13" s="23">
        <v>2170</v>
      </c>
      <c r="AB13" s="23">
        <v>41347.574946</v>
      </c>
      <c r="AC13" s="23">
        <v>2679</v>
      </c>
      <c r="AD13" s="23">
        <v>49259.831426</v>
      </c>
      <c r="AE13" s="23">
        <v>4307</v>
      </c>
      <c r="AF13" s="23">
        <v>73578.83007</v>
      </c>
      <c r="AG13" s="23">
        <v>1568</v>
      </c>
      <c r="AH13" s="23">
        <v>11870.816204</v>
      </c>
      <c r="AI13" s="23">
        <v>24</v>
      </c>
      <c r="AJ13" s="23">
        <v>39.098</v>
      </c>
      <c r="AK13" s="23">
        <v>29</v>
      </c>
      <c r="AL13" s="23">
        <v>47.986</v>
      </c>
      <c r="AM13" s="23">
        <v>4</v>
      </c>
      <c r="AN13" s="23">
        <v>30</v>
      </c>
      <c r="AO13" s="23">
        <v>261</v>
      </c>
      <c r="AP13" s="23">
        <v>4816.17518</v>
      </c>
      <c r="AQ13" s="23">
        <v>1007</v>
      </c>
      <c r="AR13" s="23">
        <v>4655.37605</v>
      </c>
      <c r="AS13" s="23">
        <v>2245</v>
      </c>
      <c r="AT13" s="23">
        <v>16750.584944</v>
      </c>
    </row>
    <row r="14" spans="1:46" s="22" customFormat="1" ht="16.5" customHeight="1">
      <c r="A14" s="250" t="s">
        <v>208</v>
      </c>
      <c r="B14" s="251"/>
      <c r="C14" s="23">
        <v>91841</v>
      </c>
      <c r="D14" s="23">
        <v>1634007.31111</v>
      </c>
      <c r="E14" s="23">
        <v>1747</v>
      </c>
      <c r="F14" s="23">
        <v>38828.00536</v>
      </c>
      <c r="G14" s="23">
        <v>488</v>
      </c>
      <c r="H14" s="23">
        <v>11493.30009</v>
      </c>
      <c r="I14" s="23">
        <v>30512</v>
      </c>
      <c r="J14" s="23">
        <v>724733.555816</v>
      </c>
      <c r="K14" s="23">
        <v>347</v>
      </c>
      <c r="L14" s="23">
        <v>17072.603696</v>
      </c>
      <c r="M14" s="23">
        <v>489</v>
      </c>
      <c r="N14" s="23">
        <v>140956.066109</v>
      </c>
      <c r="O14" s="23">
        <v>13392</v>
      </c>
      <c r="P14" s="23">
        <v>99656.747647</v>
      </c>
      <c r="Q14" s="23">
        <v>15499</v>
      </c>
      <c r="R14" s="23">
        <v>75632.331434</v>
      </c>
      <c r="S14" s="23">
        <v>1599</v>
      </c>
      <c r="T14" s="23">
        <v>42452.441098</v>
      </c>
      <c r="U14" s="23">
        <v>780</v>
      </c>
      <c r="V14" s="23">
        <v>8783.553888</v>
      </c>
      <c r="W14" s="250" t="s">
        <v>208</v>
      </c>
      <c r="X14" s="251"/>
      <c r="Y14" s="23">
        <v>2447</v>
      </c>
      <c r="Z14" s="23">
        <v>23437.128124</v>
      </c>
      <c r="AA14" s="23">
        <v>3884</v>
      </c>
      <c r="AB14" s="23">
        <v>231779.762773</v>
      </c>
      <c r="AC14" s="23">
        <v>4307</v>
      </c>
      <c r="AD14" s="23">
        <v>118334.864903</v>
      </c>
      <c r="AE14" s="23">
        <v>7594</v>
      </c>
      <c r="AF14" s="23">
        <v>41126.793471</v>
      </c>
      <c r="AG14" s="23">
        <v>2359</v>
      </c>
      <c r="AH14" s="23">
        <v>19383.320366</v>
      </c>
      <c r="AI14" s="23">
        <v>18</v>
      </c>
      <c r="AJ14" s="23">
        <v>22.601</v>
      </c>
      <c r="AK14" s="23">
        <v>52</v>
      </c>
      <c r="AL14" s="23">
        <v>134.882</v>
      </c>
      <c r="AM14" s="23">
        <v>7</v>
      </c>
      <c r="AN14" s="23">
        <v>35.2</v>
      </c>
      <c r="AO14" s="23">
        <v>346</v>
      </c>
      <c r="AP14" s="23">
        <v>4141.23</v>
      </c>
      <c r="AQ14" s="23">
        <v>1884</v>
      </c>
      <c r="AR14" s="23">
        <v>11054.383151</v>
      </c>
      <c r="AS14" s="23">
        <v>4090</v>
      </c>
      <c r="AT14" s="23">
        <v>24948.540184</v>
      </c>
    </row>
    <row r="15" spans="1:46" s="22" customFormat="1" ht="16.5" customHeight="1">
      <c r="A15" s="250" t="s">
        <v>209</v>
      </c>
      <c r="B15" s="251"/>
      <c r="C15" s="23">
        <v>35093</v>
      </c>
      <c r="D15" s="23">
        <v>861838.524971</v>
      </c>
      <c r="E15" s="23">
        <v>811</v>
      </c>
      <c r="F15" s="23">
        <v>21757.89204</v>
      </c>
      <c r="G15" s="23">
        <v>245</v>
      </c>
      <c r="H15" s="23">
        <v>8122.2605</v>
      </c>
      <c r="I15" s="23">
        <v>12561</v>
      </c>
      <c r="J15" s="23">
        <v>464432.284097</v>
      </c>
      <c r="K15" s="23">
        <v>202</v>
      </c>
      <c r="L15" s="23">
        <v>15519.29675</v>
      </c>
      <c r="M15" s="23">
        <v>218</v>
      </c>
      <c r="N15" s="23">
        <v>1988.146</v>
      </c>
      <c r="O15" s="23">
        <v>4720</v>
      </c>
      <c r="P15" s="23">
        <v>49087.252213</v>
      </c>
      <c r="Q15" s="23">
        <v>5833</v>
      </c>
      <c r="R15" s="23">
        <v>114134.02509</v>
      </c>
      <c r="S15" s="23">
        <v>632</v>
      </c>
      <c r="T15" s="23">
        <v>13412.26411</v>
      </c>
      <c r="U15" s="23">
        <v>256</v>
      </c>
      <c r="V15" s="23">
        <v>2304.798031</v>
      </c>
      <c r="W15" s="250" t="s">
        <v>209</v>
      </c>
      <c r="X15" s="251"/>
      <c r="Y15" s="23">
        <v>751</v>
      </c>
      <c r="Z15" s="23">
        <v>5676.814557</v>
      </c>
      <c r="AA15" s="23">
        <v>1668</v>
      </c>
      <c r="AB15" s="23">
        <v>80817.935511</v>
      </c>
      <c r="AC15" s="23">
        <v>1712</v>
      </c>
      <c r="AD15" s="23">
        <v>36044.681311</v>
      </c>
      <c r="AE15" s="23">
        <v>2301</v>
      </c>
      <c r="AF15" s="23">
        <v>15614.589796</v>
      </c>
      <c r="AG15" s="23">
        <v>816</v>
      </c>
      <c r="AH15" s="23">
        <v>6114.110067</v>
      </c>
      <c r="AI15" s="23">
        <v>6</v>
      </c>
      <c r="AJ15" s="23">
        <v>2.67</v>
      </c>
      <c r="AK15" s="23">
        <v>17</v>
      </c>
      <c r="AL15" s="23">
        <v>47.22</v>
      </c>
      <c r="AM15" s="23">
        <v>3</v>
      </c>
      <c r="AN15" s="23">
        <v>22</v>
      </c>
      <c r="AO15" s="23">
        <v>100</v>
      </c>
      <c r="AP15" s="23">
        <v>3800.8326</v>
      </c>
      <c r="AQ15" s="23">
        <v>549</v>
      </c>
      <c r="AR15" s="23">
        <v>2317.949698</v>
      </c>
      <c r="AS15" s="23">
        <v>1692</v>
      </c>
      <c r="AT15" s="23">
        <v>20621.5026</v>
      </c>
    </row>
    <row r="16" spans="1:46" s="22" customFormat="1" ht="16.5" customHeight="1">
      <c r="A16" s="252" t="s">
        <v>214</v>
      </c>
      <c r="B16" s="249"/>
      <c r="C16" s="23">
        <v>83627</v>
      </c>
      <c r="D16" s="23">
        <v>2017714.140333</v>
      </c>
      <c r="E16" s="23">
        <v>2661</v>
      </c>
      <c r="F16" s="23">
        <v>52473.753215</v>
      </c>
      <c r="G16" s="23">
        <v>680</v>
      </c>
      <c r="H16" s="23">
        <v>16463.209817</v>
      </c>
      <c r="I16" s="23">
        <v>18447</v>
      </c>
      <c r="J16" s="23">
        <v>964844.731706</v>
      </c>
      <c r="K16" s="23">
        <v>366</v>
      </c>
      <c r="L16" s="23">
        <v>151380.42387</v>
      </c>
      <c r="M16" s="23">
        <v>789</v>
      </c>
      <c r="N16" s="23">
        <v>7522.510194</v>
      </c>
      <c r="O16" s="23">
        <v>16152</v>
      </c>
      <c r="P16" s="23">
        <v>128462.482789</v>
      </c>
      <c r="Q16" s="23">
        <v>16749</v>
      </c>
      <c r="R16" s="23">
        <v>124136.795408</v>
      </c>
      <c r="S16" s="23">
        <v>2615</v>
      </c>
      <c r="T16" s="23">
        <v>84202.701999</v>
      </c>
      <c r="U16" s="23">
        <v>2402</v>
      </c>
      <c r="V16" s="23">
        <v>16415.301569</v>
      </c>
      <c r="W16" s="252" t="s">
        <v>214</v>
      </c>
      <c r="X16" s="249"/>
      <c r="Y16" s="23">
        <v>1795</v>
      </c>
      <c r="Z16" s="23">
        <v>17673.505477</v>
      </c>
      <c r="AA16" s="23">
        <v>3491</v>
      </c>
      <c r="AB16" s="23">
        <v>151120.995967</v>
      </c>
      <c r="AC16" s="23">
        <v>3544</v>
      </c>
      <c r="AD16" s="23">
        <v>112538.593151</v>
      </c>
      <c r="AE16" s="23">
        <v>5744</v>
      </c>
      <c r="AF16" s="23">
        <v>31605.397104</v>
      </c>
      <c r="AG16" s="23">
        <v>2147</v>
      </c>
      <c r="AH16" s="23">
        <v>108163.176174</v>
      </c>
      <c r="AI16" s="23">
        <v>18</v>
      </c>
      <c r="AJ16" s="23">
        <v>48.141</v>
      </c>
      <c r="AK16" s="23">
        <v>33</v>
      </c>
      <c r="AL16" s="23">
        <v>197.699</v>
      </c>
      <c r="AM16" s="23">
        <v>7</v>
      </c>
      <c r="AN16" s="23">
        <v>17.55</v>
      </c>
      <c r="AO16" s="23">
        <v>299</v>
      </c>
      <c r="AP16" s="23">
        <v>14580.251748</v>
      </c>
      <c r="AQ16" s="23">
        <v>1308</v>
      </c>
      <c r="AR16" s="23">
        <v>7769.80382</v>
      </c>
      <c r="AS16" s="23">
        <v>4380</v>
      </c>
      <c r="AT16" s="23">
        <v>28097.116325</v>
      </c>
    </row>
    <row r="17" spans="1:46" s="22" customFormat="1" ht="16.5" customHeight="1">
      <c r="A17" s="250" t="s">
        <v>215</v>
      </c>
      <c r="B17" s="251"/>
      <c r="C17" s="23">
        <v>5829</v>
      </c>
      <c r="D17" s="23">
        <v>82384.106557</v>
      </c>
      <c r="E17" s="23">
        <v>290</v>
      </c>
      <c r="F17" s="23">
        <v>5614.441178</v>
      </c>
      <c r="G17" s="23">
        <v>170</v>
      </c>
      <c r="H17" s="23">
        <v>6737.082179</v>
      </c>
      <c r="I17" s="23">
        <v>1378</v>
      </c>
      <c r="J17" s="23">
        <v>25711.465639</v>
      </c>
      <c r="K17" s="23">
        <v>32</v>
      </c>
      <c r="L17" s="23">
        <v>824.04</v>
      </c>
      <c r="M17" s="23">
        <v>30</v>
      </c>
      <c r="N17" s="23">
        <v>200.83</v>
      </c>
      <c r="O17" s="23">
        <v>1152</v>
      </c>
      <c r="P17" s="23">
        <v>12830.958988</v>
      </c>
      <c r="Q17" s="23">
        <v>682</v>
      </c>
      <c r="R17" s="23">
        <v>3350.03721</v>
      </c>
      <c r="S17" s="23">
        <v>180</v>
      </c>
      <c r="T17" s="23">
        <v>7041.96</v>
      </c>
      <c r="U17" s="23">
        <v>108</v>
      </c>
      <c r="V17" s="23">
        <v>1051.278</v>
      </c>
      <c r="W17" s="250" t="s">
        <v>215</v>
      </c>
      <c r="X17" s="251"/>
      <c r="Y17" s="23">
        <v>99</v>
      </c>
      <c r="Z17" s="23">
        <v>2346.429888</v>
      </c>
      <c r="AA17" s="23">
        <v>160</v>
      </c>
      <c r="AB17" s="23">
        <v>1409.165409</v>
      </c>
      <c r="AC17" s="23">
        <v>590</v>
      </c>
      <c r="AD17" s="23">
        <v>8362.659876</v>
      </c>
      <c r="AE17" s="23">
        <v>339</v>
      </c>
      <c r="AF17" s="23">
        <v>1313.266</v>
      </c>
      <c r="AG17" s="23">
        <v>225</v>
      </c>
      <c r="AH17" s="23">
        <v>1559.329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48</v>
      </c>
      <c r="AP17" s="23">
        <v>831.4172</v>
      </c>
      <c r="AQ17" s="23">
        <v>101</v>
      </c>
      <c r="AR17" s="23">
        <v>582.12112</v>
      </c>
      <c r="AS17" s="23">
        <v>238</v>
      </c>
      <c r="AT17" s="23">
        <v>2600.92487</v>
      </c>
    </row>
    <row r="18" spans="1:46" s="22" customFormat="1" ht="16.5" customHeight="1">
      <c r="A18" s="250" t="s">
        <v>216</v>
      </c>
      <c r="B18" s="251"/>
      <c r="C18" s="23">
        <v>11707</v>
      </c>
      <c r="D18" s="23">
        <v>556208.694771</v>
      </c>
      <c r="E18" s="23">
        <v>266</v>
      </c>
      <c r="F18" s="23">
        <v>10314.535412</v>
      </c>
      <c r="G18" s="23">
        <v>87</v>
      </c>
      <c r="H18" s="23">
        <v>2675.725</v>
      </c>
      <c r="I18" s="23">
        <v>3763</v>
      </c>
      <c r="J18" s="23">
        <v>351885.563303</v>
      </c>
      <c r="K18" s="23">
        <v>88</v>
      </c>
      <c r="L18" s="23">
        <v>31100.47389</v>
      </c>
      <c r="M18" s="23">
        <v>62</v>
      </c>
      <c r="N18" s="23">
        <v>374.23512</v>
      </c>
      <c r="O18" s="23">
        <v>2337</v>
      </c>
      <c r="P18" s="23">
        <v>20212.059758</v>
      </c>
      <c r="Q18" s="23">
        <v>1195</v>
      </c>
      <c r="R18" s="23">
        <v>11709.295914</v>
      </c>
      <c r="S18" s="23">
        <v>165</v>
      </c>
      <c r="T18" s="23">
        <v>5894.54558</v>
      </c>
      <c r="U18" s="23">
        <v>99</v>
      </c>
      <c r="V18" s="23">
        <v>632.768</v>
      </c>
      <c r="W18" s="250" t="s">
        <v>216</v>
      </c>
      <c r="X18" s="251"/>
      <c r="Y18" s="23">
        <v>323</v>
      </c>
      <c r="Z18" s="23">
        <v>5602.878145</v>
      </c>
      <c r="AA18" s="23">
        <v>667</v>
      </c>
      <c r="AB18" s="23">
        <v>49176.159815</v>
      </c>
      <c r="AC18" s="23">
        <v>697</v>
      </c>
      <c r="AD18" s="23">
        <v>12346.950184</v>
      </c>
      <c r="AE18" s="23">
        <v>1031</v>
      </c>
      <c r="AF18" s="23">
        <v>46453.50919</v>
      </c>
      <c r="AG18" s="23">
        <v>291</v>
      </c>
      <c r="AH18" s="23">
        <v>2280.10818</v>
      </c>
      <c r="AI18" s="23">
        <v>1</v>
      </c>
      <c r="AJ18" s="23">
        <v>1</v>
      </c>
      <c r="AK18" s="23">
        <v>5</v>
      </c>
      <c r="AL18" s="23">
        <v>21.99</v>
      </c>
      <c r="AM18" s="23">
        <v>2</v>
      </c>
      <c r="AN18" s="23">
        <v>2</v>
      </c>
      <c r="AO18" s="23">
        <v>51</v>
      </c>
      <c r="AP18" s="23">
        <v>434</v>
      </c>
      <c r="AQ18" s="23">
        <v>241</v>
      </c>
      <c r="AR18" s="23">
        <v>1577.3193</v>
      </c>
      <c r="AS18" s="23">
        <v>336</v>
      </c>
      <c r="AT18" s="23">
        <v>3513.57798</v>
      </c>
    </row>
    <row r="19" spans="1:46" s="22" customFormat="1" ht="16.5" customHeight="1">
      <c r="A19" s="250" t="s">
        <v>217</v>
      </c>
      <c r="B19" s="251"/>
      <c r="C19" s="23">
        <v>7076</v>
      </c>
      <c r="D19" s="23">
        <v>299959.293422</v>
      </c>
      <c r="E19" s="23">
        <v>254</v>
      </c>
      <c r="F19" s="23">
        <v>3598.16604</v>
      </c>
      <c r="G19" s="23">
        <v>146</v>
      </c>
      <c r="H19" s="23">
        <v>1959.55</v>
      </c>
      <c r="I19" s="23">
        <v>2256</v>
      </c>
      <c r="J19" s="23">
        <v>222835.592776</v>
      </c>
      <c r="K19" s="23">
        <v>51</v>
      </c>
      <c r="L19" s="23">
        <v>2084.3666</v>
      </c>
      <c r="M19" s="23">
        <v>50</v>
      </c>
      <c r="N19" s="23">
        <v>197.1</v>
      </c>
      <c r="O19" s="23">
        <v>1392</v>
      </c>
      <c r="P19" s="23">
        <v>10007.515425</v>
      </c>
      <c r="Q19" s="23">
        <v>860</v>
      </c>
      <c r="R19" s="23">
        <v>13696.207791</v>
      </c>
      <c r="S19" s="23">
        <v>155</v>
      </c>
      <c r="T19" s="23">
        <v>3296.359</v>
      </c>
      <c r="U19" s="23">
        <v>60</v>
      </c>
      <c r="V19" s="23">
        <v>626.3325</v>
      </c>
      <c r="W19" s="250" t="s">
        <v>217</v>
      </c>
      <c r="X19" s="251"/>
      <c r="Y19" s="23">
        <v>132</v>
      </c>
      <c r="Z19" s="23">
        <v>1758.63213</v>
      </c>
      <c r="AA19" s="23">
        <v>168</v>
      </c>
      <c r="AB19" s="23">
        <v>6321.57291</v>
      </c>
      <c r="AC19" s="23">
        <v>493</v>
      </c>
      <c r="AD19" s="23">
        <v>22514.90769</v>
      </c>
      <c r="AE19" s="23">
        <v>404</v>
      </c>
      <c r="AF19" s="23">
        <v>4278.60503</v>
      </c>
      <c r="AG19" s="23">
        <v>255</v>
      </c>
      <c r="AH19" s="23">
        <v>1578.311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18</v>
      </c>
      <c r="AP19" s="23">
        <v>1727.34203</v>
      </c>
      <c r="AQ19" s="23">
        <v>111</v>
      </c>
      <c r="AR19" s="23">
        <v>486.1825</v>
      </c>
      <c r="AS19" s="23">
        <v>267</v>
      </c>
      <c r="AT19" s="23">
        <v>2984.05</v>
      </c>
    </row>
    <row r="20" spans="1:46" s="22" customFormat="1" ht="16.5" customHeight="1">
      <c r="A20" s="250" t="s">
        <v>218</v>
      </c>
      <c r="B20" s="251"/>
      <c r="C20" s="23">
        <v>25716</v>
      </c>
      <c r="D20" s="23">
        <v>428881.168855</v>
      </c>
      <c r="E20" s="23">
        <v>561</v>
      </c>
      <c r="F20" s="23">
        <v>67867.277378</v>
      </c>
      <c r="G20" s="23">
        <v>125</v>
      </c>
      <c r="H20" s="23">
        <v>1082.49</v>
      </c>
      <c r="I20" s="23">
        <v>13041</v>
      </c>
      <c r="J20" s="23">
        <v>246192.108823</v>
      </c>
      <c r="K20" s="23">
        <v>150</v>
      </c>
      <c r="L20" s="23">
        <v>23582.61009</v>
      </c>
      <c r="M20" s="23">
        <v>197</v>
      </c>
      <c r="N20" s="23">
        <v>861.0588</v>
      </c>
      <c r="O20" s="23">
        <v>2509</v>
      </c>
      <c r="P20" s="23">
        <v>14041.580314</v>
      </c>
      <c r="Q20" s="23">
        <v>3863</v>
      </c>
      <c r="R20" s="23">
        <v>16057.825992</v>
      </c>
      <c r="S20" s="23">
        <v>371</v>
      </c>
      <c r="T20" s="23">
        <v>6672.758</v>
      </c>
      <c r="U20" s="23">
        <v>129</v>
      </c>
      <c r="V20" s="23">
        <v>621.192</v>
      </c>
      <c r="W20" s="250" t="s">
        <v>218</v>
      </c>
      <c r="X20" s="251"/>
      <c r="Y20" s="23">
        <v>300</v>
      </c>
      <c r="Z20" s="23">
        <v>2327.903958</v>
      </c>
      <c r="AA20" s="23">
        <v>680</v>
      </c>
      <c r="AB20" s="23">
        <v>24932.62553</v>
      </c>
      <c r="AC20" s="23">
        <v>933</v>
      </c>
      <c r="AD20" s="23">
        <v>9497.80049</v>
      </c>
      <c r="AE20" s="23">
        <v>930</v>
      </c>
      <c r="AF20" s="23">
        <v>4133.784777</v>
      </c>
      <c r="AG20" s="23">
        <v>515</v>
      </c>
      <c r="AH20" s="23">
        <v>2898.694277</v>
      </c>
      <c r="AI20" s="23">
        <v>2</v>
      </c>
      <c r="AJ20" s="23">
        <v>0.7</v>
      </c>
      <c r="AK20" s="23">
        <v>8</v>
      </c>
      <c r="AL20" s="23">
        <v>24.71</v>
      </c>
      <c r="AM20" s="23">
        <v>1</v>
      </c>
      <c r="AN20" s="23">
        <v>6</v>
      </c>
      <c r="AO20" s="23">
        <v>29</v>
      </c>
      <c r="AP20" s="23">
        <v>391.95</v>
      </c>
      <c r="AQ20" s="23">
        <v>274</v>
      </c>
      <c r="AR20" s="23">
        <v>1862.11187</v>
      </c>
      <c r="AS20" s="23">
        <v>1098</v>
      </c>
      <c r="AT20" s="23">
        <v>5825.986556</v>
      </c>
    </row>
    <row r="21" spans="1:46" s="22" customFormat="1" ht="16.5" customHeight="1">
      <c r="A21" s="250" t="s">
        <v>219</v>
      </c>
      <c r="B21" s="251"/>
      <c r="C21" s="23">
        <v>5202</v>
      </c>
      <c r="D21" s="23">
        <v>79723.189816</v>
      </c>
      <c r="E21" s="23">
        <v>335</v>
      </c>
      <c r="F21" s="23">
        <v>3355.92</v>
      </c>
      <c r="G21" s="23">
        <v>128</v>
      </c>
      <c r="H21" s="23">
        <v>1883.48</v>
      </c>
      <c r="I21" s="23">
        <v>1504</v>
      </c>
      <c r="J21" s="23">
        <v>42228.901511</v>
      </c>
      <c r="K21" s="23">
        <v>49</v>
      </c>
      <c r="L21" s="23">
        <v>3599.15317</v>
      </c>
      <c r="M21" s="23">
        <v>42</v>
      </c>
      <c r="N21" s="23">
        <v>272</v>
      </c>
      <c r="O21" s="23">
        <v>836</v>
      </c>
      <c r="P21" s="23">
        <v>6657.6704</v>
      </c>
      <c r="Q21" s="23">
        <v>745</v>
      </c>
      <c r="R21" s="23">
        <v>2916.6514</v>
      </c>
      <c r="S21" s="23">
        <v>132</v>
      </c>
      <c r="T21" s="23">
        <v>2920.693</v>
      </c>
      <c r="U21" s="23">
        <v>72</v>
      </c>
      <c r="V21" s="23">
        <v>808.522</v>
      </c>
      <c r="W21" s="250" t="s">
        <v>219</v>
      </c>
      <c r="X21" s="251"/>
      <c r="Y21" s="23">
        <v>112</v>
      </c>
      <c r="Z21" s="23">
        <v>1025.948888</v>
      </c>
      <c r="AA21" s="23">
        <v>128</v>
      </c>
      <c r="AB21" s="23">
        <v>3313.26577</v>
      </c>
      <c r="AC21" s="23">
        <v>292</v>
      </c>
      <c r="AD21" s="23">
        <v>4077.021989</v>
      </c>
      <c r="AE21" s="23">
        <v>308</v>
      </c>
      <c r="AF21" s="23">
        <v>2562.9848</v>
      </c>
      <c r="AG21" s="23">
        <v>189</v>
      </c>
      <c r="AH21" s="23">
        <v>1607.294888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33</v>
      </c>
      <c r="AP21" s="23">
        <v>852.88</v>
      </c>
      <c r="AQ21" s="23">
        <v>104</v>
      </c>
      <c r="AR21" s="23">
        <v>465.76</v>
      </c>
      <c r="AS21" s="23">
        <v>186</v>
      </c>
      <c r="AT21" s="23">
        <v>1156.442</v>
      </c>
    </row>
    <row r="22" spans="1:46" s="22" customFormat="1" ht="16.5" customHeight="1">
      <c r="A22" s="250" t="s">
        <v>220</v>
      </c>
      <c r="B22" s="251"/>
      <c r="C22" s="23">
        <v>6675</v>
      </c>
      <c r="D22" s="23">
        <v>261420.05794</v>
      </c>
      <c r="E22" s="23">
        <v>425</v>
      </c>
      <c r="F22" s="23">
        <v>7531.234486</v>
      </c>
      <c r="G22" s="23">
        <v>150</v>
      </c>
      <c r="H22" s="23">
        <v>97816.60652</v>
      </c>
      <c r="I22" s="23">
        <v>1840</v>
      </c>
      <c r="J22" s="23">
        <v>82145.46443</v>
      </c>
      <c r="K22" s="23">
        <v>106</v>
      </c>
      <c r="L22" s="23">
        <v>21569.37539</v>
      </c>
      <c r="M22" s="23">
        <v>60</v>
      </c>
      <c r="N22" s="23">
        <v>316.55</v>
      </c>
      <c r="O22" s="23">
        <v>1444</v>
      </c>
      <c r="P22" s="23">
        <v>9480.834556</v>
      </c>
      <c r="Q22" s="23">
        <v>971</v>
      </c>
      <c r="R22" s="23">
        <v>4591.112438</v>
      </c>
      <c r="S22" s="23">
        <v>154</v>
      </c>
      <c r="T22" s="23">
        <v>6064.759</v>
      </c>
      <c r="U22" s="23">
        <v>42</v>
      </c>
      <c r="V22" s="23">
        <v>261.212</v>
      </c>
      <c r="W22" s="250" t="s">
        <v>220</v>
      </c>
      <c r="X22" s="251"/>
      <c r="Y22" s="23">
        <v>92</v>
      </c>
      <c r="Z22" s="23">
        <v>1336.86</v>
      </c>
      <c r="AA22" s="23">
        <v>163</v>
      </c>
      <c r="AB22" s="23">
        <v>4654.93125</v>
      </c>
      <c r="AC22" s="23">
        <v>354</v>
      </c>
      <c r="AD22" s="23">
        <v>4228.786</v>
      </c>
      <c r="AE22" s="23">
        <v>332</v>
      </c>
      <c r="AF22" s="23">
        <v>1160.227</v>
      </c>
      <c r="AG22" s="23">
        <v>199</v>
      </c>
      <c r="AH22" s="23">
        <v>18267.74887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14</v>
      </c>
      <c r="AP22" s="23">
        <v>67.35</v>
      </c>
      <c r="AQ22" s="23">
        <v>92</v>
      </c>
      <c r="AR22" s="23">
        <v>330.96</v>
      </c>
      <c r="AS22" s="23">
        <v>231</v>
      </c>
      <c r="AT22" s="23">
        <v>1576.346</v>
      </c>
    </row>
    <row r="23" spans="1:46" s="22" customFormat="1" ht="16.5" customHeight="1">
      <c r="A23" s="250" t="s">
        <v>221</v>
      </c>
      <c r="B23" s="251"/>
      <c r="C23" s="23">
        <v>4557</v>
      </c>
      <c r="D23" s="23">
        <v>68204.41277</v>
      </c>
      <c r="E23" s="23">
        <v>305</v>
      </c>
      <c r="F23" s="23">
        <v>5561.970737</v>
      </c>
      <c r="G23" s="23">
        <v>67</v>
      </c>
      <c r="H23" s="23">
        <v>1023.99</v>
      </c>
      <c r="I23" s="23">
        <v>1536</v>
      </c>
      <c r="J23" s="23">
        <v>35032.05678</v>
      </c>
      <c r="K23" s="23">
        <v>56</v>
      </c>
      <c r="L23" s="23">
        <v>4965.32</v>
      </c>
      <c r="M23" s="23">
        <v>42</v>
      </c>
      <c r="N23" s="23">
        <v>362.4</v>
      </c>
      <c r="O23" s="23">
        <v>758</v>
      </c>
      <c r="P23" s="23">
        <v>4395.350413</v>
      </c>
      <c r="Q23" s="23">
        <v>756</v>
      </c>
      <c r="R23" s="23">
        <v>3441.37554</v>
      </c>
      <c r="S23" s="23">
        <v>84</v>
      </c>
      <c r="T23" s="23">
        <v>1539.36</v>
      </c>
      <c r="U23" s="23">
        <v>23</v>
      </c>
      <c r="V23" s="23">
        <v>1053.8</v>
      </c>
      <c r="W23" s="250" t="s">
        <v>221</v>
      </c>
      <c r="X23" s="251"/>
      <c r="Y23" s="23">
        <v>63</v>
      </c>
      <c r="Z23" s="23">
        <v>1321.9</v>
      </c>
      <c r="AA23" s="23">
        <v>105</v>
      </c>
      <c r="AB23" s="23">
        <v>1865.299</v>
      </c>
      <c r="AC23" s="23">
        <v>180</v>
      </c>
      <c r="AD23" s="23">
        <v>2745.79</v>
      </c>
      <c r="AE23" s="23">
        <v>190</v>
      </c>
      <c r="AF23" s="23">
        <v>905.172</v>
      </c>
      <c r="AG23" s="23">
        <v>148</v>
      </c>
      <c r="AH23" s="23">
        <v>1508.1573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494.525</v>
      </c>
      <c r="AQ23" s="23">
        <v>56</v>
      </c>
      <c r="AR23" s="23">
        <v>174.88</v>
      </c>
      <c r="AS23" s="23">
        <v>165</v>
      </c>
      <c r="AT23" s="23">
        <v>1809.566</v>
      </c>
    </row>
    <row r="24" spans="1:46" s="22" customFormat="1" ht="16.5" customHeight="1">
      <c r="A24" s="250" t="s">
        <v>222</v>
      </c>
      <c r="B24" s="251"/>
      <c r="C24" s="23">
        <v>6760</v>
      </c>
      <c r="D24" s="23">
        <v>97591.278889</v>
      </c>
      <c r="E24" s="23">
        <v>703</v>
      </c>
      <c r="F24" s="23">
        <v>11614.7987</v>
      </c>
      <c r="G24" s="23">
        <v>183</v>
      </c>
      <c r="H24" s="23">
        <v>2519.85</v>
      </c>
      <c r="I24" s="23">
        <v>1484</v>
      </c>
      <c r="J24" s="23">
        <v>42439.870067</v>
      </c>
      <c r="K24" s="23">
        <v>86</v>
      </c>
      <c r="L24" s="23">
        <v>3483.11006</v>
      </c>
      <c r="M24" s="23">
        <v>76</v>
      </c>
      <c r="N24" s="23">
        <v>2923.74208</v>
      </c>
      <c r="O24" s="23">
        <v>1253</v>
      </c>
      <c r="P24" s="23">
        <v>8702.13693</v>
      </c>
      <c r="Q24" s="23">
        <v>1003</v>
      </c>
      <c r="R24" s="23">
        <v>4995.456988</v>
      </c>
      <c r="S24" s="23">
        <v>157</v>
      </c>
      <c r="T24" s="23">
        <v>4419.211</v>
      </c>
      <c r="U24" s="23">
        <v>63</v>
      </c>
      <c r="V24" s="23">
        <v>852.308856</v>
      </c>
      <c r="W24" s="250" t="s">
        <v>222</v>
      </c>
      <c r="X24" s="251"/>
      <c r="Y24" s="23">
        <v>134</v>
      </c>
      <c r="Z24" s="23">
        <v>2369.83454</v>
      </c>
      <c r="AA24" s="23">
        <v>171</v>
      </c>
      <c r="AB24" s="23">
        <v>2222.74138</v>
      </c>
      <c r="AC24" s="23">
        <v>349</v>
      </c>
      <c r="AD24" s="23">
        <v>5346.951</v>
      </c>
      <c r="AE24" s="23">
        <v>384</v>
      </c>
      <c r="AF24" s="23">
        <v>1452.590688</v>
      </c>
      <c r="AG24" s="23">
        <v>283</v>
      </c>
      <c r="AH24" s="23">
        <v>1818.4816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53</v>
      </c>
      <c r="AP24" s="23">
        <v>470.32</v>
      </c>
      <c r="AQ24" s="23">
        <v>135</v>
      </c>
      <c r="AR24" s="23">
        <v>578.414</v>
      </c>
      <c r="AS24" s="23">
        <v>238</v>
      </c>
      <c r="AT24" s="23">
        <v>1366.661</v>
      </c>
    </row>
    <row r="25" spans="1:46" s="22" customFormat="1" ht="16.5" customHeight="1">
      <c r="A25" s="250" t="s">
        <v>207</v>
      </c>
      <c r="B25" s="251"/>
      <c r="C25" s="23">
        <v>1315</v>
      </c>
      <c r="D25" s="23">
        <v>15982.425343</v>
      </c>
      <c r="E25" s="23">
        <v>141</v>
      </c>
      <c r="F25" s="23">
        <v>839.53</v>
      </c>
      <c r="G25" s="23">
        <v>59</v>
      </c>
      <c r="H25" s="23">
        <v>599.92</v>
      </c>
      <c r="I25" s="23">
        <v>165</v>
      </c>
      <c r="J25" s="23">
        <v>883.857</v>
      </c>
      <c r="K25" s="23">
        <v>12</v>
      </c>
      <c r="L25" s="23">
        <v>112.58</v>
      </c>
      <c r="M25" s="23">
        <v>7</v>
      </c>
      <c r="N25" s="23">
        <v>63</v>
      </c>
      <c r="O25" s="23">
        <v>223</v>
      </c>
      <c r="P25" s="23">
        <v>3588.918032</v>
      </c>
      <c r="Q25" s="23">
        <v>116</v>
      </c>
      <c r="R25" s="23">
        <v>524.32</v>
      </c>
      <c r="S25" s="23">
        <v>59</v>
      </c>
      <c r="T25" s="23">
        <v>1276.79</v>
      </c>
      <c r="U25" s="23">
        <v>34</v>
      </c>
      <c r="V25" s="23">
        <v>335.4</v>
      </c>
      <c r="W25" s="250" t="s">
        <v>207</v>
      </c>
      <c r="X25" s="251"/>
      <c r="Y25" s="23">
        <v>18</v>
      </c>
      <c r="Z25" s="23">
        <v>305.4</v>
      </c>
      <c r="AA25" s="23">
        <v>21</v>
      </c>
      <c r="AB25" s="23">
        <v>212.5</v>
      </c>
      <c r="AC25" s="23">
        <v>162</v>
      </c>
      <c r="AD25" s="23">
        <v>2895.905411</v>
      </c>
      <c r="AE25" s="23">
        <v>101</v>
      </c>
      <c r="AF25" s="23">
        <v>1261.687</v>
      </c>
      <c r="AG25" s="23">
        <v>111</v>
      </c>
      <c r="AH25" s="23">
        <v>2505.383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214.315</v>
      </c>
      <c r="AQ25" s="23">
        <v>21</v>
      </c>
      <c r="AR25" s="23">
        <v>102.8</v>
      </c>
      <c r="AS25" s="23">
        <v>51</v>
      </c>
      <c r="AT25" s="23">
        <v>253.1199</v>
      </c>
    </row>
    <row r="26" spans="1:46" s="22" customFormat="1" ht="16.5" customHeight="1">
      <c r="A26" s="250" t="s">
        <v>223</v>
      </c>
      <c r="B26" s="251"/>
      <c r="C26" s="23">
        <v>3702</v>
      </c>
      <c r="D26" s="23">
        <v>72186.623439</v>
      </c>
      <c r="E26" s="23">
        <v>217</v>
      </c>
      <c r="F26" s="23">
        <v>10785.025</v>
      </c>
      <c r="G26" s="23">
        <v>240</v>
      </c>
      <c r="H26" s="23">
        <v>4046.70374</v>
      </c>
      <c r="I26" s="23">
        <v>616</v>
      </c>
      <c r="J26" s="23">
        <v>6780.74249</v>
      </c>
      <c r="K26" s="23">
        <v>30</v>
      </c>
      <c r="L26" s="23">
        <v>21582.48719</v>
      </c>
      <c r="M26" s="23">
        <v>19</v>
      </c>
      <c r="N26" s="23">
        <v>98.28</v>
      </c>
      <c r="O26" s="23">
        <v>631</v>
      </c>
      <c r="P26" s="23">
        <v>4395.14277</v>
      </c>
      <c r="Q26" s="23">
        <v>423</v>
      </c>
      <c r="R26" s="23">
        <v>2858.401</v>
      </c>
      <c r="S26" s="23">
        <v>149</v>
      </c>
      <c r="T26" s="23">
        <v>4664.0859</v>
      </c>
      <c r="U26" s="23">
        <v>71</v>
      </c>
      <c r="V26" s="23">
        <v>760.5517</v>
      </c>
      <c r="W26" s="250" t="s">
        <v>223</v>
      </c>
      <c r="X26" s="251"/>
      <c r="Y26" s="23">
        <v>86</v>
      </c>
      <c r="Z26" s="23">
        <v>904.342041</v>
      </c>
      <c r="AA26" s="23">
        <v>98</v>
      </c>
      <c r="AB26" s="23">
        <v>1115.21478</v>
      </c>
      <c r="AC26" s="23">
        <v>370</v>
      </c>
      <c r="AD26" s="23">
        <v>6529.142806</v>
      </c>
      <c r="AE26" s="23">
        <v>232</v>
      </c>
      <c r="AF26" s="23">
        <v>884.564888</v>
      </c>
      <c r="AG26" s="23">
        <v>212</v>
      </c>
      <c r="AH26" s="23">
        <v>1194.295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49</v>
      </c>
      <c r="AP26" s="23">
        <v>4043.72</v>
      </c>
      <c r="AQ26" s="23">
        <v>82</v>
      </c>
      <c r="AR26" s="23">
        <v>482.42118</v>
      </c>
      <c r="AS26" s="23">
        <v>171</v>
      </c>
      <c r="AT26" s="23">
        <v>1049.202954</v>
      </c>
    </row>
    <row r="27" spans="1:46" s="22" customFormat="1" ht="16.5" customHeight="1">
      <c r="A27" s="250" t="s">
        <v>224</v>
      </c>
      <c r="B27" s="251"/>
      <c r="C27" s="23">
        <v>727</v>
      </c>
      <c r="D27" s="23">
        <v>9329.86775</v>
      </c>
      <c r="E27" s="23">
        <v>34</v>
      </c>
      <c r="F27" s="23">
        <v>738.51</v>
      </c>
      <c r="G27" s="23">
        <v>20</v>
      </c>
      <c r="H27" s="23">
        <v>267.55</v>
      </c>
      <c r="I27" s="23">
        <v>75</v>
      </c>
      <c r="J27" s="23">
        <v>1839.59</v>
      </c>
      <c r="K27" s="23">
        <v>12</v>
      </c>
      <c r="L27" s="23">
        <v>60.3</v>
      </c>
      <c r="M27" s="23">
        <v>0</v>
      </c>
      <c r="N27" s="23">
        <v>0</v>
      </c>
      <c r="O27" s="23">
        <v>150</v>
      </c>
      <c r="P27" s="23">
        <v>1371.4</v>
      </c>
      <c r="Q27" s="23">
        <v>41</v>
      </c>
      <c r="R27" s="23">
        <v>113.1</v>
      </c>
      <c r="S27" s="23">
        <v>55</v>
      </c>
      <c r="T27" s="23">
        <v>940.03525</v>
      </c>
      <c r="U27" s="23">
        <v>12</v>
      </c>
      <c r="V27" s="23">
        <v>110.3</v>
      </c>
      <c r="W27" s="250" t="s">
        <v>224</v>
      </c>
      <c r="X27" s="251"/>
      <c r="Y27" s="23">
        <v>27</v>
      </c>
      <c r="Z27" s="23">
        <v>329.4725</v>
      </c>
      <c r="AA27" s="23">
        <v>21</v>
      </c>
      <c r="AB27" s="23">
        <v>224.24</v>
      </c>
      <c r="AC27" s="23">
        <v>57</v>
      </c>
      <c r="AD27" s="23">
        <v>1714.696</v>
      </c>
      <c r="AE27" s="23">
        <v>22</v>
      </c>
      <c r="AF27" s="23">
        <v>488.5</v>
      </c>
      <c r="AG27" s="23">
        <v>139</v>
      </c>
      <c r="AH27" s="23">
        <v>803.03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197.861</v>
      </c>
      <c r="AQ27" s="23">
        <v>5</v>
      </c>
      <c r="AR27" s="23">
        <v>23.2</v>
      </c>
      <c r="AS27" s="23">
        <v>29</v>
      </c>
      <c r="AT27" s="23">
        <v>108.083</v>
      </c>
    </row>
    <row r="28" spans="1:46" s="22" customFormat="1" ht="16.5" customHeight="1">
      <c r="A28" s="250" t="s">
        <v>225</v>
      </c>
      <c r="B28" s="251"/>
      <c r="C28" s="23">
        <v>5790</v>
      </c>
      <c r="D28" s="23">
        <v>77518.251972</v>
      </c>
      <c r="E28" s="23">
        <v>127</v>
      </c>
      <c r="F28" s="23">
        <v>553.635</v>
      </c>
      <c r="G28" s="23">
        <v>35</v>
      </c>
      <c r="H28" s="23">
        <v>374.5</v>
      </c>
      <c r="I28" s="23">
        <v>947</v>
      </c>
      <c r="J28" s="23">
        <v>13602.769005</v>
      </c>
      <c r="K28" s="23">
        <v>20</v>
      </c>
      <c r="L28" s="23">
        <v>745.5</v>
      </c>
      <c r="M28" s="23">
        <v>49</v>
      </c>
      <c r="N28" s="23">
        <v>246.261</v>
      </c>
      <c r="O28" s="23">
        <v>1423</v>
      </c>
      <c r="P28" s="23">
        <v>7389.6141</v>
      </c>
      <c r="Q28" s="23">
        <v>839</v>
      </c>
      <c r="R28" s="23">
        <v>2523.691576</v>
      </c>
      <c r="S28" s="23">
        <v>745</v>
      </c>
      <c r="T28" s="23">
        <v>40513.60142</v>
      </c>
      <c r="U28" s="23">
        <v>27</v>
      </c>
      <c r="V28" s="23">
        <v>154.008888</v>
      </c>
      <c r="W28" s="250" t="s">
        <v>225</v>
      </c>
      <c r="X28" s="251"/>
      <c r="Y28" s="23">
        <v>173</v>
      </c>
      <c r="Z28" s="23">
        <v>1292.509428</v>
      </c>
      <c r="AA28" s="23">
        <v>149</v>
      </c>
      <c r="AB28" s="23">
        <v>2124.72308</v>
      </c>
      <c r="AC28" s="23">
        <v>243</v>
      </c>
      <c r="AD28" s="23">
        <v>4055.6445</v>
      </c>
      <c r="AE28" s="23">
        <v>438</v>
      </c>
      <c r="AF28" s="23">
        <v>1363.907985</v>
      </c>
      <c r="AG28" s="23">
        <v>185</v>
      </c>
      <c r="AH28" s="23">
        <v>1230.33499</v>
      </c>
      <c r="AI28" s="23">
        <v>1</v>
      </c>
      <c r="AJ28" s="23">
        <v>0.5</v>
      </c>
      <c r="AK28" s="23">
        <v>2</v>
      </c>
      <c r="AL28" s="23">
        <v>7.2</v>
      </c>
      <c r="AM28" s="23">
        <v>1</v>
      </c>
      <c r="AN28" s="23">
        <v>8</v>
      </c>
      <c r="AO28" s="23">
        <v>26</v>
      </c>
      <c r="AP28" s="23">
        <v>258.82</v>
      </c>
      <c r="AQ28" s="23">
        <v>120</v>
      </c>
      <c r="AR28" s="23">
        <v>330.84</v>
      </c>
      <c r="AS28" s="23">
        <v>240</v>
      </c>
      <c r="AT28" s="23">
        <v>742.191</v>
      </c>
    </row>
    <row r="29" spans="1:46" s="22" customFormat="1" ht="16.5" customHeight="1">
      <c r="A29" s="250" t="s">
        <v>226</v>
      </c>
      <c r="B29" s="251"/>
      <c r="C29" s="23">
        <v>11285</v>
      </c>
      <c r="D29" s="23">
        <v>999861.423503</v>
      </c>
      <c r="E29" s="23">
        <v>144</v>
      </c>
      <c r="F29" s="23">
        <v>1499.359058</v>
      </c>
      <c r="G29" s="23">
        <v>54</v>
      </c>
      <c r="H29" s="23">
        <v>693.8248</v>
      </c>
      <c r="I29" s="23">
        <v>3220</v>
      </c>
      <c r="J29" s="23">
        <v>843491.991373</v>
      </c>
      <c r="K29" s="23">
        <v>55</v>
      </c>
      <c r="L29" s="23">
        <v>993.246888</v>
      </c>
      <c r="M29" s="23">
        <v>46</v>
      </c>
      <c r="N29" s="23">
        <v>271.4</v>
      </c>
      <c r="O29" s="23">
        <v>2093</v>
      </c>
      <c r="P29" s="23">
        <v>21368.074728</v>
      </c>
      <c r="Q29" s="23">
        <v>1349</v>
      </c>
      <c r="R29" s="23">
        <v>9523.682607</v>
      </c>
      <c r="S29" s="23">
        <v>153</v>
      </c>
      <c r="T29" s="23">
        <v>4419.355</v>
      </c>
      <c r="U29" s="23">
        <v>107</v>
      </c>
      <c r="V29" s="23">
        <v>722.268</v>
      </c>
      <c r="W29" s="250" t="s">
        <v>226</v>
      </c>
      <c r="X29" s="251"/>
      <c r="Y29" s="23">
        <v>388</v>
      </c>
      <c r="Z29" s="23">
        <v>6569.567262</v>
      </c>
      <c r="AA29" s="23">
        <v>833</v>
      </c>
      <c r="AB29" s="23">
        <v>31333.187939</v>
      </c>
      <c r="AC29" s="23">
        <v>679</v>
      </c>
      <c r="AD29" s="23">
        <v>13085.83665</v>
      </c>
      <c r="AE29" s="23">
        <v>1096</v>
      </c>
      <c r="AF29" s="23">
        <v>57361.97825</v>
      </c>
      <c r="AG29" s="23">
        <v>330</v>
      </c>
      <c r="AH29" s="23">
        <v>2616.058649</v>
      </c>
      <c r="AI29" s="23">
        <v>5</v>
      </c>
      <c r="AJ29" s="23">
        <v>7.5</v>
      </c>
      <c r="AK29" s="23">
        <v>9</v>
      </c>
      <c r="AL29" s="23">
        <v>26.4</v>
      </c>
      <c r="AM29" s="23">
        <v>0</v>
      </c>
      <c r="AN29" s="23">
        <v>0</v>
      </c>
      <c r="AO29" s="23">
        <v>32</v>
      </c>
      <c r="AP29" s="23">
        <v>419.15</v>
      </c>
      <c r="AQ29" s="23">
        <v>252</v>
      </c>
      <c r="AR29" s="23">
        <v>1819.28886</v>
      </c>
      <c r="AS29" s="23">
        <v>440</v>
      </c>
      <c r="AT29" s="23">
        <v>3639.253439</v>
      </c>
    </row>
    <row r="30" spans="1:46" s="22" customFormat="1" ht="16.5" customHeight="1">
      <c r="A30" s="250" t="s">
        <v>227</v>
      </c>
      <c r="B30" s="251"/>
      <c r="C30" s="23">
        <v>4558</v>
      </c>
      <c r="D30" s="23">
        <v>50901.703937</v>
      </c>
      <c r="E30" s="23">
        <v>167</v>
      </c>
      <c r="F30" s="23">
        <v>4492.058888</v>
      </c>
      <c r="G30" s="23">
        <v>37</v>
      </c>
      <c r="H30" s="23">
        <v>568.6</v>
      </c>
      <c r="I30" s="23">
        <v>941</v>
      </c>
      <c r="J30" s="23">
        <v>10311.878399</v>
      </c>
      <c r="K30" s="23">
        <v>43</v>
      </c>
      <c r="L30" s="23">
        <v>673.49726</v>
      </c>
      <c r="M30" s="23">
        <v>25</v>
      </c>
      <c r="N30" s="23">
        <v>149.76</v>
      </c>
      <c r="O30" s="23">
        <v>705</v>
      </c>
      <c r="P30" s="23">
        <v>6463.387688</v>
      </c>
      <c r="Q30" s="23">
        <v>840</v>
      </c>
      <c r="R30" s="23">
        <v>3244.758888</v>
      </c>
      <c r="S30" s="23">
        <v>151</v>
      </c>
      <c r="T30" s="23">
        <v>3646.448</v>
      </c>
      <c r="U30" s="23">
        <v>64</v>
      </c>
      <c r="V30" s="23">
        <v>799.69</v>
      </c>
      <c r="W30" s="250" t="s">
        <v>227</v>
      </c>
      <c r="X30" s="251"/>
      <c r="Y30" s="23">
        <v>111</v>
      </c>
      <c r="Z30" s="23">
        <v>1144.526</v>
      </c>
      <c r="AA30" s="23">
        <v>219</v>
      </c>
      <c r="AB30" s="23">
        <v>7414.93031</v>
      </c>
      <c r="AC30" s="23">
        <v>411</v>
      </c>
      <c r="AD30" s="23">
        <v>6755.308788</v>
      </c>
      <c r="AE30" s="23">
        <v>356</v>
      </c>
      <c r="AF30" s="23">
        <v>2012.0938</v>
      </c>
      <c r="AG30" s="23">
        <v>187</v>
      </c>
      <c r="AH30" s="23">
        <v>1251.319003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12</v>
      </c>
      <c r="AP30" s="23">
        <v>145.499913</v>
      </c>
      <c r="AQ30" s="23">
        <v>100</v>
      </c>
      <c r="AR30" s="23">
        <v>392.571</v>
      </c>
      <c r="AS30" s="23">
        <v>183</v>
      </c>
      <c r="AT30" s="23">
        <v>1422.376</v>
      </c>
    </row>
    <row r="31" spans="1:46" s="22" customFormat="1" ht="16.5" customHeight="1">
      <c r="A31" s="248" t="s">
        <v>228</v>
      </c>
      <c r="B31" s="249"/>
      <c r="C31" s="23">
        <v>1323</v>
      </c>
      <c r="D31" s="23">
        <v>22010.7261</v>
      </c>
      <c r="E31" s="23">
        <v>130</v>
      </c>
      <c r="F31" s="23">
        <v>1792.31</v>
      </c>
      <c r="G31" s="23">
        <v>23</v>
      </c>
      <c r="H31" s="23">
        <v>256.701</v>
      </c>
      <c r="I31" s="23">
        <v>122</v>
      </c>
      <c r="J31" s="23">
        <v>7091.424</v>
      </c>
      <c r="K31" s="23">
        <v>11</v>
      </c>
      <c r="L31" s="23">
        <v>60.6</v>
      </c>
      <c r="M31" s="23">
        <v>5</v>
      </c>
      <c r="N31" s="23">
        <v>16.25</v>
      </c>
      <c r="O31" s="23">
        <v>388</v>
      </c>
      <c r="P31" s="23">
        <v>2786.247</v>
      </c>
      <c r="Q31" s="23">
        <v>91</v>
      </c>
      <c r="R31" s="23">
        <v>1189.595</v>
      </c>
      <c r="S31" s="23">
        <v>116</v>
      </c>
      <c r="T31" s="23">
        <v>4789.09516</v>
      </c>
      <c r="U31" s="23">
        <v>18</v>
      </c>
      <c r="V31" s="23">
        <v>539.53594</v>
      </c>
      <c r="W31" s="248" t="s">
        <v>228</v>
      </c>
      <c r="X31" s="249"/>
      <c r="Y31" s="23">
        <v>14</v>
      </c>
      <c r="Z31" s="23">
        <v>138.4</v>
      </c>
      <c r="AA31" s="23">
        <v>44</v>
      </c>
      <c r="AB31" s="23">
        <v>705.278</v>
      </c>
      <c r="AC31" s="23">
        <v>161</v>
      </c>
      <c r="AD31" s="23">
        <v>1302.88</v>
      </c>
      <c r="AE31" s="23">
        <v>68</v>
      </c>
      <c r="AF31" s="23">
        <v>325.93</v>
      </c>
      <c r="AG31" s="23">
        <v>98</v>
      </c>
      <c r="AH31" s="23">
        <v>715.7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218.2</v>
      </c>
      <c r="AQ31" s="23">
        <v>10</v>
      </c>
      <c r="AR31" s="23">
        <v>52.4</v>
      </c>
      <c r="AS31" s="23">
        <v>15</v>
      </c>
      <c r="AT31" s="23">
        <v>30.18</v>
      </c>
    </row>
    <row r="32" spans="1:46" s="22" customFormat="1" ht="16.5" customHeight="1">
      <c r="A32" s="254" t="s">
        <v>35</v>
      </c>
      <c r="B32" s="255"/>
      <c r="C32" s="23">
        <v>1160</v>
      </c>
      <c r="D32" s="23">
        <v>20556.1161</v>
      </c>
      <c r="E32" s="23">
        <v>113</v>
      </c>
      <c r="F32" s="23">
        <v>1735.81</v>
      </c>
      <c r="G32" s="23">
        <v>22</v>
      </c>
      <c r="H32" s="23">
        <v>248.701</v>
      </c>
      <c r="I32" s="23">
        <v>110</v>
      </c>
      <c r="J32" s="23">
        <v>6852.324</v>
      </c>
      <c r="K32" s="23">
        <v>11</v>
      </c>
      <c r="L32" s="23">
        <v>60.6</v>
      </c>
      <c r="M32" s="23">
        <v>5</v>
      </c>
      <c r="N32" s="23">
        <v>16.25</v>
      </c>
      <c r="O32" s="23">
        <v>337</v>
      </c>
      <c r="P32" s="23">
        <v>2348.187</v>
      </c>
      <c r="Q32" s="23">
        <v>81</v>
      </c>
      <c r="R32" s="23">
        <v>1050.095</v>
      </c>
      <c r="S32" s="23">
        <v>88</v>
      </c>
      <c r="T32" s="23">
        <v>4455.49516</v>
      </c>
      <c r="U32" s="23">
        <v>17</v>
      </c>
      <c r="V32" s="23">
        <v>524.53594</v>
      </c>
      <c r="W32" s="254" t="s">
        <v>35</v>
      </c>
      <c r="X32" s="255"/>
      <c r="Y32" s="23">
        <v>13</v>
      </c>
      <c r="Z32" s="23">
        <v>108.4</v>
      </c>
      <c r="AA32" s="23">
        <v>41</v>
      </c>
      <c r="AB32" s="23">
        <v>694.428</v>
      </c>
      <c r="AC32" s="23">
        <v>159</v>
      </c>
      <c r="AD32" s="23">
        <v>1289.88</v>
      </c>
      <c r="AE32" s="23">
        <v>58</v>
      </c>
      <c r="AF32" s="23">
        <v>292.93</v>
      </c>
      <c r="AG32" s="23">
        <v>77</v>
      </c>
      <c r="AH32" s="23">
        <v>592.7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209.2</v>
      </c>
      <c r="AQ32" s="23">
        <v>10</v>
      </c>
      <c r="AR32" s="23">
        <v>52.4</v>
      </c>
      <c r="AS32" s="23">
        <v>13</v>
      </c>
      <c r="AT32" s="23">
        <v>24.18</v>
      </c>
    </row>
    <row r="33" spans="1:46" s="22" customFormat="1" ht="16.5" customHeight="1">
      <c r="A33" s="256" t="s">
        <v>36</v>
      </c>
      <c r="B33" s="257"/>
      <c r="C33" s="23">
        <v>163</v>
      </c>
      <c r="D33" s="23">
        <v>1454.61</v>
      </c>
      <c r="E33" s="23">
        <v>17</v>
      </c>
      <c r="F33" s="23">
        <v>56.5</v>
      </c>
      <c r="G33" s="23">
        <v>1</v>
      </c>
      <c r="H33" s="23">
        <v>8</v>
      </c>
      <c r="I33" s="23">
        <v>12</v>
      </c>
      <c r="J33" s="23">
        <v>239.1</v>
      </c>
      <c r="K33" s="23">
        <v>0</v>
      </c>
      <c r="L33" s="23">
        <v>0</v>
      </c>
      <c r="M33" s="23">
        <v>0</v>
      </c>
      <c r="N33" s="23">
        <v>0</v>
      </c>
      <c r="O33" s="23">
        <v>51</v>
      </c>
      <c r="P33" s="23">
        <v>438.06</v>
      </c>
      <c r="Q33" s="23">
        <v>10</v>
      </c>
      <c r="R33" s="23">
        <v>139.5</v>
      </c>
      <c r="S33" s="23">
        <v>28</v>
      </c>
      <c r="T33" s="23">
        <v>333.6</v>
      </c>
      <c r="U33" s="23">
        <v>1</v>
      </c>
      <c r="V33" s="23">
        <v>15</v>
      </c>
      <c r="W33" s="256" t="s">
        <v>36</v>
      </c>
      <c r="X33" s="257"/>
      <c r="Y33" s="23">
        <v>1</v>
      </c>
      <c r="Z33" s="23">
        <v>30</v>
      </c>
      <c r="AA33" s="23">
        <v>3</v>
      </c>
      <c r="AB33" s="23">
        <v>10.85</v>
      </c>
      <c r="AC33" s="23">
        <v>2</v>
      </c>
      <c r="AD33" s="23">
        <v>13</v>
      </c>
      <c r="AE33" s="23">
        <v>10</v>
      </c>
      <c r="AF33" s="23">
        <v>33</v>
      </c>
      <c r="AG33" s="23">
        <v>21</v>
      </c>
      <c r="AH33" s="23">
        <v>123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">
        <v>304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V34</f>
        <v>中華民國105年12月20日編製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43" t="s">
        <v>290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290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265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265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210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5" t="s">
        <v>210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256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256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286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286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253" t="s">
        <v>230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 t="s">
        <v>231</v>
      </c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S25" sqref="AS25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142</v>
      </c>
      <c r="B2" s="7" t="s">
        <v>143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247</v>
      </c>
      <c r="V2" s="188"/>
      <c r="W2" s="6" t="s">
        <v>142</v>
      </c>
      <c r="X2" s="7" t="s">
        <v>143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247</v>
      </c>
      <c r="AT2" s="189"/>
    </row>
    <row r="3" spans="1:46" s="14" customFormat="1" ht="19.5" customHeight="1">
      <c r="A3" s="190" t="s">
        <v>248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249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中華民國105年11月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中華民國105年11月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318</v>
      </c>
      <c r="P6" s="217"/>
      <c r="Q6" s="220" t="s">
        <v>15</v>
      </c>
      <c r="R6" s="221"/>
      <c r="S6" s="208" t="s">
        <v>16</v>
      </c>
      <c r="T6" s="209"/>
      <c r="U6" s="208" t="s">
        <v>17</v>
      </c>
      <c r="V6" s="224"/>
      <c r="W6" s="194" t="s">
        <v>8</v>
      </c>
      <c r="X6" s="195"/>
      <c r="Y6" s="231" t="s">
        <v>319</v>
      </c>
      <c r="Z6" s="232"/>
      <c r="AA6" s="208" t="s">
        <v>18</v>
      </c>
      <c r="AB6" s="209"/>
      <c r="AC6" s="208" t="s">
        <v>19</v>
      </c>
      <c r="AD6" s="224"/>
      <c r="AE6" s="230" t="s">
        <v>20</v>
      </c>
      <c r="AF6" s="224"/>
      <c r="AG6" s="244" t="s">
        <v>21</v>
      </c>
      <c r="AH6" s="212"/>
      <c r="AI6" s="230" t="s">
        <v>22</v>
      </c>
      <c r="AJ6" s="224"/>
      <c r="AK6" s="230" t="s">
        <v>320</v>
      </c>
      <c r="AL6" s="224"/>
      <c r="AM6" s="230" t="s">
        <v>23</v>
      </c>
      <c r="AN6" s="224"/>
      <c r="AO6" s="230" t="s">
        <v>24</v>
      </c>
      <c r="AP6" s="224"/>
      <c r="AQ6" s="230" t="s">
        <v>25</v>
      </c>
      <c r="AR6" s="209"/>
      <c r="AS6" s="208" t="s">
        <v>26</v>
      </c>
      <c r="AT6" s="23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8" t="s">
        <v>27</v>
      </c>
      <c r="N7" s="239"/>
      <c r="O7" s="218"/>
      <c r="P7" s="219"/>
      <c r="Q7" s="222"/>
      <c r="R7" s="223"/>
      <c r="S7" s="210"/>
      <c r="T7" s="211"/>
      <c r="U7" s="210"/>
      <c r="V7" s="225"/>
      <c r="W7" s="196"/>
      <c r="X7" s="197"/>
      <c r="Y7" s="233"/>
      <c r="Z7" s="234"/>
      <c r="AA7" s="210"/>
      <c r="AB7" s="211"/>
      <c r="AC7" s="210"/>
      <c r="AD7" s="225"/>
      <c r="AE7" s="240" t="s">
        <v>28</v>
      </c>
      <c r="AF7" s="241"/>
      <c r="AG7" s="245"/>
      <c r="AH7" s="213"/>
      <c r="AI7" s="240" t="s">
        <v>29</v>
      </c>
      <c r="AJ7" s="241"/>
      <c r="AK7" s="235"/>
      <c r="AL7" s="225"/>
      <c r="AM7" s="240" t="s">
        <v>30</v>
      </c>
      <c r="AN7" s="241"/>
      <c r="AO7" s="242" t="s">
        <v>31</v>
      </c>
      <c r="AP7" s="243"/>
      <c r="AQ7" s="235"/>
      <c r="AR7" s="211"/>
      <c r="AS7" s="210"/>
      <c r="AT7" s="23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46" t="s">
        <v>34</v>
      </c>
      <c r="B9" s="247"/>
      <c r="C9" s="23">
        <v>2132</v>
      </c>
      <c r="D9" s="23">
        <v>23904.769055</v>
      </c>
      <c r="E9" s="23">
        <v>48</v>
      </c>
      <c r="F9" s="23">
        <v>319.33</v>
      </c>
      <c r="G9" s="23">
        <v>7</v>
      </c>
      <c r="H9" s="23">
        <v>23.7</v>
      </c>
      <c r="I9" s="23">
        <v>491</v>
      </c>
      <c r="J9" s="23">
        <v>13143.251103</v>
      </c>
      <c r="K9" s="23">
        <v>9</v>
      </c>
      <c r="L9" s="23">
        <v>45.45</v>
      </c>
      <c r="M9" s="23">
        <v>10</v>
      </c>
      <c r="N9" s="23">
        <v>8</v>
      </c>
      <c r="O9" s="23">
        <v>295</v>
      </c>
      <c r="P9" s="23">
        <v>1253.437428</v>
      </c>
      <c r="Q9" s="23">
        <v>439</v>
      </c>
      <c r="R9" s="23">
        <v>1241.177818</v>
      </c>
      <c r="S9" s="23">
        <v>28</v>
      </c>
      <c r="T9" s="23">
        <v>97.75</v>
      </c>
      <c r="U9" s="23">
        <v>27</v>
      </c>
      <c r="V9" s="23">
        <v>111.85</v>
      </c>
      <c r="W9" s="246" t="s">
        <v>34</v>
      </c>
      <c r="X9" s="247"/>
      <c r="Y9" s="23">
        <v>97</v>
      </c>
      <c r="Z9" s="23">
        <v>363.5583</v>
      </c>
      <c r="AA9" s="23">
        <v>122</v>
      </c>
      <c r="AB9" s="23">
        <v>4582.85131</v>
      </c>
      <c r="AC9" s="23">
        <v>112</v>
      </c>
      <c r="AD9" s="23">
        <v>1199.89</v>
      </c>
      <c r="AE9" s="23">
        <v>241</v>
      </c>
      <c r="AF9" s="23">
        <v>706.115596</v>
      </c>
      <c r="AG9" s="23">
        <v>44</v>
      </c>
      <c r="AH9" s="23">
        <v>106.982</v>
      </c>
      <c r="AI9" s="23">
        <v>1</v>
      </c>
      <c r="AJ9" s="23">
        <v>0.2</v>
      </c>
      <c r="AK9" s="23">
        <v>1</v>
      </c>
      <c r="AL9" s="23">
        <v>1</v>
      </c>
      <c r="AM9" s="23">
        <v>0</v>
      </c>
      <c r="AN9" s="23">
        <v>0</v>
      </c>
      <c r="AO9" s="23">
        <v>7</v>
      </c>
      <c r="AP9" s="23">
        <v>33.1</v>
      </c>
      <c r="AQ9" s="23">
        <v>49</v>
      </c>
      <c r="AR9" s="23">
        <v>343.615</v>
      </c>
      <c r="AS9" s="23">
        <v>104</v>
      </c>
      <c r="AT9" s="23">
        <v>323.5105</v>
      </c>
    </row>
    <row r="10" spans="1:46" s="22" customFormat="1" ht="16.5" customHeight="1">
      <c r="A10" s="248" t="s">
        <v>213</v>
      </c>
      <c r="B10" s="249"/>
      <c r="C10" s="23">
        <v>2130</v>
      </c>
      <c r="D10" s="23">
        <v>23899.769055</v>
      </c>
      <c r="E10" s="23">
        <v>48</v>
      </c>
      <c r="F10" s="23">
        <v>319.33</v>
      </c>
      <c r="G10" s="23">
        <v>7</v>
      </c>
      <c r="H10" s="23">
        <v>23.7</v>
      </c>
      <c r="I10" s="23">
        <v>491</v>
      </c>
      <c r="J10" s="23">
        <v>13143.251103</v>
      </c>
      <c r="K10" s="23">
        <v>9</v>
      </c>
      <c r="L10" s="23">
        <v>45.45</v>
      </c>
      <c r="M10" s="23">
        <v>10</v>
      </c>
      <c r="N10" s="23">
        <v>8</v>
      </c>
      <c r="O10" s="23">
        <v>295</v>
      </c>
      <c r="P10" s="23">
        <v>1253.437428</v>
      </c>
      <c r="Q10" s="23">
        <v>439</v>
      </c>
      <c r="R10" s="23">
        <v>1241.177818</v>
      </c>
      <c r="S10" s="23">
        <v>28</v>
      </c>
      <c r="T10" s="23">
        <v>97.75</v>
      </c>
      <c r="U10" s="23">
        <v>27</v>
      </c>
      <c r="V10" s="23">
        <v>111.85</v>
      </c>
      <c r="W10" s="248" t="s">
        <v>213</v>
      </c>
      <c r="X10" s="249"/>
      <c r="Y10" s="23">
        <v>97</v>
      </c>
      <c r="Z10" s="23">
        <v>363.5583</v>
      </c>
      <c r="AA10" s="23">
        <v>121</v>
      </c>
      <c r="AB10" s="23">
        <v>4579.85131</v>
      </c>
      <c r="AC10" s="23">
        <v>112</v>
      </c>
      <c r="AD10" s="23">
        <v>1199.89</v>
      </c>
      <c r="AE10" s="23">
        <v>241</v>
      </c>
      <c r="AF10" s="23">
        <v>706.115596</v>
      </c>
      <c r="AG10" s="23">
        <v>44</v>
      </c>
      <c r="AH10" s="23">
        <v>106.982</v>
      </c>
      <c r="AI10" s="23">
        <v>1</v>
      </c>
      <c r="AJ10" s="23">
        <v>0.2</v>
      </c>
      <c r="AK10" s="23">
        <v>1</v>
      </c>
      <c r="AL10" s="23">
        <v>1</v>
      </c>
      <c r="AM10" s="23">
        <v>0</v>
      </c>
      <c r="AN10" s="23">
        <v>0</v>
      </c>
      <c r="AO10" s="23">
        <v>6</v>
      </c>
      <c r="AP10" s="23">
        <v>31.1</v>
      </c>
      <c r="AQ10" s="23">
        <v>49</v>
      </c>
      <c r="AR10" s="23">
        <v>343.615</v>
      </c>
      <c r="AS10" s="23">
        <v>104</v>
      </c>
      <c r="AT10" s="23">
        <v>323.5105</v>
      </c>
    </row>
    <row r="11" spans="1:46" s="22" customFormat="1" ht="16.5" customHeight="1">
      <c r="A11" s="250" t="s">
        <v>253</v>
      </c>
      <c r="B11" s="251"/>
      <c r="C11" s="23">
        <v>377</v>
      </c>
      <c r="D11" s="23">
        <v>1594.631976</v>
      </c>
      <c r="E11" s="23">
        <v>6</v>
      </c>
      <c r="F11" s="23">
        <v>6.5</v>
      </c>
      <c r="G11" s="23">
        <v>0</v>
      </c>
      <c r="H11" s="23">
        <v>0</v>
      </c>
      <c r="I11" s="23">
        <v>127</v>
      </c>
      <c r="J11" s="23">
        <v>768.351</v>
      </c>
      <c r="K11" s="23">
        <v>2</v>
      </c>
      <c r="L11" s="23">
        <v>2.2</v>
      </c>
      <c r="M11" s="23">
        <v>3</v>
      </c>
      <c r="N11" s="23">
        <v>4.2</v>
      </c>
      <c r="O11" s="23">
        <v>60</v>
      </c>
      <c r="P11" s="23">
        <v>194.8</v>
      </c>
      <c r="Q11" s="23">
        <v>60</v>
      </c>
      <c r="R11" s="23">
        <v>142.611817</v>
      </c>
      <c r="S11" s="23">
        <v>4</v>
      </c>
      <c r="T11" s="23">
        <v>13.6</v>
      </c>
      <c r="U11" s="23">
        <v>2</v>
      </c>
      <c r="V11" s="23">
        <v>1.4</v>
      </c>
      <c r="W11" s="250" t="s">
        <v>253</v>
      </c>
      <c r="X11" s="251"/>
      <c r="Y11" s="23">
        <v>13</v>
      </c>
      <c r="Z11" s="23">
        <v>26.9</v>
      </c>
      <c r="AA11" s="23">
        <v>17</v>
      </c>
      <c r="AB11" s="23">
        <v>36.53</v>
      </c>
      <c r="AC11" s="23">
        <v>17</v>
      </c>
      <c r="AD11" s="23">
        <v>71.5</v>
      </c>
      <c r="AE11" s="23">
        <v>43</v>
      </c>
      <c r="AF11" s="23">
        <v>73.849159</v>
      </c>
      <c r="AG11" s="23">
        <v>8</v>
      </c>
      <c r="AH11" s="23">
        <v>21.5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1</v>
      </c>
      <c r="AQ11" s="23">
        <v>4</v>
      </c>
      <c r="AR11" s="23">
        <v>203.44</v>
      </c>
      <c r="AS11" s="23">
        <v>10</v>
      </c>
      <c r="AT11" s="23">
        <v>26.25</v>
      </c>
    </row>
    <row r="12" spans="1:46" s="22" customFormat="1" ht="16.5" customHeight="1">
      <c r="A12" s="250" t="s">
        <v>252</v>
      </c>
      <c r="B12" s="251"/>
      <c r="C12" s="23">
        <v>720</v>
      </c>
      <c r="D12" s="23">
        <v>9987.307477</v>
      </c>
      <c r="E12" s="23">
        <v>14</v>
      </c>
      <c r="F12" s="23">
        <v>97.45</v>
      </c>
      <c r="G12" s="23">
        <v>1</v>
      </c>
      <c r="H12" s="23">
        <v>0.5</v>
      </c>
      <c r="I12" s="23">
        <v>120</v>
      </c>
      <c r="J12" s="23">
        <v>3129.357638</v>
      </c>
      <c r="K12" s="23">
        <v>2</v>
      </c>
      <c r="L12" s="23">
        <v>16.1</v>
      </c>
      <c r="M12" s="23">
        <v>0</v>
      </c>
      <c r="N12" s="23">
        <v>0</v>
      </c>
      <c r="O12" s="23">
        <v>79</v>
      </c>
      <c r="P12" s="23">
        <v>383.479428</v>
      </c>
      <c r="Q12" s="23">
        <v>179</v>
      </c>
      <c r="R12" s="23">
        <v>628.326001</v>
      </c>
      <c r="S12" s="23">
        <v>13</v>
      </c>
      <c r="T12" s="23">
        <v>52</v>
      </c>
      <c r="U12" s="23">
        <v>9</v>
      </c>
      <c r="V12" s="23">
        <v>20.25</v>
      </c>
      <c r="W12" s="250" t="s">
        <v>252</v>
      </c>
      <c r="X12" s="251"/>
      <c r="Y12" s="23">
        <v>53</v>
      </c>
      <c r="Z12" s="23">
        <v>295.9703</v>
      </c>
      <c r="AA12" s="23">
        <v>67</v>
      </c>
      <c r="AB12" s="23">
        <v>4347.29131</v>
      </c>
      <c r="AC12" s="23">
        <v>21</v>
      </c>
      <c r="AD12" s="23">
        <v>468.19</v>
      </c>
      <c r="AE12" s="23">
        <v>87</v>
      </c>
      <c r="AF12" s="23">
        <v>260.9308</v>
      </c>
      <c r="AG12" s="23">
        <v>10</v>
      </c>
      <c r="AH12" s="23">
        <v>15.352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1</v>
      </c>
      <c r="AP12" s="23">
        <v>25</v>
      </c>
      <c r="AQ12" s="23">
        <v>15</v>
      </c>
      <c r="AR12" s="23">
        <v>85.7</v>
      </c>
      <c r="AS12" s="23">
        <v>49</v>
      </c>
      <c r="AT12" s="23">
        <v>161.41</v>
      </c>
    </row>
    <row r="13" spans="1:46" s="22" customFormat="1" ht="16.5" customHeight="1">
      <c r="A13" s="250" t="s">
        <v>282</v>
      </c>
      <c r="B13" s="251"/>
      <c r="C13" s="23">
        <v>181</v>
      </c>
      <c r="D13" s="23">
        <v>6761.16819</v>
      </c>
      <c r="E13" s="23">
        <v>2</v>
      </c>
      <c r="F13" s="23">
        <v>2.01</v>
      </c>
      <c r="G13" s="23">
        <v>0</v>
      </c>
      <c r="H13" s="23">
        <v>0</v>
      </c>
      <c r="I13" s="23">
        <v>53</v>
      </c>
      <c r="J13" s="23">
        <v>6331.24219</v>
      </c>
      <c r="K13" s="23">
        <v>1</v>
      </c>
      <c r="L13" s="23">
        <v>1</v>
      </c>
      <c r="M13" s="23">
        <v>2</v>
      </c>
      <c r="N13" s="23">
        <v>1.5</v>
      </c>
      <c r="O13" s="23">
        <v>27</v>
      </c>
      <c r="P13" s="23">
        <v>105.268</v>
      </c>
      <c r="Q13" s="23">
        <v>31</v>
      </c>
      <c r="R13" s="23">
        <v>73.55</v>
      </c>
      <c r="S13" s="23">
        <v>1</v>
      </c>
      <c r="T13" s="23">
        <v>0.25</v>
      </c>
      <c r="U13" s="23">
        <v>2</v>
      </c>
      <c r="V13" s="23">
        <v>67.5</v>
      </c>
      <c r="W13" s="250" t="s">
        <v>282</v>
      </c>
      <c r="X13" s="251"/>
      <c r="Y13" s="23">
        <v>11</v>
      </c>
      <c r="Z13" s="23">
        <v>12.568</v>
      </c>
      <c r="AA13" s="23">
        <v>5</v>
      </c>
      <c r="AB13" s="23">
        <v>3.2</v>
      </c>
      <c r="AC13" s="23">
        <v>9</v>
      </c>
      <c r="AD13" s="23">
        <v>44.5</v>
      </c>
      <c r="AE13" s="23">
        <v>18</v>
      </c>
      <c r="AF13" s="23">
        <v>84.73</v>
      </c>
      <c r="AG13" s="23">
        <v>6</v>
      </c>
      <c r="AH13" s="23">
        <v>12.25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0.1</v>
      </c>
      <c r="AQ13" s="23">
        <v>6</v>
      </c>
      <c r="AR13" s="23">
        <v>16</v>
      </c>
      <c r="AS13" s="23">
        <v>6</v>
      </c>
      <c r="AT13" s="23">
        <v>5.5</v>
      </c>
    </row>
    <row r="14" spans="1:46" s="22" customFormat="1" ht="16.5" customHeight="1">
      <c r="A14" s="250" t="s">
        <v>208</v>
      </c>
      <c r="B14" s="251"/>
      <c r="C14" s="23">
        <v>255</v>
      </c>
      <c r="D14" s="23">
        <v>2917.94472</v>
      </c>
      <c r="E14" s="23">
        <v>8</v>
      </c>
      <c r="F14" s="23">
        <v>26.32</v>
      </c>
      <c r="G14" s="23">
        <v>1</v>
      </c>
      <c r="H14" s="23">
        <v>2</v>
      </c>
      <c r="I14" s="23">
        <v>57</v>
      </c>
      <c r="J14" s="23">
        <v>2288.08472</v>
      </c>
      <c r="K14" s="23">
        <v>0</v>
      </c>
      <c r="L14" s="23">
        <v>0</v>
      </c>
      <c r="M14" s="23">
        <v>1</v>
      </c>
      <c r="N14" s="23">
        <v>0.5</v>
      </c>
      <c r="O14" s="23">
        <v>41</v>
      </c>
      <c r="P14" s="23">
        <v>136.2</v>
      </c>
      <c r="Q14" s="23">
        <v>50</v>
      </c>
      <c r="R14" s="23">
        <v>117.35</v>
      </c>
      <c r="S14" s="23">
        <v>5</v>
      </c>
      <c r="T14" s="23">
        <v>19.9</v>
      </c>
      <c r="U14" s="23">
        <v>4</v>
      </c>
      <c r="V14" s="23">
        <v>6.2</v>
      </c>
      <c r="W14" s="250" t="s">
        <v>208</v>
      </c>
      <c r="X14" s="251"/>
      <c r="Y14" s="23">
        <v>12</v>
      </c>
      <c r="Z14" s="23">
        <v>12.1</v>
      </c>
      <c r="AA14" s="23">
        <v>11</v>
      </c>
      <c r="AB14" s="23">
        <v>41.65</v>
      </c>
      <c r="AC14" s="23">
        <v>14</v>
      </c>
      <c r="AD14" s="23">
        <v>107.1</v>
      </c>
      <c r="AE14" s="23">
        <v>30</v>
      </c>
      <c r="AF14" s="23">
        <v>106.38</v>
      </c>
      <c r="AG14" s="23">
        <v>5</v>
      </c>
      <c r="AH14" s="23">
        <v>13.3</v>
      </c>
      <c r="AI14" s="23">
        <v>0</v>
      </c>
      <c r="AJ14" s="23">
        <v>0</v>
      </c>
      <c r="AK14" s="23">
        <v>1</v>
      </c>
      <c r="AL14" s="23">
        <v>1</v>
      </c>
      <c r="AM14" s="23">
        <v>0</v>
      </c>
      <c r="AN14" s="23">
        <v>0</v>
      </c>
      <c r="AO14" s="23">
        <v>2</v>
      </c>
      <c r="AP14" s="23">
        <v>2</v>
      </c>
      <c r="AQ14" s="23">
        <v>4</v>
      </c>
      <c r="AR14" s="23">
        <v>11.6</v>
      </c>
      <c r="AS14" s="23">
        <v>9</v>
      </c>
      <c r="AT14" s="23">
        <v>26.26</v>
      </c>
    </row>
    <row r="15" spans="1:46" s="22" customFormat="1" ht="16.5" customHeight="1">
      <c r="A15" s="250" t="s">
        <v>209</v>
      </c>
      <c r="B15" s="251"/>
      <c r="C15" s="23">
        <v>124</v>
      </c>
      <c r="D15" s="23">
        <v>592.465</v>
      </c>
      <c r="E15" s="23">
        <v>2</v>
      </c>
      <c r="F15" s="23">
        <v>0.45</v>
      </c>
      <c r="G15" s="23">
        <v>0</v>
      </c>
      <c r="H15" s="23">
        <v>0</v>
      </c>
      <c r="I15" s="23">
        <v>35</v>
      </c>
      <c r="J15" s="23">
        <v>215.65</v>
      </c>
      <c r="K15" s="23">
        <v>1</v>
      </c>
      <c r="L15" s="23">
        <v>15.15</v>
      </c>
      <c r="M15" s="23">
        <v>1</v>
      </c>
      <c r="N15" s="23">
        <v>0.3</v>
      </c>
      <c r="O15" s="23">
        <v>15</v>
      </c>
      <c r="P15" s="23">
        <v>83.79</v>
      </c>
      <c r="Q15" s="23">
        <v>26</v>
      </c>
      <c r="R15" s="23">
        <v>55.3</v>
      </c>
      <c r="S15" s="23">
        <v>1</v>
      </c>
      <c r="T15" s="23">
        <v>1</v>
      </c>
      <c r="U15" s="23">
        <v>2</v>
      </c>
      <c r="V15" s="23">
        <v>1.5</v>
      </c>
      <c r="W15" s="250" t="s">
        <v>209</v>
      </c>
      <c r="X15" s="251"/>
      <c r="Y15" s="23">
        <v>0</v>
      </c>
      <c r="Z15" s="23">
        <v>0</v>
      </c>
      <c r="AA15" s="23">
        <v>3</v>
      </c>
      <c r="AB15" s="23">
        <v>7</v>
      </c>
      <c r="AC15" s="23">
        <v>7</v>
      </c>
      <c r="AD15" s="23">
        <v>106.5</v>
      </c>
      <c r="AE15" s="23">
        <v>13</v>
      </c>
      <c r="AF15" s="23">
        <v>34.45</v>
      </c>
      <c r="AG15" s="23">
        <v>1</v>
      </c>
      <c r="AH15" s="23">
        <v>5</v>
      </c>
      <c r="AI15" s="23">
        <v>1</v>
      </c>
      <c r="AJ15" s="23">
        <v>0.2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6</v>
      </c>
      <c r="AR15" s="23">
        <v>5.805</v>
      </c>
      <c r="AS15" s="23">
        <v>10</v>
      </c>
      <c r="AT15" s="23">
        <v>60.37</v>
      </c>
    </row>
    <row r="16" spans="1:46" s="22" customFormat="1" ht="16.5" customHeight="1">
      <c r="A16" s="252" t="s">
        <v>214</v>
      </c>
      <c r="B16" s="249"/>
      <c r="C16" s="23">
        <v>229</v>
      </c>
      <c r="D16" s="23">
        <v>962.296055</v>
      </c>
      <c r="E16" s="23">
        <v>10</v>
      </c>
      <c r="F16" s="23">
        <v>153</v>
      </c>
      <c r="G16" s="23">
        <v>1</v>
      </c>
      <c r="H16" s="23">
        <v>7.2</v>
      </c>
      <c r="I16" s="23">
        <v>48</v>
      </c>
      <c r="J16" s="23">
        <v>170.985555</v>
      </c>
      <c r="K16" s="23">
        <v>1</v>
      </c>
      <c r="L16" s="23">
        <v>10</v>
      </c>
      <c r="M16" s="23">
        <v>3</v>
      </c>
      <c r="N16" s="23">
        <v>1.5</v>
      </c>
      <c r="O16" s="23">
        <v>36</v>
      </c>
      <c r="P16" s="23">
        <v>204.79</v>
      </c>
      <c r="Q16" s="23">
        <v>47</v>
      </c>
      <c r="R16" s="23">
        <v>101.38</v>
      </c>
      <c r="S16" s="23">
        <v>2</v>
      </c>
      <c r="T16" s="23">
        <v>5</v>
      </c>
      <c r="U16" s="23">
        <v>4</v>
      </c>
      <c r="V16" s="23">
        <v>12.2</v>
      </c>
      <c r="W16" s="252" t="s">
        <v>214</v>
      </c>
      <c r="X16" s="249"/>
      <c r="Y16" s="23">
        <v>5</v>
      </c>
      <c r="Z16" s="23">
        <v>2.9</v>
      </c>
      <c r="AA16" s="23">
        <v>9</v>
      </c>
      <c r="AB16" s="23">
        <v>33.68</v>
      </c>
      <c r="AC16" s="23">
        <v>19</v>
      </c>
      <c r="AD16" s="23">
        <v>163.55</v>
      </c>
      <c r="AE16" s="23">
        <v>27</v>
      </c>
      <c r="AF16" s="23">
        <v>58.91</v>
      </c>
      <c r="AG16" s="23">
        <v>6</v>
      </c>
      <c r="AH16" s="23">
        <v>13.18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6</v>
      </c>
      <c r="AR16" s="23">
        <v>6.52</v>
      </c>
      <c r="AS16" s="23">
        <v>5</v>
      </c>
      <c r="AT16" s="23">
        <v>17.5005</v>
      </c>
    </row>
    <row r="17" spans="1:46" s="22" customFormat="1" ht="16.5" customHeight="1">
      <c r="A17" s="250" t="s">
        <v>215</v>
      </c>
      <c r="B17" s="251"/>
      <c r="C17" s="23">
        <v>8</v>
      </c>
      <c r="D17" s="23">
        <v>33</v>
      </c>
      <c r="E17" s="23">
        <v>0</v>
      </c>
      <c r="F17" s="23">
        <v>0</v>
      </c>
      <c r="G17" s="23">
        <v>1</v>
      </c>
      <c r="H17" s="23">
        <v>5</v>
      </c>
      <c r="I17" s="23">
        <v>2</v>
      </c>
      <c r="J17" s="23">
        <v>15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10</v>
      </c>
      <c r="S17" s="23">
        <v>1</v>
      </c>
      <c r="T17" s="23">
        <v>1</v>
      </c>
      <c r="U17" s="23">
        <v>1</v>
      </c>
      <c r="V17" s="23">
        <v>1</v>
      </c>
      <c r="W17" s="250" t="s">
        <v>215</v>
      </c>
      <c r="X17" s="251"/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2</v>
      </c>
      <c r="AF17" s="23">
        <v>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50" t="s">
        <v>216</v>
      </c>
      <c r="B18" s="251"/>
      <c r="C18" s="23">
        <v>43</v>
      </c>
      <c r="D18" s="23">
        <v>271.9</v>
      </c>
      <c r="E18" s="23">
        <v>0</v>
      </c>
      <c r="F18" s="23">
        <v>0</v>
      </c>
      <c r="G18" s="23">
        <v>0</v>
      </c>
      <c r="H18" s="23">
        <v>0</v>
      </c>
      <c r="I18" s="23">
        <v>11</v>
      </c>
      <c r="J18" s="23">
        <v>53.7</v>
      </c>
      <c r="K18" s="23">
        <v>0</v>
      </c>
      <c r="L18" s="23">
        <v>0</v>
      </c>
      <c r="M18" s="23">
        <v>0</v>
      </c>
      <c r="N18" s="23">
        <v>0</v>
      </c>
      <c r="O18" s="23">
        <v>12</v>
      </c>
      <c r="P18" s="23">
        <v>61.7</v>
      </c>
      <c r="Q18" s="23">
        <v>5</v>
      </c>
      <c r="R18" s="23">
        <v>16</v>
      </c>
      <c r="S18" s="23">
        <v>0</v>
      </c>
      <c r="T18" s="23">
        <v>0</v>
      </c>
      <c r="U18" s="23">
        <v>0</v>
      </c>
      <c r="V18" s="23">
        <v>0</v>
      </c>
      <c r="W18" s="250" t="s">
        <v>216</v>
      </c>
      <c r="X18" s="251"/>
      <c r="Y18" s="23">
        <v>0</v>
      </c>
      <c r="Z18" s="23">
        <v>0</v>
      </c>
      <c r="AA18" s="23">
        <v>1</v>
      </c>
      <c r="AB18" s="23">
        <v>6.5</v>
      </c>
      <c r="AC18" s="23">
        <v>5</v>
      </c>
      <c r="AD18" s="23">
        <v>107.8</v>
      </c>
      <c r="AE18" s="23">
        <v>5</v>
      </c>
      <c r="AF18" s="23">
        <v>13</v>
      </c>
      <c r="AG18" s="23">
        <v>2</v>
      </c>
      <c r="AH18" s="23">
        <v>6.2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2</v>
      </c>
      <c r="AS18" s="23">
        <v>1</v>
      </c>
      <c r="AT18" s="23">
        <v>5</v>
      </c>
    </row>
    <row r="19" spans="1:46" s="22" customFormat="1" ht="16.5" customHeight="1">
      <c r="A19" s="250" t="s">
        <v>217</v>
      </c>
      <c r="B19" s="251"/>
      <c r="C19" s="23">
        <v>18</v>
      </c>
      <c r="D19" s="23">
        <v>37.95</v>
      </c>
      <c r="E19" s="23">
        <v>0</v>
      </c>
      <c r="F19" s="23">
        <v>0</v>
      </c>
      <c r="G19" s="23">
        <v>0</v>
      </c>
      <c r="H19" s="23">
        <v>0</v>
      </c>
      <c r="I19" s="23">
        <v>2</v>
      </c>
      <c r="J19" s="23">
        <v>5.25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13</v>
      </c>
      <c r="Q19" s="23">
        <v>4</v>
      </c>
      <c r="R19" s="23">
        <v>11.5</v>
      </c>
      <c r="S19" s="23">
        <v>0</v>
      </c>
      <c r="T19" s="23">
        <v>0</v>
      </c>
      <c r="U19" s="23">
        <v>1</v>
      </c>
      <c r="V19" s="23">
        <v>0.3</v>
      </c>
      <c r="W19" s="250" t="s">
        <v>217</v>
      </c>
      <c r="X19" s="251"/>
      <c r="Y19" s="23">
        <v>0</v>
      </c>
      <c r="Z19" s="23">
        <v>0</v>
      </c>
      <c r="AA19" s="23">
        <v>1</v>
      </c>
      <c r="AB19" s="23">
        <v>2</v>
      </c>
      <c r="AC19" s="23">
        <v>1</v>
      </c>
      <c r="AD19" s="23">
        <v>0.2</v>
      </c>
      <c r="AE19" s="23">
        <v>3</v>
      </c>
      <c r="AF19" s="23">
        <v>2.2</v>
      </c>
      <c r="AG19" s="23">
        <v>2</v>
      </c>
      <c r="AH19" s="23">
        <v>2.5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0.5</v>
      </c>
      <c r="AS19" s="23">
        <v>1</v>
      </c>
      <c r="AT19" s="23">
        <v>0.5</v>
      </c>
    </row>
    <row r="20" spans="1:46" s="22" customFormat="1" ht="16.5" customHeight="1">
      <c r="A20" s="250" t="s">
        <v>218</v>
      </c>
      <c r="B20" s="251"/>
      <c r="C20" s="23">
        <v>53</v>
      </c>
      <c r="D20" s="23">
        <v>270.7</v>
      </c>
      <c r="E20" s="23">
        <v>0</v>
      </c>
      <c r="F20" s="23">
        <v>0</v>
      </c>
      <c r="G20" s="23">
        <v>1</v>
      </c>
      <c r="H20" s="23">
        <v>5</v>
      </c>
      <c r="I20" s="23">
        <v>16</v>
      </c>
      <c r="J20" s="23">
        <v>100.8</v>
      </c>
      <c r="K20" s="23">
        <v>0</v>
      </c>
      <c r="L20" s="23">
        <v>0</v>
      </c>
      <c r="M20" s="23">
        <v>0</v>
      </c>
      <c r="N20" s="23">
        <v>0</v>
      </c>
      <c r="O20" s="23">
        <v>7</v>
      </c>
      <c r="P20" s="23">
        <v>32.2</v>
      </c>
      <c r="Q20" s="23">
        <v>10</v>
      </c>
      <c r="R20" s="23">
        <v>33.5</v>
      </c>
      <c r="S20" s="23">
        <v>0</v>
      </c>
      <c r="T20" s="23">
        <v>0</v>
      </c>
      <c r="U20" s="23">
        <v>0</v>
      </c>
      <c r="V20" s="23">
        <v>0</v>
      </c>
      <c r="W20" s="250" t="s">
        <v>218</v>
      </c>
      <c r="X20" s="251"/>
      <c r="Y20" s="23">
        <v>0</v>
      </c>
      <c r="Z20" s="23">
        <v>0</v>
      </c>
      <c r="AA20" s="23">
        <v>4</v>
      </c>
      <c r="AB20" s="23">
        <v>63</v>
      </c>
      <c r="AC20" s="23">
        <v>7</v>
      </c>
      <c r="AD20" s="23">
        <v>8</v>
      </c>
      <c r="AE20" s="23">
        <v>2</v>
      </c>
      <c r="AF20" s="23">
        <v>5.1</v>
      </c>
      <c r="AG20" s="23">
        <v>1</v>
      </c>
      <c r="AH20" s="23">
        <v>16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5</v>
      </c>
      <c r="AT20" s="23">
        <v>7.1</v>
      </c>
    </row>
    <row r="21" spans="1:46" s="22" customFormat="1" ht="16.5" customHeight="1">
      <c r="A21" s="250" t="s">
        <v>219</v>
      </c>
      <c r="B21" s="251"/>
      <c r="C21" s="23">
        <v>13</v>
      </c>
      <c r="D21" s="23">
        <v>30.22</v>
      </c>
      <c r="E21" s="23">
        <v>0</v>
      </c>
      <c r="F21" s="23">
        <v>0</v>
      </c>
      <c r="G21" s="23">
        <v>0</v>
      </c>
      <c r="H21" s="23">
        <v>0</v>
      </c>
      <c r="I21" s="23">
        <v>1</v>
      </c>
      <c r="J21" s="23">
        <v>1</v>
      </c>
      <c r="K21" s="23">
        <v>2</v>
      </c>
      <c r="L21" s="23">
        <v>1</v>
      </c>
      <c r="M21" s="23">
        <v>0</v>
      </c>
      <c r="N21" s="23">
        <v>0</v>
      </c>
      <c r="O21" s="23">
        <v>1</v>
      </c>
      <c r="P21" s="23">
        <v>0.2</v>
      </c>
      <c r="Q21" s="23">
        <v>4</v>
      </c>
      <c r="R21" s="23">
        <v>6.9</v>
      </c>
      <c r="S21" s="23">
        <v>0</v>
      </c>
      <c r="T21" s="23">
        <v>0</v>
      </c>
      <c r="U21" s="23">
        <v>0</v>
      </c>
      <c r="V21" s="23">
        <v>0</v>
      </c>
      <c r="W21" s="250" t="s">
        <v>219</v>
      </c>
      <c r="X21" s="251"/>
      <c r="Y21" s="23">
        <v>0</v>
      </c>
      <c r="Z21" s="23">
        <v>0</v>
      </c>
      <c r="AA21" s="23">
        <v>0</v>
      </c>
      <c r="AB21" s="23">
        <v>0</v>
      </c>
      <c r="AC21" s="23">
        <v>2</v>
      </c>
      <c r="AD21" s="23">
        <v>11</v>
      </c>
      <c r="AE21" s="23">
        <v>1</v>
      </c>
      <c r="AF21" s="23">
        <v>5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2</v>
      </c>
      <c r="AT21" s="23">
        <v>5.12</v>
      </c>
    </row>
    <row r="22" spans="1:46" s="22" customFormat="1" ht="16.5" customHeight="1">
      <c r="A22" s="250" t="s">
        <v>220</v>
      </c>
      <c r="B22" s="251"/>
      <c r="C22" s="23">
        <v>15</v>
      </c>
      <c r="D22" s="23">
        <v>35.4</v>
      </c>
      <c r="E22" s="23">
        <v>1</v>
      </c>
      <c r="F22" s="23">
        <v>5</v>
      </c>
      <c r="G22" s="23">
        <v>0</v>
      </c>
      <c r="H22" s="23">
        <v>0</v>
      </c>
      <c r="I22" s="23">
        <v>4</v>
      </c>
      <c r="J22" s="23">
        <v>11.6</v>
      </c>
      <c r="K22" s="23">
        <v>0</v>
      </c>
      <c r="L22" s="23">
        <v>0</v>
      </c>
      <c r="M22" s="23">
        <v>0</v>
      </c>
      <c r="N22" s="23">
        <v>0</v>
      </c>
      <c r="O22" s="23">
        <v>2</v>
      </c>
      <c r="P22" s="23">
        <v>4</v>
      </c>
      <c r="Q22" s="23">
        <v>3</v>
      </c>
      <c r="R22" s="23">
        <v>6.25</v>
      </c>
      <c r="S22" s="23">
        <v>1</v>
      </c>
      <c r="T22" s="23">
        <v>5</v>
      </c>
      <c r="U22" s="23">
        <v>0</v>
      </c>
      <c r="V22" s="23">
        <v>0</v>
      </c>
      <c r="W22" s="250" t="s">
        <v>220</v>
      </c>
      <c r="X22" s="251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2</v>
      </c>
      <c r="AR22" s="23">
        <v>0.55</v>
      </c>
      <c r="AS22" s="23">
        <v>2</v>
      </c>
      <c r="AT22" s="23">
        <v>3</v>
      </c>
    </row>
    <row r="23" spans="1:46" s="22" customFormat="1" ht="16.5" customHeight="1">
      <c r="A23" s="250" t="s">
        <v>221</v>
      </c>
      <c r="B23" s="251"/>
      <c r="C23" s="23">
        <v>8</v>
      </c>
      <c r="D23" s="23">
        <v>13.75</v>
      </c>
      <c r="E23" s="23">
        <v>0</v>
      </c>
      <c r="F23" s="23">
        <v>0</v>
      </c>
      <c r="G23" s="23">
        <v>0</v>
      </c>
      <c r="H23" s="23">
        <v>0</v>
      </c>
      <c r="I23" s="23">
        <v>3</v>
      </c>
      <c r="J23" s="23">
        <v>6.25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2.5</v>
      </c>
      <c r="Q23" s="23">
        <v>3</v>
      </c>
      <c r="R23" s="23">
        <v>5</v>
      </c>
      <c r="S23" s="23">
        <v>0</v>
      </c>
      <c r="T23" s="23">
        <v>0</v>
      </c>
      <c r="U23" s="23">
        <v>0</v>
      </c>
      <c r="V23" s="23">
        <v>0</v>
      </c>
      <c r="W23" s="250" t="s">
        <v>221</v>
      </c>
      <c r="X23" s="251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50" t="s">
        <v>222</v>
      </c>
      <c r="B24" s="251"/>
      <c r="C24" s="23">
        <v>12</v>
      </c>
      <c r="D24" s="23">
        <v>53.23</v>
      </c>
      <c r="E24" s="23">
        <v>1</v>
      </c>
      <c r="F24" s="23">
        <v>5</v>
      </c>
      <c r="G24" s="23">
        <v>0</v>
      </c>
      <c r="H24" s="23">
        <v>0</v>
      </c>
      <c r="I24" s="23">
        <v>1</v>
      </c>
      <c r="J24" s="23">
        <v>25.68</v>
      </c>
      <c r="K24" s="23">
        <v>0</v>
      </c>
      <c r="L24" s="23">
        <v>0</v>
      </c>
      <c r="M24" s="23">
        <v>0</v>
      </c>
      <c r="N24" s="23">
        <v>0</v>
      </c>
      <c r="O24" s="23">
        <v>2</v>
      </c>
      <c r="P24" s="23">
        <v>6</v>
      </c>
      <c r="Q24" s="23">
        <v>2</v>
      </c>
      <c r="R24" s="23">
        <v>5.05</v>
      </c>
      <c r="S24" s="23">
        <v>0</v>
      </c>
      <c r="T24" s="23">
        <v>0</v>
      </c>
      <c r="U24" s="23">
        <v>0</v>
      </c>
      <c r="V24" s="23">
        <v>0</v>
      </c>
      <c r="W24" s="250" t="s">
        <v>222</v>
      </c>
      <c r="X24" s="251"/>
      <c r="Y24" s="23">
        <v>0</v>
      </c>
      <c r="Z24" s="23">
        <v>0</v>
      </c>
      <c r="AA24" s="23">
        <v>0</v>
      </c>
      <c r="AB24" s="23">
        <v>0</v>
      </c>
      <c r="AC24" s="23">
        <v>2</v>
      </c>
      <c r="AD24" s="23">
        <v>7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1</v>
      </c>
      <c r="AS24" s="23">
        <v>3</v>
      </c>
      <c r="AT24" s="23">
        <v>3.5</v>
      </c>
    </row>
    <row r="25" spans="1:46" s="22" customFormat="1" ht="16.5" customHeight="1">
      <c r="A25" s="250" t="s">
        <v>207</v>
      </c>
      <c r="B25" s="251"/>
      <c r="C25" s="23">
        <v>2</v>
      </c>
      <c r="D25" s="23">
        <v>7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2</v>
      </c>
      <c r="S25" s="23">
        <v>0</v>
      </c>
      <c r="T25" s="23">
        <v>0</v>
      </c>
      <c r="U25" s="23">
        <v>0</v>
      </c>
      <c r="V25" s="23">
        <v>0</v>
      </c>
      <c r="W25" s="250" t="s">
        <v>207</v>
      </c>
      <c r="X25" s="251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5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50" t="s">
        <v>223</v>
      </c>
      <c r="B26" s="251"/>
      <c r="C26" s="23">
        <v>9</v>
      </c>
      <c r="D26" s="23">
        <v>15.6</v>
      </c>
      <c r="E26" s="23">
        <v>1</v>
      </c>
      <c r="F26" s="23">
        <v>0.6</v>
      </c>
      <c r="G26" s="23">
        <v>1</v>
      </c>
      <c r="H26" s="23">
        <v>2</v>
      </c>
      <c r="I26" s="23">
        <v>1</v>
      </c>
      <c r="J26" s="23">
        <v>2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1.5</v>
      </c>
      <c r="Q26" s="23">
        <v>1</v>
      </c>
      <c r="R26" s="23">
        <v>1</v>
      </c>
      <c r="S26" s="23">
        <v>0</v>
      </c>
      <c r="T26" s="23">
        <v>0</v>
      </c>
      <c r="U26" s="23">
        <v>1</v>
      </c>
      <c r="V26" s="23">
        <v>1</v>
      </c>
      <c r="W26" s="250" t="s">
        <v>223</v>
      </c>
      <c r="X26" s="251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4</v>
      </c>
      <c r="AE26" s="23">
        <v>0</v>
      </c>
      <c r="AF26" s="23">
        <v>0</v>
      </c>
      <c r="AG26" s="23">
        <v>1</v>
      </c>
      <c r="AH26" s="23">
        <v>0.5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3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50" t="s">
        <v>224</v>
      </c>
      <c r="B27" s="251"/>
      <c r="C27" s="23">
        <v>5</v>
      </c>
      <c r="D27" s="23">
        <v>86</v>
      </c>
      <c r="E27" s="23">
        <v>2</v>
      </c>
      <c r="F27" s="23">
        <v>20</v>
      </c>
      <c r="G27" s="23">
        <v>0</v>
      </c>
      <c r="H27" s="23">
        <v>0</v>
      </c>
      <c r="I27" s="23">
        <v>1</v>
      </c>
      <c r="J27" s="23">
        <v>3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3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50" t="s">
        <v>224</v>
      </c>
      <c r="X27" s="251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60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50" t="s">
        <v>225</v>
      </c>
      <c r="B28" s="251"/>
      <c r="C28" s="23">
        <v>14</v>
      </c>
      <c r="D28" s="23">
        <v>39.797637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2.1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3</v>
      </c>
      <c r="R28" s="23">
        <v>3.5</v>
      </c>
      <c r="S28" s="23">
        <v>0</v>
      </c>
      <c r="T28" s="23">
        <v>0</v>
      </c>
      <c r="U28" s="23">
        <v>1</v>
      </c>
      <c r="V28" s="23">
        <v>0.5</v>
      </c>
      <c r="W28" s="250" t="s">
        <v>225</v>
      </c>
      <c r="X28" s="251"/>
      <c r="Y28" s="23">
        <v>0</v>
      </c>
      <c r="Z28" s="23">
        <v>0</v>
      </c>
      <c r="AA28" s="23">
        <v>0</v>
      </c>
      <c r="AB28" s="23">
        <v>0</v>
      </c>
      <c r="AC28" s="23">
        <v>3</v>
      </c>
      <c r="AD28" s="23">
        <v>30</v>
      </c>
      <c r="AE28" s="23">
        <v>2</v>
      </c>
      <c r="AF28" s="23">
        <v>0.997637</v>
      </c>
      <c r="AG28" s="23">
        <v>1</v>
      </c>
      <c r="AH28" s="23">
        <v>0.2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0.5</v>
      </c>
      <c r="AS28" s="23">
        <v>1</v>
      </c>
      <c r="AT28" s="23">
        <v>2</v>
      </c>
    </row>
    <row r="29" spans="1:46" s="22" customFormat="1" ht="16.5" customHeight="1">
      <c r="A29" s="250" t="s">
        <v>226</v>
      </c>
      <c r="B29" s="251"/>
      <c r="C29" s="23">
        <v>28</v>
      </c>
      <c r="D29" s="23">
        <v>129.078</v>
      </c>
      <c r="E29" s="23">
        <v>1</v>
      </c>
      <c r="F29" s="23">
        <v>3</v>
      </c>
      <c r="G29" s="23">
        <v>0</v>
      </c>
      <c r="H29" s="23">
        <v>0</v>
      </c>
      <c r="I29" s="23">
        <v>3</v>
      </c>
      <c r="J29" s="23">
        <v>7</v>
      </c>
      <c r="K29" s="23">
        <v>0</v>
      </c>
      <c r="L29" s="23">
        <v>0</v>
      </c>
      <c r="M29" s="23">
        <v>0</v>
      </c>
      <c r="N29" s="23">
        <v>0</v>
      </c>
      <c r="O29" s="23">
        <v>5</v>
      </c>
      <c r="P29" s="23">
        <v>17</v>
      </c>
      <c r="Q29" s="23">
        <v>6</v>
      </c>
      <c r="R29" s="23">
        <v>15.46</v>
      </c>
      <c r="S29" s="23">
        <v>0</v>
      </c>
      <c r="T29" s="23">
        <v>0</v>
      </c>
      <c r="U29" s="23">
        <v>0</v>
      </c>
      <c r="V29" s="23">
        <v>0</v>
      </c>
      <c r="W29" s="250" t="s">
        <v>226</v>
      </c>
      <c r="X29" s="251"/>
      <c r="Y29" s="23">
        <v>2</v>
      </c>
      <c r="Z29" s="23">
        <v>13</v>
      </c>
      <c r="AA29" s="23">
        <v>1</v>
      </c>
      <c r="AB29" s="23">
        <v>4</v>
      </c>
      <c r="AC29" s="23">
        <v>2</v>
      </c>
      <c r="AD29" s="23">
        <v>5.55</v>
      </c>
      <c r="AE29" s="23">
        <v>7</v>
      </c>
      <c r="AF29" s="23">
        <v>59.068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5</v>
      </c>
      <c r="AS29" s="23">
        <v>0</v>
      </c>
      <c r="AT29" s="23">
        <v>0</v>
      </c>
    </row>
    <row r="30" spans="1:46" s="22" customFormat="1" ht="16.5" customHeight="1">
      <c r="A30" s="250" t="s">
        <v>227</v>
      </c>
      <c r="B30" s="251"/>
      <c r="C30" s="23">
        <v>16</v>
      </c>
      <c r="D30" s="23">
        <v>60.33</v>
      </c>
      <c r="E30" s="23">
        <v>0</v>
      </c>
      <c r="F30" s="23">
        <v>0</v>
      </c>
      <c r="G30" s="23">
        <v>1</v>
      </c>
      <c r="H30" s="23">
        <v>2</v>
      </c>
      <c r="I30" s="23">
        <v>4</v>
      </c>
      <c r="J30" s="23">
        <v>6.2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4.01</v>
      </c>
      <c r="Q30" s="23">
        <v>3</v>
      </c>
      <c r="R30" s="23">
        <v>6.5</v>
      </c>
      <c r="S30" s="23">
        <v>0</v>
      </c>
      <c r="T30" s="23">
        <v>0</v>
      </c>
      <c r="U30" s="23">
        <v>0</v>
      </c>
      <c r="V30" s="23">
        <v>0</v>
      </c>
      <c r="W30" s="250" t="s">
        <v>227</v>
      </c>
      <c r="X30" s="251"/>
      <c r="Y30" s="23">
        <v>1</v>
      </c>
      <c r="Z30" s="23">
        <v>0.12</v>
      </c>
      <c r="AA30" s="23">
        <v>2</v>
      </c>
      <c r="AB30" s="23">
        <v>35</v>
      </c>
      <c r="AC30" s="23">
        <v>0</v>
      </c>
      <c r="AD30" s="23">
        <v>0</v>
      </c>
      <c r="AE30" s="23">
        <v>1</v>
      </c>
      <c r="AF30" s="23">
        <v>0.5</v>
      </c>
      <c r="AG30" s="23">
        <v>1</v>
      </c>
      <c r="AH30" s="23">
        <v>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5</v>
      </c>
      <c r="AS30" s="23">
        <v>0</v>
      </c>
      <c r="AT30" s="23">
        <v>0</v>
      </c>
    </row>
    <row r="31" spans="1:46" s="22" customFormat="1" ht="16.5" customHeight="1">
      <c r="A31" s="248" t="s">
        <v>228</v>
      </c>
      <c r="B31" s="249"/>
      <c r="C31" s="23">
        <v>2</v>
      </c>
      <c r="D31" s="23">
        <v>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48" t="s">
        <v>228</v>
      </c>
      <c r="X31" s="249"/>
      <c r="Y31" s="23">
        <v>0</v>
      </c>
      <c r="Z31" s="23">
        <v>0</v>
      </c>
      <c r="AA31" s="23">
        <v>1</v>
      </c>
      <c r="AB31" s="23">
        <v>3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</v>
      </c>
      <c r="AP31" s="23">
        <v>2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54" t="s">
        <v>35</v>
      </c>
      <c r="B32" s="255"/>
      <c r="C32" s="23">
        <v>2</v>
      </c>
      <c r="D32" s="23">
        <v>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54" t="s">
        <v>35</v>
      </c>
      <c r="X32" s="255"/>
      <c r="Y32" s="23">
        <v>0</v>
      </c>
      <c r="Z32" s="23">
        <v>0</v>
      </c>
      <c r="AA32" s="23">
        <v>1</v>
      </c>
      <c r="AB32" s="23">
        <v>3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1</v>
      </c>
      <c r="AP32" s="23">
        <v>2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56" t="s">
        <v>36</v>
      </c>
      <c r="B33" s="257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56" t="s">
        <v>36</v>
      </c>
      <c r="X33" s="25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中華民國105年12月20日編製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中華民國105年12月20日編製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8" t="s">
        <v>302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302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268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268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210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210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256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256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286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286</v>
      </c>
    </row>
    <row r="41" spans="1:46" s="157" customFormat="1" ht="19.5" customHeight="1">
      <c r="A41" s="383" t="s">
        <v>250</v>
      </c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 t="s">
        <v>251</v>
      </c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zoomScalePageLayoutView="0" workbookViewId="0" topLeftCell="A19">
      <selection activeCell="H34" sqref="H34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4" t="s">
        <v>2</v>
      </c>
      <c r="G1" s="385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6" t="s">
        <v>170</v>
      </c>
      <c r="G2" s="387"/>
    </row>
    <row r="3" spans="1:7" ht="16.5">
      <c r="A3" s="304" t="s">
        <v>171</v>
      </c>
      <c r="B3" s="304"/>
      <c r="C3" s="304"/>
      <c r="D3" s="304"/>
      <c r="E3" s="304"/>
      <c r="F3" s="304"/>
      <c r="G3" s="304"/>
    </row>
    <row r="4" spans="1:7" ht="16.5">
      <c r="A4" s="305"/>
      <c r="B4" s="305"/>
      <c r="C4" s="305"/>
      <c r="D4" s="305"/>
      <c r="E4" s="305"/>
      <c r="F4" s="305"/>
      <c r="G4" s="305"/>
    </row>
    <row r="5" spans="1:7" ht="16.5">
      <c r="A5" s="79"/>
      <c r="B5" s="79"/>
      <c r="C5" s="282" t="str">
        <f>CONCATENATE('2491-00-06'!G5,"底")</f>
        <v>中華民國105年11月底</v>
      </c>
      <c r="D5" s="282"/>
      <c r="E5" s="282"/>
      <c r="F5" s="79"/>
      <c r="G5" s="163" t="s">
        <v>172</v>
      </c>
    </row>
    <row r="6" spans="1:7" ht="16.5">
      <c r="A6" s="388"/>
      <c r="B6" s="388"/>
      <c r="C6" s="389"/>
      <c r="D6" s="328" t="s">
        <v>131</v>
      </c>
      <c r="E6" s="318" t="s">
        <v>133</v>
      </c>
      <c r="F6" s="355"/>
      <c r="G6" s="355"/>
    </row>
    <row r="7" spans="1:7" ht="16.5">
      <c r="A7" s="390"/>
      <c r="B7" s="390"/>
      <c r="C7" s="391"/>
      <c r="D7" s="329"/>
      <c r="E7" s="320"/>
      <c r="F7" s="356"/>
      <c r="G7" s="356"/>
    </row>
    <row r="8" spans="1:7" ht="16.5">
      <c r="A8" s="392" t="s">
        <v>34</v>
      </c>
      <c r="B8" s="392"/>
      <c r="C8" s="393"/>
      <c r="D8" s="164">
        <v>5330</v>
      </c>
      <c r="E8" s="164"/>
      <c r="F8" s="164"/>
      <c r="G8" s="164">
        <v>4306</v>
      </c>
    </row>
    <row r="9" spans="1:7" ht="16.5">
      <c r="A9" s="394" t="s">
        <v>173</v>
      </c>
      <c r="B9" s="394"/>
      <c r="C9" s="395"/>
      <c r="D9" s="164"/>
      <c r="E9" s="164"/>
      <c r="F9" s="164"/>
      <c r="G9" s="164"/>
    </row>
    <row r="10" spans="1:7" ht="16.5">
      <c r="A10" s="394" t="s">
        <v>174</v>
      </c>
      <c r="B10" s="394"/>
      <c r="C10" s="395"/>
      <c r="D10" s="164">
        <v>1332</v>
      </c>
      <c r="E10" s="164"/>
      <c r="F10" s="164"/>
      <c r="G10" s="172">
        <v>0</v>
      </c>
    </row>
    <row r="11" spans="1:7" ht="16.5">
      <c r="A11" s="394" t="s">
        <v>175</v>
      </c>
      <c r="B11" s="394"/>
      <c r="C11" s="395"/>
      <c r="D11" s="164">
        <v>1686</v>
      </c>
      <c r="E11" s="164"/>
      <c r="F11" s="164"/>
      <c r="G11" s="172">
        <v>0</v>
      </c>
    </row>
    <row r="12" spans="1:7" ht="16.5">
      <c r="A12" s="394" t="s">
        <v>176</v>
      </c>
      <c r="B12" s="394"/>
      <c r="C12" s="395"/>
      <c r="D12" s="164">
        <v>1223</v>
      </c>
      <c r="E12" s="164"/>
      <c r="F12" s="164"/>
      <c r="G12" s="172">
        <v>0</v>
      </c>
    </row>
    <row r="13" spans="1:7" ht="16.5">
      <c r="A13" s="394" t="s">
        <v>177</v>
      </c>
      <c r="B13" s="394"/>
      <c r="C13" s="395"/>
      <c r="D13" s="164">
        <v>392</v>
      </c>
      <c r="E13" s="164"/>
      <c r="F13" s="164"/>
      <c r="G13" s="172">
        <v>0</v>
      </c>
    </row>
    <row r="14" spans="1:7" ht="16.5">
      <c r="A14" s="394" t="s">
        <v>178</v>
      </c>
      <c r="B14" s="394"/>
      <c r="C14" s="395"/>
      <c r="D14" s="164">
        <v>262</v>
      </c>
      <c r="E14" s="164"/>
      <c r="F14" s="164"/>
      <c r="G14" s="172">
        <v>0</v>
      </c>
    </row>
    <row r="15" spans="1:7" ht="16.5">
      <c r="A15" s="394" t="s">
        <v>179</v>
      </c>
      <c r="B15" s="394"/>
      <c r="C15" s="395"/>
      <c r="D15" s="164">
        <v>65</v>
      </c>
      <c r="E15" s="164"/>
      <c r="F15" s="164"/>
      <c r="G15" s="172">
        <v>0</v>
      </c>
    </row>
    <row r="16" spans="1:7" ht="16.5">
      <c r="A16" s="394" t="s">
        <v>180</v>
      </c>
      <c r="B16" s="394"/>
      <c r="C16" s="395"/>
      <c r="D16" s="164">
        <v>30</v>
      </c>
      <c r="E16" s="164"/>
      <c r="F16" s="164"/>
      <c r="G16" s="172">
        <v>0</v>
      </c>
    </row>
    <row r="17" spans="1:7" ht="16.5">
      <c r="A17" s="394" t="s">
        <v>181</v>
      </c>
      <c r="B17" s="394"/>
      <c r="C17" s="395"/>
      <c r="D17" s="164">
        <v>62</v>
      </c>
      <c r="E17" s="164"/>
      <c r="F17" s="164"/>
      <c r="G17" s="172">
        <v>0</v>
      </c>
    </row>
    <row r="18" spans="1:7" ht="16.5">
      <c r="A18" s="394" t="s">
        <v>182</v>
      </c>
      <c r="B18" s="394"/>
      <c r="C18" s="395"/>
      <c r="D18" s="164">
        <v>63</v>
      </c>
      <c r="E18" s="164"/>
      <c r="F18" s="164"/>
      <c r="G18" s="172">
        <v>0</v>
      </c>
    </row>
    <row r="19" spans="1:7" ht="16.5">
      <c r="A19" s="394" t="s">
        <v>183</v>
      </c>
      <c r="B19" s="394"/>
      <c r="C19" s="395"/>
      <c r="D19" s="164">
        <v>55</v>
      </c>
      <c r="E19" s="164"/>
      <c r="F19" s="164"/>
      <c r="G19" s="172">
        <v>0</v>
      </c>
    </row>
    <row r="20" spans="1:7" ht="16.5">
      <c r="A20" s="394" t="s">
        <v>184</v>
      </c>
      <c r="B20" s="394"/>
      <c r="C20" s="395"/>
      <c r="D20" s="164">
        <v>25</v>
      </c>
      <c r="E20" s="164"/>
      <c r="F20" s="164"/>
      <c r="G20" s="172">
        <v>0</v>
      </c>
    </row>
    <row r="21" spans="1:7" ht="16.5">
      <c r="A21" s="394" t="s">
        <v>185</v>
      </c>
      <c r="B21" s="394"/>
      <c r="C21" s="395"/>
      <c r="D21" s="164">
        <v>135</v>
      </c>
      <c r="E21" s="164"/>
      <c r="F21" s="164"/>
      <c r="G21" s="172">
        <v>0</v>
      </c>
    </row>
    <row r="22" spans="1:22" ht="16.5">
      <c r="A22" s="394"/>
      <c r="B22" s="394"/>
      <c r="C22" s="395"/>
      <c r="D22" s="164"/>
      <c r="E22" s="164"/>
      <c r="F22" s="164"/>
      <c r="G22" s="164"/>
      <c r="V22" s="76" t="s">
        <v>264</v>
      </c>
    </row>
    <row r="23" spans="1:7" ht="16.5">
      <c r="A23" s="394" t="s">
        <v>186</v>
      </c>
      <c r="B23" s="394"/>
      <c r="C23" s="395"/>
      <c r="D23" s="164">
        <v>5330</v>
      </c>
      <c r="E23" s="164"/>
      <c r="F23" s="164"/>
      <c r="G23" s="164">
        <v>4306</v>
      </c>
    </row>
    <row r="24" spans="1:7" ht="16.5">
      <c r="A24" s="394" t="s">
        <v>187</v>
      </c>
      <c r="B24" s="394"/>
      <c r="C24" s="395"/>
      <c r="D24" s="164">
        <v>37</v>
      </c>
      <c r="E24" s="164"/>
      <c r="F24" s="164"/>
      <c r="G24" s="164">
        <v>5</v>
      </c>
    </row>
    <row r="25" spans="1:7" ht="16.5">
      <c r="A25" s="394" t="s">
        <v>188</v>
      </c>
      <c r="B25" s="394"/>
      <c r="C25" s="395"/>
      <c r="D25" s="164">
        <v>9</v>
      </c>
      <c r="E25" s="164"/>
      <c r="F25" s="164"/>
      <c r="G25" s="164">
        <v>0</v>
      </c>
    </row>
    <row r="26" spans="1:7" ht="16.5">
      <c r="A26" s="394" t="s">
        <v>189</v>
      </c>
      <c r="B26" s="394"/>
      <c r="C26" s="395"/>
      <c r="D26" s="164">
        <v>810</v>
      </c>
      <c r="E26" s="164"/>
      <c r="F26" s="164"/>
      <c r="G26" s="164">
        <v>67</v>
      </c>
    </row>
    <row r="27" spans="1:7" ht="16.5">
      <c r="A27" s="394" t="s">
        <v>190</v>
      </c>
      <c r="B27" s="394"/>
      <c r="C27" s="395"/>
      <c r="D27" s="164">
        <v>20</v>
      </c>
      <c r="E27" s="164"/>
      <c r="F27" s="164"/>
      <c r="G27" s="164">
        <v>0</v>
      </c>
    </row>
    <row r="28" spans="1:7" ht="16.5">
      <c r="A28" s="394" t="s">
        <v>191</v>
      </c>
      <c r="B28" s="394"/>
      <c r="C28" s="395"/>
      <c r="D28" s="164">
        <v>6</v>
      </c>
      <c r="E28" s="164"/>
      <c r="F28" s="164"/>
      <c r="G28" s="164">
        <v>1</v>
      </c>
    </row>
    <row r="29" spans="1:7" ht="16.5">
      <c r="A29" s="394" t="s">
        <v>321</v>
      </c>
      <c r="B29" s="394"/>
      <c r="C29" s="395"/>
      <c r="D29" s="164">
        <v>398</v>
      </c>
      <c r="E29" s="164"/>
      <c r="F29" s="164"/>
      <c r="G29" s="164">
        <v>6</v>
      </c>
    </row>
    <row r="30" spans="1:7" ht="16.5">
      <c r="A30" s="394" t="s">
        <v>192</v>
      </c>
      <c r="B30" s="394"/>
      <c r="C30" s="395"/>
      <c r="D30" s="164">
        <v>1212</v>
      </c>
      <c r="E30" s="164"/>
      <c r="F30" s="164"/>
      <c r="G30" s="164">
        <v>56</v>
      </c>
    </row>
    <row r="31" spans="1:7" ht="16.5">
      <c r="A31" s="394" t="s">
        <v>193</v>
      </c>
      <c r="B31" s="394"/>
      <c r="C31" s="395"/>
      <c r="D31" s="164">
        <v>140</v>
      </c>
      <c r="E31" s="164"/>
      <c r="F31" s="164"/>
      <c r="G31" s="164">
        <v>17</v>
      </c>
    </row>
    <row r="32" spans="1:7" ht="16.5">
      <c r="A32" s="394" t="s">
        <v>194</v>
      </c>
      <c r="B32" s="394"/>
      <c r="C32" s="395"/>
      <c r="D32" s="164">
        <v>14</v>
      </c>
      <c r="E32" s="164"/>
      <c r="F32" s="164"/>
      <c r="G32" s="164">
        <v>2</v>
      </c>
    </row>
    <row r="33" spans="1:7" ht="16.5">
      <c r="A33" s="394" t="s">
        <v>322</v>
      </c>
      <c r="B33" s="394"/>
      <c r="C33" s="395"/>
      <c r="D33" s="164">
        <v>400</v>
      </c>
      <c r="E33" s="164"/>
      <c r="F33" s="164"/>
      <c r="G33" s="164">
        <v>20</v>
      </c>
    </row>
    <row r="34" spans="1:7" ht="16.5">
      <c r="A34" s="394" t="s">
        <v>195</v>
      </c>
      <c r="B34" s="394"/>
      <c r="C34" s="395"/>
      <c r="D34" s="164">
        <v>622</v>
      </c>
      <c r="E34" s="164"/>
      <c r="F34" s="164"/>
      <c r="G34" s="164">
        <v>71</v>
      </c>
    </row>
    <row r="35" spans="1:7" ht="16.5">
      <c r="A35" s="394" t="s">
        <v>196</v>
      </c>
      <c r="B35" s="394"/>
      <c r="C35" s="395"/>
      <c r="D35" s="164">
        <v>392</v>
      </c>
      <c r="E35" s="164"/>
      <c r="F35" s="164"/>
      <c r="G35" s="164">
        <v>2</v>
      </c>
    </row>
    <row r="36" spans="1:7" ht="16.5">
      <c r="A36" s="394" t="s">
        <v>197</v>
      </c>
      <c r="B36" s="394"/>
      <c r="C36" s="395"/>
      <c r="D36" s="164">
        <v>805</v>
      </c>
      <c r="E36" s="164"/>
      <c r="F36" s="164"/>
      <c r="G36" s="164">
        <v>57</v>
      </c>
    </row>
    <row r="37" spans="1:7" ht="16.5">
      <c r="A37" s="394" t="s">
        <v>198</v>
      </c>
      <c r="B37" s="394"/>
      <c r="C37" s="395"/>
      <c r="D37" s="164">
        <v>94</v>
      </c>
      <c r="E37" s="164"/>
      <c r="F37" s="164"/>
      <c r="G37" s="164">
        <v>1215</v>
      </c>
    </row>
    <row r="38" spans="1:7" ht="16.5">
      <c r="A38" s="394" t="s">
        <v>199</v>
      </c>
      <c r="B38" s="394"/>
      <c r="C38" s="395"/>
      <c r="D38" s="164">
        <v>0</v>
      </c>
      <c r="E38" s="164"/>
      <c r="F38" s="164"/>
      <c r="G38" s="164">
        <v>0</v>
      </c>
    </row>
    <row r="39" spans="1:7" ht="16.5">
      <c r="A39" s="394" t="s">
        <v>323</v>
      </c>
      <c r="B39" s="394"/>
      <c r="C39" s="395"/>
      <c r="D39" s="164">
        <v>0</v>
      </c>
      <c r="E39" s="164"/>
      <c r="F39" s="164"/>
      <c r="G39" s="164">
        <v>0</v>
      </c>
    </row>
    <row r="40" spans="1:7" ht="16.5">
      <c r="A40" s="394" t="s">
        <v>200</v>
      </c>
      <c r="B40" s="394"/>
      <c r="C40" s="395"/>
      <c r="D40" s="164">
        <v>0</v>
      </c>
      <c r="E40" s="164"/>
      <c r="F40" s="164"/>
      <c r="G40" s="164">
        <v>0</v>
      </c>
    </row>
    <row r="41" spans="1:7" ht="16.5">
      <c r="A41" s="394" t="s">
        <v>201</v>
      </c>
      <c r="B41" s="394"/>
      <c r="C41" s="395"/>
      <c r="D41" s="164">
        <v>18</v>
      </c>
      <c r="E41" s="164"/>
      <c r="F41" s="164"/>
      <c r="G41" s="164">
        <v>0</v>
      </c>
    </row>
    <row r="42" spans="1:7" ht="16.5">
      <c r="A42" s="394" t="s">
        <v>202</v>
      </c>
      <c r="B42" s="394"/>
      <c r="C42" s="395"/>
      <c r="D42" s="164">
        <v>137</v>
      </c>
      <c r="E42" s="164"/>
      <c r="F42" s="164"/>
      <c r="G42" s="164">
        <v>0</v>
      </c>
    </row>
    <row r="43" spans="1:7" ht="16.5">
      <c r="A43" s="397" t="s">
        <v>203</v>
      </c>
      <c r="B43" s="397"/>
      <c r="C43" s="398"/>
      <c r="D43" s="164">
        <v>216</v>
      </c>
      <c r="E43" s="164"/>
      <c r="F43" s="164"/>
      <c r="G43" s="164">
        <v>2787</v>
      </c>
    </row>
    <row r="44" spans="1:7" ht="16.5">
      <c r="A44" s="399" t="s">
        <v>206</v>
      </c>
      <c r="B44" s="399"/>
      <c r="C44" s="399"/>
      <c r="D44" s="165" t="s">
        <v>39</v>
      </c>
      <c r="E44" s="166" t="s">
        <v>40</v>
      </c>
      <c r="F44" s="167"/>
      <c r="G44" s="167"/>
    </row>
    <row r="45" spans="1:7" ht="16.5">
      <c r="A45" s="168"/>
      <c r="B45" s="169"/>
      <c r="C45" s="169"/>
      <c r="D45" s="170" t="s">
        <v>41</v>
      </c>
      <c r="E45" s="169"/>
      <c r="F45" s="169"/>
      <c r="G45" s="169"/>
    </row>
    <row r="46" spans="1:7" ht="16.5">
      <c r="A46" s="171" t="s">
        <v>43</v>
      </c>
      <c r="B46" s="67" t="s">
        <v>204</v>
      </c>
      <c r="C46" s="67"/>
      <c r="D46" s="67"/>
      <c r="E46" s="67"/>
      <c r="F46" s="67"/>
      <c r="G46" s="67"/>
    </row>
    <row r="47" spans="1:7" ht="16.5">
      <c r="A47" s="171" t="s">
        <v>44</v>
      </c>
      <c r="B47" s="89" t="s">
        <v>210</v>
      </c>
      <c r="C47" s="89"/>
      <c r="D47" s="89"/>
      <c r="E47" s="89"/>
      <c r="F47" s="67"/>
      <c r="G47" s="67"/>
    </row>
    <row r="48" spans="1:7" ht="16.5">
      <c r="A48" s="171"/>
      <c r="B48" s="89" t="s">
        <v>211</v>
      </c>
      <c r="C48" s="89"/>
      <c r="D48" s="89"/>
      <c r="E48" s="89"/>
      <c r="F48" s="67"/>
      <c r="G48" s="67"/>
    </row>
    <row r="49" spans="1:7" ht="16.5">
      <c r="A49" s="396"/>
      <c r="B49" s="396"/>
      <c r="C49" s="396"/>
      <c r="D49" s="396"/>
      <c r="E49" s="396"/>
      <c r="F49" s="396"/>
      <c r="G49" s="396"/>
    </row>
    <row r="50" spans="1:7" ht="16.5">
      <c r="A50" s="330" t="s">
        <v>205</v>
      </c>
      <c r="B50" s="330"/>
      <c r="C50" s="330"/>
      <c r="D50" s="330"/>
      <c r="E50" s="330"/>
      <c r="F50" s="330"/>
      <c r="G50" s="330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1">
      <selection activeCell="O15" sqref="O15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58" t="s">
        <v>2</v>
      </c>
      <c r="V1" s="25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58" t="s">
        <v>2</v>
      </c>
      <c r="AT1" s="26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61" t="s">
        <v>46</v>
      </c>
      <c r="V2" s="26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61" t="s">
        <v>46</v>
      </c>
      <c r="AT2" s="263"/>
    </row>
    <row r="3" spans="1:46" s="14" customFormat="1" ht="19.5" customHeight="1">
      <c r="A3" s="264" t="s">
        <v>233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 t="s">
        <v>241</v>
      </c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</row>
    <row r="4" spans="1:46" s="14" customFormat="1" ht="19.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'2491-00-01'!H5</f>
        <v>中華民國105年11月底</v>
      </c>
      <c r="I5" s="192"/>
      <c r="J5" s="192"/>
      <c r="K5" s="192"/>
      <c r="L5" s="192"/>
      <c r="M5" s="192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3" t="str">
        <f>'2491-00-01'!H5</f>
        <v>中華民國105年11月底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4" t="s">
        <v>47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305</v>
      </c>
      <c r="P6" s="217"/>
      <c r="Q6" s="220" t="s">
        <v>15</v>
      </c>
      <c r="R6" s="221"/>
      <c r="S6" s="208" t="s">
        <v>16</v>
      </c>
      <c r="T6" s="209"/>
      <c r="U6" s="208" t="s">
        <v>17</v>
      </c>
      <c r="V6" s="224"/>
      <c r="W6" s="194" t="s">
        <v>47</v>
      </c>
      <c r="X6" s="195"/>
      <c r="Y6" s="231" t="s">
        <v>306</v>
      </c>
      <c r="Z6" s="232"/>
      <c r="AA6" s="208" t="s">
        <v>18</v>
      </c>
      <c r="AB6" s="209"/>
      <c r="AC6" s="208" t="s">
        <v>19</v>
      </c>
      <c r="AD6" s="224"/>
      <c r="AE6" s="230" t="s">
        <v>20</v>
      </c>
      <c r="AF6" s="224"/>
      <c r="AG6" s="244" t="s">
        <v>21</v>
      </c>
      <c r="AH6" s="212"/>
      <c r="AI6" s="230" t="s">
        <v>22</v>
      </c>
      <c r="AJ6" s="224"/>
      <c r="AK6" s="226" t="s">
        <v>307</v>
      </c>
      <c r="AL6" s="227"/>
      <c r="AM6" s="230" t="s">
        <v>23</v>
      </c>
      <c r="AN6" s="224"/>
      <c r="AO6" s="230" t="s">
        <v>24</v>
      </c>
      <c r="AP6" s="224"/>
      <c r="AQ6" s="230" t="s">
        <v>25</v>
      </c>
      <c r="AR6" s="209"/>
      <c r="AS6" s="208" t="s">
        <v>26</v>
      </c>
      <c r="AT6" s="23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8" t="s">
        <v>27</v>
      </c>
      <c r="N7" s="239"/>
      <c r="O7" s="218"/>
      <c r="P7" s="219"/>
      <c r="Q7" s="222"/>
      <c r="R7" s="223"/>
      <c r="S7" s="210"/>
      <c r="T7" s="211"/>
      <c r="U7" s="210"/>
      <c r="V7" s="225"/>
      <c r="W7" s="196"/>
      <c r="X7" s="197"/>
      <c r="Y7" s="233"/>
      <c r="Z7" s="234"/>
      <c r="AA7" s="210"/>
      <c r="AB7" s="211"/>
      <c r="AC7" s="210"/>
      <c r="AD7" s="225"/>
      <c r="AE7" s="240" t="s">
        <v>28</v>
      </c>
      <c r="AF7" s="241"/>
      <c r="AG7" s="245"/>
      <c r="AH7" s="213"/>
      <c r="AI7" s="240" t="s">
        <v>29</v>
      </c>
      <c r="AJ7" s="241"/>
      <c r="AK7" s="228"/>
      <c r="AL7" s="229"/>
      <c r="AM7" s="240" t="s">
        <v>30</v>
      </c>
      <c r="AN7" s="241"/>
      <c r="AO7" s="242" t="s">
        <v>31</v>
      </c>
      <c r="AP7" s="243"/>
      <c r="AQ7" s="235"/>
      <c r="AR7" s="211"/>
      <c r="AS7" s="210"/>
      <c r="AT7" s="23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45" customHeight="1">
      <c r="A9" s="37" t="s">
        <v>34</v>
      </c>
      <c r="B9" s="38"/>
      <c r="C9" s="39">
        <v>674220</v>
      </c>
      <c r="D9" s="39">
        <v>22753630.916697</v>
      </c>
      <c r="E9" s="39">
        <v>14474</v>
      </c>
      <c r="F9" s="39">
        <v>504243.229708</v>
      </c>
      <c r="G9" s="39">
        <v>4010</v>
      </c>
      <c r="H9" s="39">
        <v>255441.06248</v>
      </c>
      <c r="I9" s="39">
        <v>189372</v>
      </c>
      <c r="J9" s="39">
        <v>7956437.976151</v>
      </c>
      <c r="K9" s="39">
        <v>2957</v>
      </c>
      <c r="L9" s="39">
        <v>798638.072024</v>
      </c>
      <c r="M9" s="39">
        <v>3906</v>
      </c>
      <c r="N9" s="39">
        <v>180127.267729</v>
      </c>
      <c r="O9" s="39">
        <v>104686</v>
      </c>
      <c r="P9" s="39">
        <v>1160251.409864</v>
      </c>
      <c r="Q9" s="39">
        <v>118930</v>
      </c>
      <c r="R9" s="39">
        <v>1082177.464608</v>
      </c>
      <c r="S9" s="39">
        <v>16082</v>
      </c>
      <c r="T9" s="39">
        <v>833385.120631</v>
      </c>
      <c r="U9" s="39">
        <v>6957</v>
      </c>
      <c r="V9" s="39">
        <v>66996.811364</v>
      </c>
      <c r="W9" s="37" t="s">
        <v>34</v>
      </c>
      <c r="X9" s="38"/>
      <c r="Y9" s="39">
        <v>22333</v>
      </c>
      <c r="Z9" s="39">
        <v>552907.135828</v>
      </c>
      <c r="AA9" s="39">
        <v>37038</v>
      </c>
      <c r="AB9" s="39">
        <v>6797128.331021</v>
      </c>
      <c r="AC9" s="39">
        <v>30808</v>
      </c>
      <c r="AD9" s="39">
        <v>1171537.178405</v>
      </c>
      <c r="AE9" s="39">
        <v>60151</v>
      </c>
      <c r="AF9" s="39">
        <v>625828.417365</v>
      </c>
      <c r="AG9" s="39">
        <v>16993</v>
      </c>
      <c r="AH9" s="39">
        <v>300360.214293</v>
      </c>
      <c r="AI9" s="39">
        <v>123</v>
      </c>
      <c r="AJ9" s="39">
        <v>223.82</v>
      </c>
      <c r="AK9" s="39">
        <v>348</v>
      </c>
      <c r="AL9" s="39">
        <v>1690.284086</v>
      </c>
      <c r="AM9" s="39">
        <v>54</v>
      </c>
      <c r="AN9" s="39">
        <v>235.25</v>
      </c>
      <c r="AO9" s="39">
        <v>2356</v>
      </c>
      <c r="AP9" s="39">
        <v>68509.087614</v>
      </c>
      <c r="AQ9" s="39">
        <v>12784</v>
      </c>
      <c r="AR9" s="39">
        <v>135008.6887</v>
      </c>
      <c r="AS9" s="39">
        <v>29858</v>
      </c>
      <c r="AT9" s="39">
        <v>262504.094826</v>
      </c>
    </row>
    <row r="10" spans="1:46" s="22" customFormat="1" ht="45" customHeight="1">
      <c r="A10" s="37" t="s">
        <v>48</v>
      </c>
      <c r="B10" s="38"/>
      <c r="C10" s="39">
        <v>10584</v>
      </c>
      <c r="D10" s="39">
        <v>14304850.430363</v>
      </c>
      <c r="E10" s="39">
        <v>283</v>
      </c>
      <c r="F10" s="39">
        <v>320668.697163</v>
      </c>
      <c r="G10" s="39">
        <v>62</v>
      </c>
      <c r="H10" s="39">
        <v>194799.52849</v>
      </c>
      <c r="I10" s="39">
        <v>2515</v>
      </c>
      <c r="J10" s="39">
        <v>4115819.12079</v>
      </c>
      <c r="K10" s="39">
        <v>132</v>
      </c>
      <c r="L10" s="39">
        <v>744675.11756</v>
      </c>
      <c r="M10" s="39">
        <v>23</v>
      </c>
      <c r="N10" s="39">
        <v>149690.47335</v>
      </c>
      <c r="O10" s="39">
        <v>984</v>
      </c>
      <c r="P10" s="39">
        <v>364055.70418</v>
      </c>
      <c r="Q10" s="39">
        <v>1427</v>
      </c>
      <c r="R10" s="39">
        <v>437882.427485</v>
      </c>
      <c r="S10" s="39">
        <v>452</v>
      </c>
      <c r="T10" s="39">
        <v>575651.387728</v>
      </c>
      <c r="U10" s="39">
        <v>42</v>
      </c>
      <c r="V10" s="39">
        <v>13628.962763</v>
      </c>
      <c r="W10" s="37" t="s">
        <v>48</v>
      </c>
      <c r="X10" s="38"/>
      <c r="Y10" s="39">
        <v>518</v>
      </c>
      <c r="Z10" s="39">
        <v>375598.475553</v>
      </c>
      <c r="AA10" s="39">
        <v>1528</v>
      </c>
      <c r="AB10" s="39">
        <v>5911539.403104</v>
      </c>
      <c r="AC10" s="39">
        <v>869</v>
      </c>
      <c r="AD10" s="39">
        <v>562126.457085</v>
      </c>
      <c r="AE10" s="39">
        <v>998</v>
      </c>
      <c r="AF10" s="39">
        <v>208218.687708</v>
      </c>
      <c r="AG10" s="39">
        <v>233</v>
      </c>
      <c r="AH10" s="39">
        <v>154570.861685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53</v>
      </c>
      <c r="AP10" s="39">
        <v>41745.152827</v>
      </c>
      <c r="AQ10" s="39">
        <v>175</v>
      </c>
      <c r="AR10" s="39">
        <v>46650.234767</v>
      </c>
      <c r="AS10" s="39">
        <v>290</v>
      </c>
      <c r="AT10" s="39">
        <v>87529.738125</v>
      </c>
    </row>
    <row r="11" spans="1:46" s="22" customFormat="1" ht="45" customHeight="1">
      <c r="A11" s="37" t="s">
        <v>49</v>
      </c>
      <c r="B11" s="38"/>
      <c r="C11" s="39">
        <v>99643</v>
      </c>
      <c r="D11" s="39">
        <v>974500.044109</v>
      </c>
      <c r="E11" s="39">
        <v>3919</v>
      </c>
      <c r="F11" s="39">
        <v>41431.373957</v>
      </c>
      <c r="G11" s="39">
        <v>1497</v>
      </c>
      <c r="H11" s="39">
        <v>20555.694389</v>
      </c>
      <c r="I11" s="39">
        <v>32005</v>
      </c>
      <c r="J11" s="39">
        <v>412710.613058</v>
      </c>
      <c r="K11" s="39">
        <v>761</v>
      </c>
      <c r="L11" s="39">
        <v>12294.167868</v>
      </c>
      <c r="M11" s="39">
        <v>704</v>
      </c>
      <c r="N11" s="39">
        <v>4078.25092</v>
      </c>
      <c r="O11" s="39">
        <v>16852</v>
      </c>
      <c r="P11" s="39">
        <v>114779.754642</v>
      </c>
      <c r="Q11" s="39">
        <v>13617</v>
      </c>
      <c r="R11" s="39">
        <v>59925.388572</v>
      </c>
      <c r="S11" s="39">
        <v>2690</v>
      </c>
      <c r="T11" s="39">
        <v>48286.37888</v>
      </c>
      <c r="U11" s="39">
        <v>909</v>
      </c>
      <c r="V11" s="39">
        <v>7517.531944</v>
      </c>
      <c r="W11" s="37" t="s">
        <v>49</v>
      </c>
      <c r="X11" s="38"/>
      <c r="Y11" s="39">
        <v>2010</v>
      </c>
      <c r="Z11" s="39">
        <v>12735.093226</v>
      </c>
      <c r="AA11" s="39">
        <v>3533</v>
      </c>
      <c r="AB11" s="39">
        <v>70687.888543</v>
      </c>
      <c r="AC11" s="39">
        <v>5785</v>
      </c>
      <c r="AD11" s="39">
        <v>74374.309068</v>
      </c>
      <c r="AE11" s="39">
        <v>6048</v>
      </c>
      <c r="AF11" s="39">
        <v>35589.952603</v>
      </c>
      <c r="AG11" s="39">
        <v>3259</v>
      </c>
      <c r="AH11" s="39">
        <v>21888.367387</v>
      </c>
      <c r="AI11" s="39">
        <v>16</v>
      </c>
      <c r="AJ11" s="39">
        <v>19.8</v>
      </c>
      <c r="AK11" s="39">
        <v>46</v>
      </c>
      <c r="AL11" s="39">
        <v>124.7</v>
      </c>
      <c r="AM11" s="39">
        <v>21</v>
      </c>
      <c r="AN11" s="39">
        <v>74.6</v>
      </c>
      <c r="AO11" s="39">
        <v>419</v>
      </c>
      <c r="AP11" s="39">
        <v>6227.778113</v>
      </c>
      <c r="AQ11" s="39">
        <v>1686</v>
      </c>
      <c r="AR11" s="39">
        <v>8255.76916</v>
      </c>
      <c r="AS11" s="39">
        <v>3866</v>
      </c>
      <c r="AT11" s="39">
        <v>22942.631779</v>
      </c>
    </row>
    <row r="12" spans="1:46" s="22" customFormat="1" ht="45" customHeight="1">
      <c r="A12" s="37" t="s">
        <v>254</v>
      </c>
      <c r="B12" s="38"/>
      <c r="C12" s="39">
        <v>128564</v>
      </c>
      <c r="D12" s="39">
        <v>1190882.943568</v>
      </c>
      <c r="E12" s="39">
        <v>1698</v>
      </c>
      <c r="F12" s="39">
        <v>20890.265773</v>
      </c>
      <c r="G12" s="39">
        <v>343</v>
      </c>
      <c r="H12" s="39">
        <v>4825.812288</v>
      </c>
      <c r="I12" s="39">
        <v>46504</v>
      </c>
      <c r="J12" s="39">
        <v>547587.898917</v>
      </c>
      <c r="K12" s="39">
        <v>415</v>
      </c>
      <c r="L12" s="39">
        <v>6991.7821</v>
      </c>
      <c r="M12" s="39">
        <v>678</v>
      </c>
      <c r="N12" s="39">
        <v>4110.473603</v>
      </c>
      <c r="O12" s="39">
        <v>21978</v>
      </c>
      <c r="P12" s="39">
        <v>141358.954491</v>
      </c>
      <c r="Q12" s="39">
        <v>19266</v>
      </c>
      <c r="R12" s="39">
        <v>96412.286996</v>
      </c>
      <c r="S12" s="39">
        <v>1820</v>
      </c>
      <c r="T12" s="39">
        <v>28974.379731</v>
      </c>
      <c r="U12" s="39">
        <v>635</v>
      </c>
      <c r="V12" s="39">
        <v>4678.89979</v>
      </c>
      <c r="W12" s="37" t="s">
        <v>254</v>
      </c>
      <c r="X12" s="38"/>
      <c r="Y12" s="39">
        <v>4193</v>
      </c>
      <c r="Z12" s="39">
        <v>29723.875382</v>
      </c>
      <c r="AA12" s="39">
        <v>4704</v>
      </c>
      <c r="AB12" s="39">
        <v>91024.23108</v>
      </c>
      <c r="AC12" s="39">
        <v>4233</v>
      </c>
      <c r="AD12" s="39">
        <v>92604.765563</v>
      </c>
      <c r="AE12" s="39">
        <v>10538</v>
      </c>
      <c r="AF12" s="39">
        <v>54862.196739</v>
      </c>
      <c r="AG12" s="39">
        <v>2449</v>
      </c>
      <c r="AH12" s="39">
        <v>19517.159797</v>
      </c>
      <c r="AI12" s="39">
        <v>6</v>
      </c>
      <c r="AJ12" s="39">
        <v>19.15</v>
      </c>
      <c r="AK12" s="39">
        <v>50</v>
      </c>
      <c r="AL12" s="39">
        <v>162.12</v>
      </c>
      <c r="AM12" s="39">
        <v>8</v>
      </c>
      <c r="AN12" s="39">
        <v>27.9</v>
      </c>
      <c r="AO12" s="39">
        <v>282</v>
      </c>
      <c r="AP12" s="39">
        <v>2942.933888</v>
      </c>
      <c r="AQ12" s="39">
        <v>2394</v>
      </c>
      <c r="AR12" s="39">
        <v>13701.349157</v>
      </c>
      <c r="AS12" s="39">
        <v>6370</v>
      </c>
      <c r="AT12" s="39">
        <v>30466.508273</v>
      </c>
    </row>
    <row r="13" spans="1:46" s="22" customFormat="1" ht="45" customHeight="1">
      <c r="A13" s="37" t="s">
        <v>50</v>
      </c>
      <c r="B13" s="38"/>
      <c r="C13" s="39">
        <v>169817</v>
      </c>
      <c r="D13" s="39">
        <v>2364199.737044</v>
      </c>
      <c r="E13" s="39">
        <v>2475</v>
      </c>
      <c r="F13" s="39">
        <v>46735.542672</v>
      </c>
      <c r="G13" s="39">
        <v>429</v>
      </c>
      <c r="H13" s="39">
        <v>9073.471936</v>
      </c>
      <c r="I13" s="39">
        <v>27995</v>
      </c>
      <c r="J13" s="39">
        <v>514673.712321</v>
      </c>
      <c r="K13" s="39">
        <v>529</v>
      </c>
      <c r="L13" s="39">
        <v>15713.00574</v>
      </c>
      <c r="M13" s="39">
        <v>522</v>
      </c>
      <c r="N13" s="39">
        <v>4936.251935</v>
      </c>
      <c r="O13" s="39">
        <v>20505</v>
      </c>
      <c r="P13" s="39">
        <v>237863.078424</v>
      </c>
      <c r="Q13" s="39">
        <v>38873</v>
      </c>
      <c r="R13" s="39">
        <v>265796.327009</v>
      </c>
      <c r="S13" s="39">
        <v>5098</v>
      </c>
      <c r="T13" s="39">
        <v>78686.435135</v>
      </c>
      <c r="U13" s="39">
        <v>1577</v>
      </c>
      <c r="V13" s="39">
        <v>13943.398379</v>
      </c>
      <c r="W13" s="37" t="s">
        <v>50</v>
      </c>
      <c r="X13" s="38"/>
      <c r="Y13" s="39">
        <v>9333</v>
      </c>
      <c r="Z13" s="39">
        <v>101114.257613</v>
      </c>
      <c r="AA13" s="39">
        <v>16252</v>
      </c>
      <c r="AB13" s="39">
        <v>511277.91316</v>
      </c>
      <c r="AC13" s="39">
        <v>7824</v>
      </c>
      <c r="AD13" s="39">
        <v>248619.315985</v>
      </c>
      <c r="AE13" s="39">
        <v>22684</v>
      </c>
      <c r="AF13" s="39">
        <v>158655.295324</v>
      </c>
      <c r="AG13" s="39">
        <v>4174</v>
      </c>
      <c r="AH13" s="39">
        <v>49000.565693</v>
      </c>
      <c r="AI13" s="39">
        <v>35</v>
      </c>
      <c r="AJ13" s="39">
        <v>72.36</v>
      </c>
      <c r="AK13" s="39">
        <v>120</v>
      </c>
      <c r="AL13" s="39">
        <v>974.677086</v>
      </c>
      <c r="AM13" s="39">
        <v>4</v>
      </c>
      <c r="AN13" s="39">
        <v>28</v>
      </c>
      <c r="AO13" s="39">
        <v>610</v>
      </c>
      <c r="AP13" s="39">
        <v>8008.134128</v>
      </c>
      <c r="AQ13" s="39">
        <v>3797</v>
      </c>
      <c r="AR13" s="39">
        <v>43561.195598</v>
      </c>
      <c r="AS13" s="39">
        <v>6981</v>
      </c>
      <c r="AT13" s="39">
        <v>55466.798906</v>
      </c>
    </row>
    <row r="14" spans="1:46" s="22" customFormat="1" ht="45" customHeight="1">
      <c r="A14" s="37" t="s">
        <v>283</v>
      </c>
      <c r="B14" s="38"/>
      <c r="C14" s="39">
        <v>55769</v>
      </c>
      <c r="D14" s="39">
        <v>583582.349146</v>
      </c>
      <c r="E14" s="39">
        <v>881</v>
      </c>
      <c r="F14" s="39">
        <v>9178.874701</v>
      </c>
      <c r="G14" s="39">
        <v>280</v>
      </c>
      <c r="H14" s="39">
        <v>4802.35237</v>
      </c>
      <c r="I14" s="39">
        <v>18856</v>
      </c>
      <c r="J14" s="39">
        <v>292638.457649</v>
      </c>
      <c r="K14" s="39">
        <v>222</v>
      </c>
      <c r="L14" s="39">
        <v>3435.83676</v>
      </c>
      <c r="M14" s="39">
        <v>488</v>
      </c>
      <c r="N14" s="39">
        <v>5252.220618</v>
      </c>
      <c r="O14" s="39">
        <v>10162</v>
      </c>
      <c r="P14" s="39">
        <v>65781.815192</v>
      </c>
      <c r="Q14" s="39">
        <v>7839</v>
      </c>
      <c r="R14" s="39">
        <v>41673.764374</v>
      </c>
      <c r="S14" s="39">
        <v>1195</v>
      </c>
      <c r="T14" s="39">
        <v>20804.15915</v>
      </c>
      <c r="U14" s="39">
        <v>359</v>
      </c>
      <c r="V14" s="39">
        <v>2449.365</v>
      </c>
      <c r="W14" s="37" t="s">
        <v>283</v>
      </c>
      <c r="X14" s="38"/>
      <c r="Y14" s="39">
        <v>1302</v>
      </c>
      <c r="Z14" s="39">
        <v>5327.793542</v>
      </c>
      <c r="AA14" s="39">
        <v>2145</v>
      </c>
      <c r="AB14" s="39">
        <v>34961.359546</v>
      </c>
      <c r="AC14" s="39">
        <v>2662</v>
      </c>
      <c r="AD14" s="39">
        <v>39355.620256</v>
      </c>
      <c r="AE14" s="39">
        <v>4262</v>
      </c>
      <c r="AF14" s="39">
        <v>24917.94879</v>
      </c>
      <c r="AG14" s="39">
        <v>1568</v>
      </c>
      <c r="AH14" s="39">
        <v>11865.816204</v>
      </c>
      <c r="AI14" s="39">
        <v>24</v>
      </c>
      <c r="AJ14" s="39">
        <v>39.098</v>
      </c>
      <c r="AK14" s="39">
        <v>29</v>
      </c>
      <c r="AL14" s="39">
        <v>47.986</v>
      </c>
      <c r="AM14" s="39">
        <v>4</v>
      </c>
      <c r="AN14" s="39">
        <v>30</v>
      </c>
      <c r="AO14" s="39">
        <v>259</v>
      </c>
      <c r="AP14" s="39">
        <v>2112.06</v>
      </c>
      <c r="AQ14" s="39">
        <v>1000</v>
      </c>
      <c r="AR14" s="39">
        <v>4025.01605</v>
      </c>
      <c r="AS14" s="39">
        <v>2232</v>
      </c>
      <c r="AT14" s="39">
        <v>14882.804944</v>
      </c>
    </row>
    <row r="15" spans="1:46" s="22" customFormat="1" ht="45" customHeight="1">
      <c r="A15" s="37" t="s">
        <v>260</v>
      </c>
      <c r="B15" s="38"/>
      <c r="C15" s="39">
        <v>91067</v>
      </c>
      <c r="D15" s="39">
        <v>769814.954423</v>
      </c>
      <c r="E15" s="39">
        <v>1730</v>
      </c>
      <c r="F15" s="39">
        <v>19586.12311</v>
      </c>
      <c r="G15" s="39">
        <v>484</v>
      </c>
      <c r="H15" s="39">
        <v>7911.526</v>
      </c>
      <c r="I15" s="39">
        <v>30214</v>
      </c>
      <c r="J15" s="39">
        <v>308735.038967</v>
      </c>
      <c r="K15" s="39">
        <v>337</v>
      </c>
      <c r="L15" s="39">
        <v>4887.057666</v>
      </c>
      <c r="M15" s="39">
        <v>488</v>
      </c>
      <c r="N15" s="39">
        <v>3456.066109</v>
      </c>
      <c r="O15" s="39">
        <v>13357</v>
      </c>
      <c r="P15" s="39">
        <v>88362.41461</v>
      </c>
      <c r="Q15" s="39">
        <v>15381</v>
      </c>
      <c r="R15" s="39">
        <v>67671.448884</v>
      </c>
      <c r="S15" s="39">
        <v>1577</v>
      </c>
      <c r="T15" s="39">
        <v>25527.181718</v>
      </c>
      <c r="U15" s="39">
        <v>777</v>
      </c>
      <c r="V15" s="39">
        <v>6058.553888</v>
      </c>
      <c r="W15" s="37" t="s">
        <v>262</v>
      </c>
      <c r="X15" s="38"/>
      <c r="Y15" s="39">
        <v>2423</v>
      </c>
      <c r="Z15" s="39">
        <v>11399.316764</v>
      </c>
      <c r="AA15" s="39">
        <v>3806</v>
      </c>
      <c r="AB15" s="39">
        <v>70174.907443</v>
      </c>
      <c r="AC15" s="39">
        <v>4229</v>
      </c>
      <c r="AD15" s="39">
        <v>70168.272243</v>
      </c>
      <c r="AE15" s="39">
        <v>7538</v>
      </c>
      <c r="AF15" s="39">
        <v>33011.608161</v>
      </c>
      <c r="AG15" s="39">
        <v>2356</v>
      </c>
      <c r="AH15" s="39">
        <v>19371.820366</v>
      </c>
      <c r="AI15" s="39">
        <v>18</v>
      </c>
      <c r="AJ15" s="39">
        <v>22.601</v>
      </c>
      <c r="AK15" s="39">
        <v>52</v>
      </c>
      <c r="AL15" s="39">
        <v>134.882</v>
      </c>
      <c r="AM15" s="39">
        <v>7</v>
      </c>
      <c r="AN15" s="39">
        <v>35.2</v>
      </c>
      <c r="AO15" s="39">
        <v>342</v>
      </c>
      <c r="AP15" s="39">
        <v>1831.13</v>
      </c>
      <c r="AQ15" s="39">
        <v>1877</v>
      </c>
      <c r="AR15" s="39">
        <v>9394.33799</v>
      </c>
      <c r="AS15" s="39">
        <v>4074</v>
      </c>
      <c r="AT15" s="39">
        <v>22075.467504</v>
      </c>
    </row>
    <row r="16" spans="1:46" s="22" customFormat="1" ht="45" customHeight="1">
      <c r="A16" s="37" t="s">
        <v>258</v>
      </c>
      <c r="B16" s="38"/>
      <c r="C16" s="39">
        <v>34756</v>
      </c>
      <c r="D16" s="39">
        <v>361369.543251</v>
      </c>
      <c r="E16" s="39">
        <v>804</v>
      </c>
      <c r="F16" s="39">
        <v>12013.81084</v>
      </c>
      <c r="G16" s="39">
        <v>243</v>
      </c>
      <c r="H16" s="39">
        <v>3813.92</v>
      </c>
      <c r="I16" s="39">
        <v>12369</v>
      </c>
      <c r="J16" s="39">
        <v>167293.787667</v>
      </c>
      <c r="K16" s="39">
        <v>195</v>
      </c>
      <c r="L16" s="39">
        <v>3104.97977</v>
      </c>
      <c r="M16" s="39">
        <v>218</v>
      </c>
      <c r="N16" s="39">
        <v>1988.146</v>
      </c>
      <c r="O16" s="39">
        <v>4713</v>
      </c>
      <c r="P16" s="39">
        <v>31436.661133</v>
      </c>
      <c r="Q16" s="39">
        <v>5804</v>
      </c>
      <c r="R16" s="39">
        <v>28344.45414</v>
      </c>
      <c r="S16" s="39">
        <v>627</v>
      </c>
      <c r="T16" s="39">
        <v>9662.5415</v>
      </c>
      <c r="U16" s="39">
        <v>256</v>
      </c>
      <c r="V16" s="39">
        <v>2304.798031</v>
      </c>
      <c r="W16" s="37" t="s">
        <v>263</v>
      </c>
      <c r="X16" s="38"/>
      <c r="Y16" s="39">
        <v>744</v>
      </c>
      <c r="Z16" s="39">
        <v>3307.121457</v>
      </c>
      <c r="AA16" s="39">
        <v>1639</v>
      </c>
      <c r="AB16" s="39">
        <v>42367.565098</v>
      </c>
      <c r="AC16" s="39">
        <v>1699</v>
      </c>
      <c r="AD16" s="39">
        <v>26870.590744</v>
      </c>
      <c r="AE16" s="39">
        <v>2278</v>
      </c>
      <c r="AF16" s="39">
        <v>9648.509816</v>
      </c>
      <c r="AG16" s="39">
        <v>814</v>
      </c>
      <c r="AH16" s="39">
        <v>6045.680067</v>
      </c>
      <c r="AI16" s="39">
        <v>6</v>
      </c>
      <c r="AJ16" s="39">
        <v>2.67</v>
      </c>
      <c r="AK16" s="39">
        <v>17</v>
      </c>
      <c r="AL16" s="39">
        <v>47.22</v>
      </c>
      <c r="AM16" s="39">
        <v>3</v>
      </c>
      <c r="AN16" s="39">
        <v>22</v>
      </c>
      <c r="AO16" s="39">
        <v>98</v>
      </c>
      <c r="AP16" s="39">
        <v>1534.28</v>
      </c>
      <c r="AQ16" s="39">
        <v>547</v>
      </c>
      <c r="AR16" s="39">
        <v>2313.419698</v>
      </c>
      <c r="AS16" s="39">
        <v>1682</v>
      </c>
      <c r="AT16" s="39">
        <v>9247.38729</v>
      </c>
    </row>
    <row r="17" spans="1:46" s="22" customFormat="1" ht="45" customHeight="1">
      <c r="A17" s="37" t="s">
        <v>229</v>
      </c>
      <c r="B17" s="38"/>
      <c r="C17" s="39">
        <v>82727</v>
      </c>
      <c r="D17" s="39">
        <v>701122.081979</v>
      </c>
      <c r="E17" s="39">
        <v>2636</v>
      </c>
      <c r="F17" s="39">
        <v>29821.715232</v>
      </c>
      <c r="G17" s="39">
        <v>671</v>
      </c>
      <c r="H17" s="39">
        <v>9643.757007</v>
      </c>
      <c r="I17" s="39">
        <v>18068</v>
      </c>
      <c r="J17" s="39">
        <v>207407.957902</v>
      </c>
      <c r="K17" s="39">
        <v>347</v>
      </c>
      <c r="L17" s="39">
        <v>3606.2</v>
      </c>
      <c r="M17" s="39">
        <v>785</v>
      </c>
      <c r="N17" s="39">
        <v>6615.385194</v>
      </c>
      <c r="O17" s="39">
        <v>16083</v>
      </c>
      <c r="P17" s="39">
        <v>107216.142442</v>
      </c>
      <c r="Q17" s="39">
        <v>16681</v>
      </c>
      <c r="R17" s="39">
        <v>81036.536098</v>
      </c>
      <c r="S17" s="39">
        <v>2587</v>
      </c>
      <c r="T17" s="39">
        <v>38168.820119</v>
      </c>
      <c r="U17" s="39">
        <v>2401</v>
      </c>
      <c r="V17" s="39">
        <v>16410.301569</v>
      </c>
      <c r="W17" s="37" t="s">
        <v>51</v>
      </c>
      <c r="X17" s="38"/>
      <c r="Y17" s="39">
        <v>1756</v>
      </c>
      <c r="Z17" s="39">
        <v>8884.830877</v>
      </c>
      <c r="AA17" s="39">
        <v>3416</v>
      </c>
      <c r="AB17" s="39">
        <v>63675.493047</v>
      </c>
      <c r="AC17" s="39">
        <v>3501</v>
      </c>
      <c r="AD17" s="39">
        <v>57377.847461</v>
      </c>
      <c r="AE17" s="39">
        <v>5669</v>
      </c>
      <c r="AF17" s="39">
        <v>22789.235914</v>
      </c>
      <c r="AG17" s="39">
        <v>2138</v>
      </c>
      <c r="AH17" s="39">
        <v>18081.643094</v>
      </c>
      <c r="AI17" s="39">
        <v>18</v>
      </c>
      <c r="AJ17" s="39">
        <v>48.141</v>
      </c>
      <c r="AK17" s="39">
        <v>33</v>
      </c>
      <c r="AL17" s="39">
        <v>197.699</v>
      </c>
      <c r="AM17" s="39">
        <v>7</v>
      </c>
      <c r="AN17" s="39">
        <v>17.55</v>
      </c>
      <c r="AO17" s="39">
        <v>292</v>
      </c>
      <c r="AP17" s="39">
        <v>4104.618658</v>
      </c>
      <c r="AQ17" s="39">
        <v>1291</v>
      </c>
      <c r="AR17" s="39">
        <v>6642.53628</v>
      </c>
      <c r="AS17" s="39">
        <v>4347</v>
      </c>
      <c r="AT17" s="39">
        <v>19375.671085</v>
      </c>
    </row>
    <row r="18" spans="1:46" s="22" customFormat="1" ht="45" customHeight="1">
      <c r="A18" s="37" t="s">
        <v>52</v>
      </c>
      <c r="B18" s="38"/>
      <c r="C18" s="39">
        <v>486</v>
      </c>
      <c r="D18" s="39">
        <v>218261.63029</v>
      </c>
      <c r="E18" s="39">
        <v>10</v>
      </c>
      <c r="F18" s="39">
        <v>940.6</v>
      </c>
      <c r="G18" s="39">
        <v>1</v>
      </c>
      <c r="H18" s="39">
        <v>15</v>
      </c>
      <c r="I18" s="39">
        <v>285</v>
      </c>
      <c r="J18" s="39">
        <v>204892.31412</v>
      </c>
      <c r="K18" s="39">
        <v>10</v>
      </c>
      <c r="L18" s="39">
        <v>2187.79937</v>
      </c>
      <c r="M18" s="39">
        <v>0</v>
      </c>
      <c r="N18" s="39">
        <v>0</v>
      </c>
      <c r="O18" s="39">
        <v>31</v>
      </c>
      <c r="P18" s="39">
        <v>2371.10152</v>
      </c>
      <c r="Q18" s="39">
        <v>26</v>
      </c>
      <c r="R18" s="39">
        <v>909.31311</v>
      </c>
      <c r="S18" s="39">
        <v>5</v>
      </c>
      <c r="T18" s="39">
        <v>117.09</v>
      </c>
      <c r="U18" s="39">
        <v>1</v>
      </c>
      <c r="V18" s="39">
        <v>5</v>
      </c>
      <c r="W18" s="37" t="s">
        <v>52</v>
      </c>
      <c r="X18" s="38"/>
      <c r="Y18" s="39">
        <v>28</v>
      </c>
      <c r="Z18" s="39">
        <v>352.69</v>
      </c>
      <c r="AA18" s="39">
        <v>12</v>
      </c>
      <c r="AB18" s="39">
        <v>1385.57</v>
      </c>
      <c r="AC18" s="39">
        <v>6</v>
      </c>
      <c r="AD18" s="39">
        <v>40</v>
      </c>
      <c r="AE18" s="39">
        <v>47</v>
      </c>
      <c r="AF18" s="39">
        <v>4703.92217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13</v>
      </c>
      <c r="AR18" s="39">
        <v>137.1</v>
      </c>
      <c r="AS18" s="39">
        <v>11</v>
      </c>
      <c r="AT18" s="39">
        <v>204.13</v>
      </c>
    </row>
    <row r="19" spans="1:46" s="22" customFormat="1" ht="45" customHeight="1">
      <c r="A19" s="37" t="s">
        <v>274</v>
      </c>
      <c r="B19" s="38"/>
      <c r="C19" s="39">
        <v>449</v>
      </c>
      <c r="D19" s="39">
        <v>1097771.903174</v>
      </c>
      <c r="E19" s="39">
        <v>2</v>
      </c>
      <c r="F19" s="39">
        <v>51</v>
      </c>
      <c r="G19" s="39">
        <v>0</v>
      </c>
      <c r="H19" s="39">
        <v>0</v>
      </c>
      <c r="I19" s="39">
        <v>340</v>
      </c>
      <c r="J19" s="39">
        <v>1019022.52104</v>
      </c>
      <c r="K19" s="39">
        <v>3</v>
      </c>
      <c r="L19" s="39">
        <v>1213.1666</v>
      </c>
      <c r="M19" s="39">
        <v>0</v>
      </c>
      <c r="N19" s="39">
        <v>0</v>
      </c>
      <c r="O19" s="39">
        <v>6</v>
      </c>
      <c r="P19" s="39">
        <v>2580.94693</v>
      </c>
      <c r="Q19" s="39">
        <v>8</v>
      </c>
      <c r="R19" s="39">
        <v>2475.95794</v>
      </c>
      <c r="S19" s="39">
        <v>0</v>
      </c>
      <c r="T19" s="39">
        <v>0</v>
      </c>
      <c r="U19" s="39">
        <v>0</v>
      </c>
      <c r="V19" s="39">
        <v>0</v>
      </c>
      <c r="W19" s="37" t="s">
        <v>274</v>
      </c>
      <c r="X19" s="38"/>
      <c r="Y19" s="39">
        <v>20</v>
      </c>
      <c r="Z19" s="39">
        <v>4383.366414</v>
      </c>
      <c r="AA19" s="39">
        <v>0</v>
      </c>
      <c r="AB19" s="39">
        <v>0</v>
      </c>
      <c r="AC19" s="39">
        <v>0</v>
      </c>
      <c r="AD19" s="39">
        <v>0</v>
      </c>
      <c r="AE19" s="39">
        <v>63</v>
      </c>
      <c r="AF19" s="39">
        <v>67454.78733</v>
      </c>
      <c r="AG19" s="39">
        <v>0</v>
      </c>
      <c r="AH19" s="39">
        <v>0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0</v>
      </c>
      <c r="AO19" s="39">
        <v>1</v>
      </c>
      <c r="AP19" s="39">
        <v>3</v>
      </c>
      <c r="AQ19" s="39">
        <v>1</v>
      </c>
      <c r="AR19" s="39">
        <v>303.2</v>
      </c>
      <c r="AS19" s="39">
        <v>4</v>
      </c>
      <c r="AT19" s="39">
        <v>282.95692</v>
      </c>
    </row>
    <row r="20" spans="1:46" s="22" customFormat="1" ht="45" customHeight="1">
      <c r="A20" s="37" t="s">
        <v>275</v>
      </c>
      <c r="B20" s="38"/>
      <c r="C20" s="39">
        <v>149</v>
      </c>
      <c r="D20" s="39">
        <v>68516.65398</v>
      </c>
      <c r="E20" s="39">
        <v>1</v>
      </c>
      <c r="F20" s="39">
        <v>138.12442</v>
      </c>
      <c r="G20" s="39">
        <v>0</v>
      </c>
      <c r="H20" s="39">
        <v>0</v>
      </c>
      <c r="I20" s="39">
        <v>114</v>
      </c>
      <c r="J20" s="39">
        <v>62787.23515</v>
      </c>
      <c r="K20" s="39">
        <v>2</v>
      </c>
      <c r="L20" s="39">
        <v>53.6</v>
      </c>
      <c r="M20" s="39">
        <v>0</v>
      </c>
      <c r="N20" s="39">
        <v>0</v>
      </c>
      <c r="O20" s="39">
        <v>2</v>
      </c>
      <c r="P20" s="39">
        <v>100.1</v>
      </c>
      <c r="Q20" s="39">
        <v>4</v>
      </c>
      <c r="R20" s="39">
        <v>8.9</v>
      </c>
      <c r="S20" s="39">
        <v>1</v>
      </c>
      <c r="T20" s="39">
        <v>716.66667</v>
      </c>
      <c r="U20" s="39">
        <v>0</v>
      </c>
      <c r="V20" s="39">
        <v>0</v>
      </c>
      <c r="W20" s="37" t="s">
        <v>275</v>
      </c>
      <c r="X20" s="38"/>
      <c r="Y20" s="39">
        <v>4</v>
      </c>
      <c r="Z20" s="39">
        <v>20.315</v>
      </c>
      <c r="AA20" s="39">
        <v>2</v>
      </c>
      <c r="AB20" s="39">
        <v>24</v>
      </c>
      <c r="AC20" s="39">
        <v>0</v>
      </c>
      <c r="AD20" s="39">
        <v>0</v>
      </c>
      <c r="AE20" s="39">
        <v>17</v>
      </c>
      <c r="AF20" s="39">
        <v>4663.18274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2</v>
      </c>
      <c r="AR20" s="39">
        <v>4.53</v>
      </c>
      <c r="AS20" s="39">
        <v>0</v>
      </c>
      <c r="AT20" s="39">
        <v>0</v>
      </c>
    </row>
    <row r="21" spans="1:46" s="22" customFormat="1" ht="45" customHeight="1">
      <c r="A21" s="37" t="s">
        <v>276</v>
      </c>
      <c r="B21" s="38"/>
      <c r="C21" s="39">
        <v>91</v>
      </c>
      <c r="D21" s="39">
        <v>102816.31773</v>
      </c>
      <c r="E21" s="39">
        <v>3</v>
      </c>
      <c r="F21" s="39">
        <v>927.74174</v>
      </c>
      <c r="G21" s="39">
        <v>0</v>
      </c>
      <c r="H21" s="39">
        <v>0</v>
      </c>
      <c r="I21" s="39">
        <v>76</v>
      </c>
      <c r="J21" s="39">
        <v>99887.62733</v>
      </c>
      <c r="K21" s="39">
        <v>3</v>
      </c>
      <c r="L21" s="39">
        <v>464.85859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300</v>
      </c>
      <c r="U21" s="39">
        <v>0</v>
      </c>
      <c r="V21" s="39">
        <v>0</v>
      </c>
      <c r="W21" s="37" t="s">
        <v>276</v>
      </c>
      <c r="X21" s="38"/>
      <c r="Y21" s="39">
        <v>2</v>
      </c>
      <c r="Z21" s="39">
        <v>60</v>
      </c>
      <c r="AA21" s="39">
        <v>0</v>
      </c>
      <c r="AB21" s="39">
        <v>0</v>
      </c>
      <c r="AC21" s="39">
        <v>0</v>
      </c>
      <c r="AD21" s="39">
        <v>0</v>
      </c>
      <c r="AE21" s="39">
        <v>5</v>
      </c>
      <c r="AF21" s="39">
        <v>1146.09007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30</v>
      </c>
    </row>
    <row r="22" spans="1:46" s="22" customFormat="1" ht="45" customHeight="1">
      <c r="A22" s="37" t="s">
        <v>53</v>
      </c>
      <c r="B22" s="38"/>
      <c r="C22" s="39">
        <v>59</v>
      </c>
      <c r="D22" s="39">
        <v>2736.5001</v>
      </c>
      <c r="E22" s="39">
        <v>31</v>
      </c>
      <c r="F22" s="39">
        <v>1854.3601</v>
      </c>
      <c r="G22" s="39">
        <v>0</v>
      </c>
      <c r="H22" s="39">
        <v>0</v>
      </c>
      <c r="I22" s="39">
        <v>20</v>
      </c>
      <c r="J22" s="39">
        <v>811.63</v>
      </c>
      <c r="K22" s="39">
        <v>1</v>
      </c>
      <c r="L22" s="39">
        <v>10.5</v>
      </c>
      <c r="M22" s="39">
        <v>0</v>
      </c>
      <c r="N22" s="39">
        <v>0</v>
      </c>
      <c r="O22" s="39">
        <v>1</v>
      </c>
      <c r="P22" s="39">
        <v>5.25</v>
      </c>
      <c r="Q22" s="39">
        <v>1</v>
      </c>
      <c r="R22" s="39">
        <v>0.66</v>
      </c>
      <c r="S22" s="39">
        <v>1</v>
      </c>
      <c r="T22" s="39">
        <v>30</v>
      </c>
      <c r="U22" s="39">
        <v>0</v>
      </c>
      <c r="V22" s="39">
        <v>0</v>
      </c>
      <c r="W22" s="37" t="s">
        <v>53</v>
      </c>
      <c r="X22" s="38"/>
      <c r="Y22" s="39">
        <v>0</v>
      </c>
      <c r="Z22" s="39">
        <v>0</v>
      </c>
      <c r="AA22" s="39">
        <v>1</v>
      </c>
      <c r="AB22" s="39">
        <v>10</v>
      </c>
      <c r="AC22" s="39">
        <v>0</v>
      </c>
      <c r="AD22" s="39">
        <v>0</v>
      </c>
      <c r="AE22" s="39">
        <v>2</v>
      </c>
      <c r="AF22" s="39">
        <v>5.8</v>
      </c>
      <c r="AG22" s="39">
        <v>1</v>
      </c>
      <c r="AH22" s="39">
        <v>8.3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266</v>
      </c>
      <c r="B23" s="38"/>
      <c r="C23" s="39">
        <v>33</v>
      </c>
      <c r="D23" s="39">
        <v>4040.8</v>
      </c>
      <c r="E23" s="39">
        <v>1</v>
      </c>
      <c r="F23" s="39">
        <v>5</v>
      </c>
      <c r="G23" s="39">
        <v>0</v>
      </c>
      <c r="H23" s="39">
        <v>0</v>
      </c>
      <c r="I23" s="39">
        <v>6</v>
      </c>
      <c r="J23" s="39">
        <v>913.8</v>
      </c>
      <c r="K23" s="39">
        <v>0</v>
      </c>
      <c r="L23" s="39">
        <v>0</v>
      </c>
      <c r="M23" s="39">
        <v>0</v>
      </c>
      <c r="N23" s="39">
        <v>0</v>
      </c>
      <c r="O23" s="39">
        <v>8</v>
      </c>
      <c r="P23" s="39">
        <v>3004.5</v>
      </c>
      <c r="Q23" s="39">
        <v>1</v>
      </c>
      <c r="R23" s="39">
        <v>5</v>
      </c>
      <c r="S23" s="39">
        <v>15</v>
      </c>
      <c r="T23" s="39">
        <v>100.5</v>
      </c>
      <c r="U23" s="39">
        <v>0</v>
      </c>
      <c r="V23" s="39">
        <v>0</v>
      </c>
      <c r="W23" s="37" t="s">
        <v>266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2</v>
      </c>
      <c r="AG23" s="39">
        <v>1</v>
      </c>
      <c r="AH23" s="39">
        <v>10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</row>
    <row r="24" spans="1:46" s="22" customFormat="1" ht="45" customHeight="1">
      <c r="A24" s="37" t="s">
        <v>267</v>
      </c>
      <c r="B24" s="38"/>
      <c r="C24" s="39">
        <v>26</v>
      </c>
      <c r="D24" s="39">
        <v>9165.02754</v>
      </c>
      <c r="E24" s="39">
        <v>0</v>
      </c>
      <c r="F24" s="39">
        <v>0</v>
      </c>
      <c r="G24" s="39">
        <v>0</v>
      </c>
      <c r="H24" s="39">
        <v>0</v>
      </c>
      <c r="I24" s="39">
        <v>5</v>
      </c>
      <c r="J24" s="39">
        <v>1256.26124</v>
      </c>
      <c r="K24" s="39">
        <v>0</v>
      </c>
      <c r="L24" s="39">
        <v>0</v>
      </c>
      <c r="M24" s="39">
        <v>0</v>
      </c>
      <c r="N24" s="39">
        <v>0</v>
      </c>
      <c r="O24" s="39">
        <v>4</v>
      </c>
      <c r="P24" s="39">
        <v>1334.9863</v>
      </c>
      <c r="Q24" s="39">
        <v>2</v>
      </c>
      <c r="R24" s="39">
        <v>35</v>
      </c>
      <c r="S24" s="39">
        <v>13</v>
      </c>
      <c r="T24" s="39">
        <v>6359.58</v>
      </c>
      <c r="U24" s="39">
        <v>0</v>
      </c>
      <c r="V24" s="39">
        <v>0</v>
      </c>
      <c r="W24" s="37" t="s">
        <v>267</v>
      </c>
      <c r="X24" s="38"/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1</v>
      </c>
      <c r="AF24" s="39">
        <v>159.2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1</v>
      </c>
      <c r="AR24" s="39">
        <v>20</v>
      </c>
      <c r="AS24" s="39">
        <v>0</v>
      </c>
      <c r="AT24" s="39">
        <v>0</v>
      </c>
    </row>
    <row r="25" spans="1:46" s="42" customFormat="1" ht="20.25" customHeight="1">
      <c r="A25" s="40" t="s">
        <v>37</v>
      </c>
      <c r="B25" s="40"/>
      <c r="C25" s="40"/>
      <c r="D25" s="40"/>
      <c r="E25" s="40"/>
      <c r="F25" s="40" t="s">
        <v>38</v>
      </c>
      <c r="G25" s="40"/>
      <c r="H25" s="40"/>
      <c r="I25" s="40"/>
      <c r="J25" s="41" t="s">
        <v>39</v>
      </c>
      <c r="K25" s="41"/>
      <c r="L25" s="40"/>
      <c r="M25" s="41"/>
      <c r="N25" s="41" t="s">
        <v>40</v>
      </c>
      <c r="O25" s="40"/>
      <c r="P25" s="40"/>
      <c r="Q25" s="41"/>
      <c r="R25" s="41" t="s">
        <v>40</v>
      </c>
      <c r="S25" s="40"/>
      <c r="T25" s="40"/>
      <c r="U25" s="40"/>
      <c r="V25" s="26" t="str">
        <f>'2491-00-01'!V34</f>
        <v>中華民國105年12月20日編製</v>
      </c>
      <c r="W25" s="40" t="s">
        <v>37</v>
      </c>
      <c r="X25" s="40"/>
      <c r="Y25" s="40"/>
      <c r="Z25" s="40"/>
      <c r="AA25" s="40"/>
      <c r="AB25" s="40" t="s">
        <v>38</v>
      </c>
      <c r="AC25" s="40"/>
      <c r="AD25" s="40"/>
      <c r="AE25" s="40"/>
      <c r="AF25" s="41" t="s">
        <v>39</v>
      </c>
      <c r="AG25" s="41"/>
      <c r="AH25" s="40"/>
      <c r="AI25" s="41"/>
      <c r="AJ25" s="41"/>
      <c r="AK25" s="41" t="s">
        <v>40</v>
      </c>
      <c r="AL25" s="40"/>
      <c r="AM25" s="41"/>
      <c r="AN25" s="41"/>
      <c r="AO25" s="41" t="s">
        <v>40</v>
      </c>
      <c r="AP25" s="40"/>
      <c r="AQ25" s="40"/>
      <c r="AR25" s="40"/>
      <c r="AS25" s="40"/>
      <c r="AT25" s="26" t="str">
        <f>'2491-00-01'!V34</f>
        <v>中華民國105年12月20日編製</v>
      </c>
    </row>
    <row r="26" spans="1:46" s="42" customFormat="1" ht="19.5" customHeight="1">
      <c r="A26" s="43"/>
      <c r="B26" s="43"/>
      <c r="C26" s="43"/>
      <c r="D26" s="43"/>
      <c r="E26" s="43"/>
      <c r="F26" s="43"/>
      <c r="G26" s="43"/>
      <c r="H26" s="43"/>
      <c r="I26" s="43"/>
      <c r="J26" s="43" t="s">
        <v>41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 t="s">
        <v>42</v>
      </c>
      <c r="W26" s="43"/>
      <c r="X26" s="43"/>
      <c r="Y26" s="43"/>
      <c r="Z26" s="43"/>
      <c r="AA26" s="43"/>
      <c r="AB26" s="43"/>
      <c r="AC26" s="43"/>
      <c r="AD26" s="43"/>
      <c r="AE26" s="43"/>
      <c r="AF26" s="43" t="s">
        <v>41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 t="s">
        <v>280</v>
      </c>
    </row>
    <row r="27" spans="1:46" s="140" customFormat="1" ht="19.5" customHeight="1">
      <c r="A27" s="142" t="s">
        <v>43</v>
      </c>
      <c r="B27" s="143" t="s">
        <v>291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43</v>
      </c>
      <c r="X27" s="143" t="s">
        <v>292</v>
      </c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9.5" customHeight="1">
      <c r="A28" s="142"/>
      <c r="B28" s="143" t="s">
        <v>293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2"/>
      <c r="X28" s="143" t="s">
        <v>293</v>
      </c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</row>
    <row r="29" spans="1:46" s="140" customFormat="1" ht="19.5" customHeight="1">
      <c r="A29" s="142" t="s">
        <v>44</v>
      </c>
      <c r="B29" s="144" t="s">
        <v>294</v>
      </c>
      <c r="C29" s="144"/>
      <c r="D29" s="144"/>
      <c r="E29" s="144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2" t="s">
        <v>44</v>
      </c>
      <c r="X29" s="145" t="s">
        <v>294</v>
      </c>
      <c r="Y29" s="144"/>
      <c r="Z29" s="144"/>
      <c r="AA29" s="144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</row>
    <row r="30" spans="1:46" s="140" customFormat="1" ht="15.75">
      <c r="A30" s="146"/>
      <c r="B30" s="144" t="s">
        <v>295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4" t="s">
        <v>295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1:46" s="140" customFormat="1" ht="15.75">
      <c r="A31" s="146"/>
      <c r="B31" s="144" t="s">
        <v>296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4" t="s">
        <v>296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</row>
    <row r="32" spans="1:46" s="140" customFormat="1" ht="15.75">
      <c r="A32" s="146"/>
      <c r="B32" s="144" t="s">
        <v>297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4" t="s">
        <v>297</v>
      </c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1:46" ht="15.75">
      <c r="A33" s="253" t="s">
        <v>298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 t="s">
        <v>299</v>
      </c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10" zoomScaleSheetLayoutView="110" zoomScalePageLayoutView="0" workbookViewId="0" topLeftCell="A16">
      <selection activeCell="A9" sqref="A9:B5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76"/>
      <c r="E1" s="276"/>
      <c r="F1" s="276"/>
      <c r="G1" s="276"/>
      <c r="H1" s="276"/>
      <c r="U1" s="277" t="s">
        <v>1</v>
      </c>
      <c r="V1" s="267"/>
      <c r="W1" s="266" t="s">
        <v>2</v>
      </c>
      <c r="X1" s="267"/>
    </row>
    <row r="2" spans="1:24" ht="16.5" customHeight="1">
      <c r="A2" s="47" t="s">
        <v>3</v>
      </c>
      <c r="B2" s="48" t="s">
        <v>54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9"/>
      <c r="U2" s="270" t="s">
        <v>55</v>
      </c>
      <c r="V2" s="271"/>
      <c r="W2" s="272" t="s">
        <v>56</v>
      </c>
      <c r="X2" s="273"/>
    </row>
    <row r="3" spans="1:24" s="49" customFormat="1" ht="19.5" customHeight="1">
      <c r="A3" s="280" t="s">
        <v>234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</row>
    <row r="4" spans="1:24" ht="19.5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</row>
    <row r="5" spans="5:24" s="50" customFormat="1" ht="19.5" customHeight="1">
      <c r="E5" s="282" t="str">
        <f>'2491-00-01'!H5</f>
        <v>中華民國105年11月底</v>
      </c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U5" s="283" t="s">
        <v>7</v>
      </c>
      <c r="V5" s="283"/>
      <c r="W5" s="283"/>
      <c r="X5" s="283"/>
    </row>
    <row r="6" spans="1:24" s="51" customFormat="1" ht="13.5" customHeight="1">
      <c r="A6" s="284" t="s">
        <v>57</v>
      </c>
      <c r="B6" s="285"/>
      <c r="C6" s="290" t="s">
        <v>58</v>
      </c>
      <c r="D6" s="291"/>
      <c r="E6" s="294" t="s">
        <v>59</v>
      </c>
      <c r="F6" s="295"/>
      <c r="G6" s="274" t="s">
        <v>60</v>
      </c>
      <c r="H6" s="275"/>
      <c r="I6" s="274" t="s">
        <v>61</v>
      </c>
      <c r="J6" s="275"/>
      <c r="K6" s="274" t="s">
        <v>62</v>
      </c>
      <c r="L6" s="275"/>
      <c r="M6" s="274" t="s">
        <v>63</v>
      </c>
      <c r="N6" s="275"/>
      <c r="O6" s="274" t="s">
        <v>64</v>
      </c>
      <c r="P6" s="275"/>
      <c r="Q6" s="274" t="s">
        <v>65</v>
      </c>
      <c r="R6" s="275"/>
      <c r="S6" s="274" t="s">
        <v>66</v>
      </c>
      <c r="T6" s="275"/>
      <c r="U6" s="274" t="s">
        <v>67</v>
      </c>
      <c r="V6" s="275"/>
      <c r="W6" s="299" t="s">
        <v>68</v>
      </c>
      <c r="X6" s="300"/>
    </row>
    <row r="7" spans="1:24" s="51" customFormat="1" ht="14.25" customHeight="1">
      <c r="A7" s="286"/>
      <c r="B7" s="287"/>
      <c r="C7" s="292"/>
      <c r="D7" s="293"/>
      <c r="E7" s="296"/>
      <c r="F7" s="297"/>
      <c r="G7" s="278" t="s">
        <v>113</v>
      </c>
      <c r="H7" s="279"/>
      <c r="I7" s="278" t="s">
        <v>114</v>
      </c>
      <c r="J7" s="279"/>
      <c r="K7" s="278" t="s">
        <v>115</v>
      </c>
      <c r="L7" s="279"/>
      <c r="M7" s="278" t="s">
        <v>116</v>
      </c>
      <c r="N7" s="279"/>
      <c r="O7" s="278" t="s">
        <v>117</v>
      </c>
      <c r="P7" s="279"/>
      <c r="Q7" s="278" t="s">
        <v>118</v>
      </c>
      <c r="R7" s="279"/>
      <c r="S7" s="278" t="s">
        <v>119</v>
      </c>
      <c r="T7" s="279"/>
      <c r="U7" s="278" t="s">
        <v>120</v>
      </c>
      <c r="V7" s="279"/>
      <c r="W7" s="301"/>
      <c r="X7" s="302"/>
    </row>
    <row r="8" spans="1:24" s="51" customFormat="1" ht="17.25" customHeight="1">
      <c r="A8" s="288"/>
      <c r="B8" s="289"/>
      <c r="C8" s="52" t="s">
        <v>121</v>
      </c>
      <c r="D8" s="53" t="s">
        <v>122</v>
      </c>
      <c r="E8" s="54" t="s">
        <v>121</v>
      </c>
      <c r="F8" s="54" t="s">
        <v>122</v>
      </c>
      <c r="G8" s="54" t="s">
        <v>121</v>
      </c>
      <c r="H8" s="54" t="s">
        <v>122</v>
      </c>
      <c r="I8" s="54" t="s">
        <v>121</v>
      </c>
      <c r="J8" s="54" t="s">
        <v>122</v>
      </c>
      <c r="K8" s="54" t="s">
        <v>121</v>
      </c>
      <c r="L8" s="54" t="s">
        <v>122</v>
      </c>
      <c r="M8" s="54" t="s">
        <v>121</v>
      </c>
      <c r="N8" s="54" t="s">
        <v>122</v>
      </c>
      <c r="O8" s="54" t="s">
        <v>121</v>
      </c>
      <c r="P8" s="54" t="s">
        <v>122</v>
      </c>
      <c r="Q8" s="54" t="s">
        <v>121</v>
      </c>
      <c r="R8" s="54" t="s">
        <v>122</v>
      </c>
      <c r="S8" s="54" t="s">
        <v>121</v>
      </c>
      <c r="T8" s="54" t="s">
        <v>122</v>
      </c>
      <c r="U8" s="54" t="s">
        <v>121</v>
      </c>
      <c r="V8" s="54" t="s">
        <v>122</v>
      </c>
      <c r="W8" s="54" t="s">
        <v>121</v>
      </c>
      <c r="X8" s="55" t="s">
        <v>122</v>
      </c>
    </row>
    <row r="9" spans="1:24" s="51" customFormat="1" ht="12.75" customHeight="1">
      <c r="A9" s="56" t="s">
        <v>34</v>
      </c>
      <c r="B9" s="57"/>
      <c r="C9" s="58">
        <v>674220</v>
      </c>
      <c r="D9" s="58">
        <v>22753630.916697</v>
      </c>
      <c r="E9" s="58">
        <v>107803</v>
      </c>
      <c r="F9" s="58">
        <v>42163.468124</v>
      </c>
      <c r="G9" s="58">
        <v>263597</v>
      </c>
      <c r="H9" s="58">
        <v>449760.730772</v>
      </c>
      <c r="I9" s="58">
        <v>150825</v>
      </c>
      <c r="J9" s="58">
        <v>829776.304065</v>
      </c>
      <c r="K9" s="58">
        <v>70609</v>
      </c>
      <c r="L9" s="58">
        <v>831229.883262</v>
      </c>
      <c r="M9" s="58">
        <v>36787</v>
      </c>
      <c r="N9" s="58">
        <v>878964.031381</v>
      </c>
      <c r="O9" s="58">
        <v>8161</v>
      </c>
      <c r="P9" s="58">
        <v>264077.753824</v>
      </c>
      <c r="Q9" s="58">
        <v>4026</v>
      </c>
      <c r="R9" s="58">
        <v>171676.628389</v>
      </c>
      <c r="S9" s="58">
        <v>14285</v>
      </c>
      <c r="T9" s="58">
        <v>922306.881247</v>
      </c>
      <c r="U9" s="58">
        <v>13899</v>
      </c>
      <c r="V9" s="58">
        <v>2729159.52718</v>
      </c>
      <c r="W9" s="58">
        <v>4228</v>
      </c>
      <c r="X9" s="58">
        <v>15634515.708453</v>
      </c>
    </row>
    <row r="10" spans="1:24" s="51" customFormat="1" ht="12.75" customHeight="1">
      <c r="A10" s="56" t="s">
        <v>69</v>
      </c>
      <c r="B10" s="57"/>
      <c r="C10" s="58">
        <v>14474</v>
      </c>
      <c r="D10" s="58">
        <v>504243.229708</v>
      </c>
      <c r="E10" s="58">
        <v>2359</v>
      </c>
      <c r="F10" s="58">
        <v>865.091539</v>
      </c>
      <c r="G10" s="58">
        <v>5098</v>
      </c>
      <c r="H10" s="58">
        <v>9201.335764</v>
      </c>
      <c r="I10" s="58">
        <v>2881</v>
      </c>
      <c r="J10" s="58">
        <v>16151.730265</v>
      </c>
      <c r="K10" s="58">
        <v>2054</v>
      </c>
      <c r="L10" s="58">
        <v>24241.425379</v>
      </c>
      <c r="M10" s="58">
        <v>915</v>
      </c>
      <c r="N10" s="58">
        <v>21735.82462</v>
      </c>
      <c r="O10" s="58">
        <v>209</v>
      </c>
      <c r="P10" s="58">
        <v>6770.00038</v>
      </c>
      <c r="Q10" s="58">
        <v>84</v>
      </c>
      <c r="R10" s="58">
        <v>3592.53096</v>
      </c>
      <c r="S10" s="58">
        <v>383</v>
      </c>
      <c r="T10" s="58">
        <v>24677.284207</v>
      </c>
      <c r="U10" s="58">
        <v>371</v>
      </c>
      <c r="V10" s="58">
        <v>75330.617074</v>
      </c>
      <c r="W10" s="58">
        <v>120</v>
      </c>
      <c r="X10" s="58">
        <v>321677.38952</v>
      </c>
    </row>
    <row r="11" spans="1:24" s="51" customFormat="1" ht="12.75" customHeight="1">
      <c r="A11" s="56" t="s">
        <v>70</v>
      </c>
      <c r="B11" s="57"/>
      <c r="C11" s="58">
        <v>4010</v>
      </c>
      <c r="D11" s="58">
        <v>255441.06248</v>
      </c>
      <c r="E11" s="58">
        <v>280</v>
      </c>
      <c r="F11" s="58">
        <v>104.235082</v>
      </c>
      <c r="G11" s="58">
        <v>1281</v>
      </c>
      <c r="H11" s="58">
        <v>2635.1419</v>
      </c>
      <c r="I11" s="58">
        <v>839</v>
      </c>
      <c r="J11" s="58">
        <v>4670.279288</v>
      </c>
      <c r="K11" s="58">
        <v>711</v>
      </c>
      <c r="L11" s="58">
        <v>8453.637</v>
      </c>
      <c r="M11" s="58">
        <v>469</v>
      </c>
      <c r="N11" s="58">
        <v>11222.671</v>
      </c>
      <c r="O11" s="58">
        <v>81</v>
      </c>
      <c r="P11" s="58">
        <v>2591.84</v>
      </c>
      <c r="Q11" s="58">
        <v>44</v>
      </c>
      <c r="R11" s="58">
        <v>1879.88</v>
      </c>
      <c r="S11" s="58">
        <v>151</v>
      </c>
      <c r="T11" s="58">
        <v>9357.99538</v>
      </c>
      <c r="U11" s="58">
        <v>123</v>
      </c>
      <c r="V11" s="58">
        <v>20019.35534</v>
      </c>
      <c r="W11" s="58">
        <v>31</v>
      </c>
      <c r="X11" s="58">
        <v>194506.02749</v>
      </c>
    </row>
    <row r="12" spans="1:24" s="51" customFormat="1" ht="12.75" customHeight="1">
      <c r="A12" s="56" t="s">
        <v>71</v>
      </c>
      <c r="B12" s="57"/>
      <c r="C12" s="58">
        <v>189372</v>
      </c>
      <c r="D12" s="58">
        <v>7956437.976151</v>
      </c>
      <c r="E12" s="58">
        <v>20501</v>
      </c>
      <c r="F12" s="58">
        <v>8441.588105</v>
      </c>
      <c r="G12" s="58">
        <v>69466</v>
      </c>
      <c r="H12" s="58">
        <v>119961.915897</v>
      </c>
      <c r="I12" s="58">
        <v>48413</v>
      </c>
      <c r="J12" s="58">
        <v>265980.209015</v>
      </c>
      <c r="K12" s="58">
        <v>22947</v>
      </c>
      <c r="L12" s="58">
        <v>274362.024031</v>
      </c>
      <c r="M12" s="58">
        <v>11480</v>
      </c>
      <c r="N12" s="58">
        <v>272725.739219</v>
      </c>
      <c r="O12" s="58">
        <v>2686</v>
      </c>
      <c r="P12" s="58">
        <v>87835.846471</v>
      </c>
      <c r="Q12" s="58">
        <v>1389</v>
      </c>
      <c r="R12" s="58">
        <v>59694.188301</v>
      </c>
      <c r="S12" s="58">
        <v>5303</v>
      </c>
      <c r="T12" s="58">
        <v>348916.789676</v>
      </c>
      <c r="U12" s="58">
        <v>5377</v>
      </c>
      <c r="V12" s="58">
        <v>1102895.262301</v>
      </c>
      <c r="W12" s="58">
        <v>1810</v>
      </c>
      <c r="X12" s="58">
        <v>5415624.413135</v>
      </c>
    </row>
    <row r="13" spans="1:24" s="51" customFormat="1" ht="12.75" customHeight="1">
      <c r="A13" s="56" t="s">
        <v>72</v>
      </c>
      <c r="B13" s="57"/>
      <c r="C13" s="58">
        <v>16553</v>
      </c>
      <c r="D13" s="58">
        <v>437906.956444</v>
      </c>
      <c r="E13" s="58">
        <v>2631</v>
      </c>
      <c r="F13" s="58">
        <v>1034.343119</v>
      </c>
      <c r="G13" s="58">
        <v>6215</v>
      </c>
      <c r="H13" s="58">
        <v>10551.567607</v>
      </c>
      <c r="I13" s="58">
        <v>3670</v>
      </c>
      <c r="J13" s="58">
        <v>20432.344397</v>
      </c>
      <c r="K13" s="58">
        <v>1882</v>
      </c>
      <c r="L13" s="58">
        <v>22537.750165</v>
      </c>
      <c r="M13" s="58">
        <v>937</v>
      </c>
      <c r="N13" s="58">
        <v>22354.49804</v>
      </c>
      <c r="O13" s="58">
        <v>209</v>
      </c>
      <c r="P13" s="58">
        <v>6783.959665</v>
      </c>
      <c r="Q13" s="58">
        <v>103</v>
      </c>
      <c r="R13" s="58">
        <v>4447.95817</v>
      </c>
      <c r="S13" s="58">
        <v>428</v>
      </c>
      <c r="T13" s="58">
        <v>28486.710865</v>
      </c>
      <c r="U13" s="58">
        <v>362</v>
      </c>
      <c r="V13" s="58">
        <v>73462.521026</v>
      </c>
      <c r="W13" s="58">
        <v>116</v>
      </c>
      <c r="X13" s="58">
        <v>247815.30339</v>
      </c>
    </row>
    <row r="14" spans="1:24" s="51" customFormat="1" ht="12.75" customHeight="1">
      <c r="A14" s="56" t="s">
        <v>73</v>
      </c>
      <c r="B14" s="57"/>
      <c r="C14" s="58">
        <v>1122</v>
      </c>
      <c r="D14" s="58">
        <v>40287.026192</v>
      </c>
      <c r="E14" s="58">
        <v>157</v>
      </c>
      <c r="F14" s="58">
        <v>61.584888</v>
      </c>
      <c r="G14" s="58">
        <v>420</v>
      </c>
      <c r="H14" s="58">
        <v>792.103196</v>
      </c>
      <c r="I14" s="58">
        <v>240</v>
      </c>
      <c r="J14" s="58">
        <v>1370.890678</v>
      </c>
      <c r="K14" s="58">
        <v>111</v>
      </c>
      <c r="L14" s="58">
        <v>1367.885</v>
      </c>
      <c r="M14" s="58">
        <v>62</v>
      </c>
      <c r="N14" s="58">
        <v>1454.11</v>
      </c>
      <c r="O14" s="58">
        <v>18</v>
      </c>
      <c r="P14" s="58">
        <v>594.08425</v>
      </c>
      <c r="Q14" s="58">
        <v>11</v>
      </c>
      <c r="R14" s="58">
        <v>464.68</v>
      </c>
      <c r="S14" s="58">
        <v>42</v>
      </c>
      <c r="T14" s="58">
        <v>2885.77206</v>
      </c>
      <c r="U14" s="58">
        <v>40</v>
      </c>
      <c r="V14" s="58">
        <v>7912.24531</v>
      </c>
      <c r="W14" s="58">
        <v>21</v>
      </c>
      <c r="X14" s="58">
        <v>23383.67081</v>
      </c>
    </row>
    <row r="15" spans="1:24" s="51" customFormat="1" ht="12.75" customHeight="1">
      <c r="A15" s="56" t="s">
        <v>74</v>
      </c>
      <c r="B15" s="57"/>
      <c r="C15" s="58">
        <v>34</v>
      </c>
      <c r="D15" s="58">
        <v>60289.14473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5</v>
      </c>
      <c r="L15" s="58">
        <v>63.5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4</v>
      </c>
      <c r="T15" s="58">
        <v>264.25</v>
      </c>
      <c r="U15" s="58">
        <v>2</v>
      </c>
      <c r="V15" s="58">
        <v>215</v>
      </c>
      <c r="W15" s="58">
        <v>6</v>
      </c>
      <c r="X15" s="58">
        <v>59536.19473</v>
      </c>
    </row>
    <row r="16" spans="1:24" s="51" customFormat="1" ht="12.75" customHeight="1">
      <c r="A16" s="56" t="s">
        <v>75</v>
      </c>
      <c r="B16" s="57"/>
      <c r="C16" s="58">
        <v>11714</v>
      </c>
      <c r="D16" s="58">
        <v>446278.183097</v>
      </c>
      <c r="E16" s="58">
        <v>734</v>
      </c>
      <c r="F16" s="58">
        <v>296.998345</v>
      </c>
      <c r="G16" s="58">
        <v>3600</v>
      </c>
      <c r="H16" s="58">
        <v>6299.10288</v>
      </c>
      <c r="I16" s="58">
        <v>3887</v>
      </c>
      <c r="J16" s="58">
        <v>21229.020909</v>
      </c>
      <c r="K16" s="58">
        <v>1522</v>
      </c>
      <c r="L16" s="58">
        <v>18627.96202</v>
      </c>
      <c r="M16" s="58">
        <v>926</v>
      </c>
      <c r="N16" s="58">
        <v>22281.615783</v>
      </c>
      <c r="O16" s="58">
        <v>163</v>
      </c>
      <c r="P16" s="58">
        <v>5422.8114</v>
      </c>
      <c r="Q16" s="58">
        <v>100</v>
      </c>
      <c r="R16" s="58">
        <v>4323.51302</v>
      </c>
      <c r="S16" s="58">
        <v>357</v>
      </c>
      <c r="T16" s="58">
        <v>23661.28576</v>
      </c>
      <c r="U16" s="58">
        <v>314</v>
      </c>
      <c r="V16" s="58">
        <v>61370.15297</v>
      </c>
      <c r="W16" s="58">
        <v>111</v>
      </c>
      <c r="X16" s="58">
        <v>282765.72001</v>
      </c>
    </row>
    <row r="17" spans="1:24" s="51" customFormat="1" ht="12.75" customHeight="1">
      <c r="A17" s="56" t="s">
        <v>76</v>
      </c>
      <c r="B17" s="57"/>
      <c r="C17" s="58">
        <v>5156</v>
      </c>
      <c r="D17" s="58">
        <v>87135.174555</v>
      </c>
      <c r="E17" s="58">
        <v>872</v>
      </c>
      <c r="F17" s="58">
        <v>349.650232</v>
      </c>
      <c r="G17" s="58">
        <v>2010</v>
      </c>
      <c r="H17" s="58">
        <v>3285.070573</v>
      </c>
      <c r="I17" s="58">
        <v>1226</v>
      </c>
      <c r="J17" s="58">
        <v>6710.10212</v>
      </c>
      <c r="K17" s="58">
        <v>542</v>
      </c>
      <c r="L17" s="58">
        <v>6419.83076</v>
      </c>
      <c r="M17" s="58">
        <v>234</v>
      </c>
      <c r="N17" s="58">
        <v>5562.9125</v>
      </c>
      <c r="O17" s="58">
        <v>55</v>
      </c>
      <c r="P17" s="58">
        <v>1816.287</v>
      </c>
      <c r="Q17" s="58">
        <v>23</v>
      </c>
      <c r="R17" s="58">
        <v>934.52</v>
      </c>
      <c r="S17" s="58">
        <v>96</v>
      </c>
      <c r="T17" s="58">
        <v>6289.776</v>
      </c>
      <c r="U17" s="58">
        <v>75</v>
      </c>
      <c r="V17" s="58">
        <v>14817.29751</v>
      </c>
      <c r="W17" s="58">
        <v>23</v>
      </c>
      <c r="X17" s="58">
        <v>40949.72786</v>
      </c>
    </row>
    <row r="18" spans="1:24" s="51" customFormat="1" ht="12.75" customHeight="1">
      <c r="A18" s="56" t="s">
        <v>77</v>
      </c>
      <c r="B18" s="57"/>
      <c r="C18" s="58">
        <v>2061</v>
      </c>
      <c r="D18" s="58">
        <v>26757.107081</v>
      </c>
      <c r="E18" s="58">
        <v>240</v>
      </c>
      <c r="F18" s="58">
        <v>94.845333</v>
      </c>
      <c r="G18" s="58">
        <v>702</v>
      </c>
      <c r="H18" s="58">
        <v>1187.351</v>
      </c>
      <c r="I18" s="58">
        <v>625</v>
      </c>
      <c r="J18" s="58">
        <v>3401.36</v>
      </c>
      <c r="K18" s="58">
        <v>226</v>
      </c>
      <c r="L18" s="58">
        <v>2727.131818</v>
      </c>
      <c r="M18" s="58">
        <v>147</v>
      </c>
      <c r="N18" s="58">
        <v>3457.602</v>
      </c>
      <c r="O18" s="58">
        <v>21</v>
      </c>
      <c r="P18" s="58">
        <v>698.76946</v>
      </c>
      <c r="Q18" s="58">
        <v>9</v>
      </c>
      <c r="R18" s="58">
        <v>368.2</v>
      </c>
      <c r="S18" s="58">
        <v>50</v>
      </c>
      <c r="T18" s="58">
        <v>3193.6362</v>
      </c>
      <c r="U18" s="58">
        <v>36</v>
      </c>
      <c r="V18" s="58">
        <v>6526.0045</v>
      </c>
      <c r="W18" s="58">
        <v>5</v>
      </c>
      <c r="X18" s="58">
        <v>5102.20677</v>
      </c>
    </row>
    <row r="19" spans="1:24" s="51" customFormat="1" ht="12.75" customHeight="1">
      <c r="A19" s="56" t="s">
        <v>78</v>
      </c>
      <c r="B19" s="57"/>
      <c r="C19" s="58">
        <v>3813</v>
      </c>
      <c r="D19" s="58">
        <v>48282.816628</v>
      </c>
      <c r="E19" s="58">
        <v>353</v>
      </c>
      <c r="F19" s="58">
        <v>152.675879</v>
      </c>
      <c r="G19" s="58">
        <v>1273</v>
      </c>
      <c r="H19" s="58">
        <v>2300.751461</v>
      </c>
      <c r="I19" s="58">
        <v>1155</v>
      </c>
      <c r="J19" s="58">
        <v>6341.532888</v>
      </c>
      <c r="K19" s="58">
        <v>548</v>
      </c>
      <c r="L19" s="58">
        <v>6552.8301</v>
      </c>
      <c r="M19" s="58">
        <v>254</v>
      </c>
      <c r="N19" s="58">
        <v>6040.7205</v>
      </c>
      <c r="O19" s="58">
        <v>47</v>
      </c>
      <c r="P19" s="58">
        <v>1535.9005</v>
      </c>
      <c r="Q19" s="58">
        <v>29</v>
      </c>
      <c r="R19" s="58">
        <v>1229.518</v>
      </c>
      <c r="S19" s="58">
        <v>86</v>
      </c>
      <c r="T19" s="58">
        <v>5582.79813</v>
      </c>
      <c r="U19" s="58">
        <v>60</v>
      </c>
      <c r="V19" s="58">
        <v>10244.0421</v>
      </c>
      <c r="W19" s="58">
        <v>8</v>
      </c>
      <c r="X19" s="58">
        <v>8302.04707</v>
      </c>
    </row>
    <row r="20" spans="1:24" s="51" customFormat="1" ht="12.75" customHeight="1">
      <c r="A20" s="56" t="s">
        <v>79</v>
      </c>
      <c r="B20" s="57"/>
      <c r="C20" s="58">
        <v>3525</v>
      </c>
      <c r="D20" s="58">
        <v>63921.556776</v>
      </c>
      <c r="E20" s="58">
        <v>316</v>
      </c>
      <c r="F20" s="58">
        <v>136.365611</v>
      </c>
      <c r="G20" s="58">
        <v>1425</v>
      </c>
      <c r="H20" s="58">
        <v>2515.904351</v>
      </c>
      <c r="I20" s="58">
        <v>854</v>
      </c>
      <c r="J20" s="58">
        <v>4724.5182</v>
      </c>
      <c r="K20" s="58">
        <v>460</v>
      </c>
      <c r="L20" s="58">
        <v>5569.23496</v>
      </c>
      <c r="M20" s="58">
        <v>198</v>
      </c>
      <c r="N20" s="58">
        <v>4754.01528</v>
      </c>
      <c r="O20" s="58">
        <v>48</v>
      </c>
      <c r="P20" s="58">
        <v>1563.684999</v>
      </c>
      <c r="Q20" s="58">
        <v>27</v>
      </c>
      <c r="R20" s="58">
        <v>1155.1</v>
      </c>
      <c r="S20" s="58">
        <v>95</v>
      </c>
      <c r="T20" s="58">
        <v>6135.45986</v>
      </c>
      <c r="U20" s="58">
        <v>89</v>
      </c>
      <c r="V20" s="58">
        <v>19532.9061</v>
      </c>
      <c r="W20" s="58">
        <v>13</v>
      </c>
      <c r="X20" s="58">
        <v>17834.367415</v>
      </c>
    </row>
    <row r="21" spans="1:24" s="51" customFormat="1" ht="12.75" customHeight="1">
      <c r="A21" s="56" t="s">
        <v>80</v>
      </c>
      <c r="B21" s="57"/>
      <c r="C21" s="58">
        <v>10266</v>
      </c>
      <c r="D21" s="58">
        <v>109210.017941</v>
      </c>
      <c r="E21" s="58">
        <v>1465</v>
      </c>
      <c r="F21" s="58">
        <v>608.570714</v>
      </c>
      <c r="G21" s="58">
        <v>4901</v>
      </c>
      <c r="H21" s="58">
        <v>8051.721578</v>
      </c>
      <c r="I21" s="58">
        <v>2215</v>
      </c>
      <c r="J21" s="58">
        <v>12105.880907</v>
      </c>
      <c r="K21" s="58">
        <v>905</v>
      </c>
      <c r="L21" s="58">
        <v>10620.832042</v>
      </c>
      <c r="M21" s="58">
        <v>376</v>
      </c>
      <c r="N21" s="58">
        <v>8806.093386</v>
      </c>
      <c r="O21" s="58">
        <v>81</v>
      </c>
      <c r="P21" s="58">
        <v>2661.53083</v>
      </c>
      <c r="Q21" s="58">
        <v>40</v>
      </c>
      <c r="R21" s="58">
        <v>1713.55291</v>
      </c>
      <c r="S21" s="58">
        <v>137</v>
      </c>
      <c r="T21" s="58">
        <v>9125.48374</v>
      </c>
      <c r="U21" s="58">
        <v>118</v>
      </c>
      <c r="V21" s="58">
        <v>23465.14297</v>
      </c>
      <c r="W21" s="58">
        <v>28</v>
      </c>
      <c r="X21" s="58">
        <v>32051.208864</v>
      </c>
    </row>
    <row r="22" spans="1:24" s="51" customFormat="1" ht="12.75" customHeight="1">
      <c r="A22" s="56" t="s">
        <v>81</v>
      </c>
      <c r="B22" s="57"/>
      <c r="C22" s="58">
        <v>364</v>
      </c>
      <c r="D22" s="58">
        <v>24738.5391</v>
      </c>
      <c r="E22" s="58">
        <v>31</v>
      </c>
      <c r="F22" s="58">
        <v>10.21217</v>
      </c>
      <c r="G22" s="58">
        <v>105</v>
      </c>
      <c r="H22" s="58">
        <v>179.98</v>
      </c>
      <c r="I22" s="58">
        <v>78</v>
      </c>
      <c r="J22" s="58">
        <v>450.8</v>
      </c>
      <c r="K22" s="58">
        <v>56</v>
      </c>
      <c r="L22" s="58">
        <v>662.5</v>
      </c>
      <c r="M22" s="58">
        <v>39</v>
      </c>
      <c r="N22" s="58">
        <v>943.3</v>
      </c>
      <c r="O22" s="58">
        <v>10</v>
      </c>
      <c r="P22" s="58">
        <v>323.48</v>
      </c>
      <c r="Q22" s="58">
        <v>8</v>
      </c>
      <c r="R22" s="58">
        <v>350.36</v>
      </c>
      <c r="S22" s="58">
        <v>21</v>
      </c>
      <c r="T22" s="58">
        <v>1387.88</v>
      </c>
      <c r="U22" s="58">
        <v>10</v>
      </c>
      <c r="V22" s="58">
        <v>2160.0092</v>
      </c>
      <c r="W22" s="58">
        <v>6</v>
      </c>
      <c r="X22" s="58">
        <v>18270.01773</v>
      </c>
    </row>
    <row r="23" spans="1:24" s="51" customFormat="1" ht="12.75" customHeight="1">
      <c r="A23" s="56" t="s">
        <v>82</v>
      </c>
      <c r="B23" s="57"/>
      <c r="C23" s="58">
        <v>8342</v>
      </c>
      <c r="D23" s="58">
        <v>645902.732488</v>
      </c>
      <c r="E23" s="58">
        <v>664</v>
      </c>
      <c r="F23" s="58">
        <v>281.344215</v>
      </c>
      <c r="G23" s="58">
        <v>2726</v>
      </c>
      <c r="H23" s="58">
        <v>4701.087231</v>
      </c>
      <c r="I23" s="58">
        <v>2324</v>
      </c>
      <c r="J23" s="58">
        <v>12891.181962</v>
      </c>
      <c r="K23" s="58">
        <v>1090</v>
      </c>
      <c r="L23" s="58">
        <v>13058.207622</v>
      </c>
      <c r="M23" s="58">
        <v>550</v>
      </c>
      <c r="N23" s="58">
        <v>13048.34515</v>
      </c>
      <c r="O23" s="58">
        <v>131</v>
      </c>
      <c r="P23" s="58">
        <v>4325.67952</v>
      </c>
      <c r="Q23" s="58">
        <v>74</v>
      </c>
      <c r="R23" s="58">
        <v>3201.32101</v>
      </c>
      <c r="S23" s="58">
        <v>298</v>
      </c>
      <c r="T23" s="58">
        <v>19755.56468</v>
      </c>
      <c r="U23" s="58">
        <v>354</v>
      </c>
      <c r="V23" s="58">
        <v>71256.98226</v>
      </c>
      <c r="W23" s="58">
        <v>131</v>
      </c>
      <c r="X23" s="58">
        <v>503383.018838</v>
      </c>
    </row>
    <row r="24" spans="1:24" s="51" customFormat="1" ht="12.75" customHeight="1">
      <c r="A24" s="56" t="s">
        <v>83</v>
      </c>
      <c r="B24" s="57"/>
      <c r="C24" s="58">
        <v>6219</v>
      </c>
      <c r="D24" s="58">
        <v>195378.269027</v>
      </c>
      <c r="E24" s="58">
        <v>856</v>
      </c>
      <c r="F24" s="58">
        <v>315.003919</v>
      </c>
      <c r="G24" s="58">
        <v>2070</v>
      </c>
      <c r="H24" s="58">
        <v>3514.783388</v>
      </c>
      <c r="I24" s="58">
        <v>1536</v>
      </c>
      <c r="J24" s="58">
        <v>8454.90926</v>
      </c>
      <c r="K24" s="58">
        <v>753</v>
      </c>
      <c r="L24" s="58">
        <v>8895.89767</v>
      </c>
      <c r="M24" s="58">
        <v>366</v>
      </c>
      <c r="N24" s="58">
        <v>8685.47463</v>
      </c>
      <c r="O24" s="58">
        <v>100</v>
      </c>
      <c r="P24" s="58">
        <v>3274.8364</v>
      </c>
      <c r="Q24" s="58">
        <v>61</v>
      </c>
      <c r="R24" s="58">
        <v>2652.30144</v>
      </c>
      <c r="S24" s="58">
        <v>213</v>
      </c>
      <c r="T24" s="58">
        <v>13903.89851</v>
      </c>
      <c r="U24" s="58">
        <v>220</v>
      </c>
      <c r="V24" s="58">
        <v>48571.56261</v>
      </c>
      <c r="W24" s="58">
        <v>44</v>
      </c>
      <c r="X24" s="58">
        <v>97109.6012</v>
      </c>
    </row>
    <row r="25" spans="1:24" s="51" customFormat="1" ht="12.75" customHeight="1">
      <c r="A25" s="56" t="s">
        <v>308</v>
      </c>
      <c r="B25" s="57"/>
      <c r="C25" s="58">
        <v>163</v>
      </c>
      <c r="D25" s="58">
        <v>39692.02585</v>
      </c>
      <c r="E25" s="58">
        <v>8</v>
      </c>
      <c r="F25" s="58">
        <v>2.4</v>
      </c>
      <c r="G25" s="58">
        <v>21</v>
      </c>
      <c r="H25" s="58">
        <v>41</v>
      </c>
      <c r="I25" s="58">
        <v>20</v>
      </c>
      <c r="J25" s="58">
        <v>110.5</v>
      </c>
      <c r="K25" s="58">
        <v>18</v>
      </c>
      <c r="L25" s="58">
        <v>227.5</v>
      </c>
      <c r="M25" s="58">
        <v>6</v>
      </c>
      <c r="N25" s="58">
        <v>153.9</v>
      </c>
      <c r="O25" s="58">
        <v>5</v>
      </c>
      <c r="P25" s="58">
        <v>161.57</v>
      </c>
      <c r="Q25" s="58">
        <v>6</v>
      </c>
      <c r="R25" s="58">
        <v>265.62</v>
      </c>
      <c r="S25" s="58">
        <v>15</v>
      </c>
      <c r="T25" s="58">
        <v>1083.43382</v>
      </c>
      <c r="U25" s="58">
        <v>41</v>
      </c>
      <c r="V25" s="58">
        <v>8524.82957</v>
      </c>
      <c r="W25" s="58">
        <v>23</v>
      </c>
      <c r="X25" s="58">
        <v>29121.27246</v>
      </c>
    </row>
    <row r="26" spans="1:24" s="51" customFormat="1" ht="12.75" customHeight="1">
      <c r="A26" s="56" t="s">
        <v>84</v>
      </c>
      <c r="B26" s="57"/>
      <c r="C26" s="58">
        <v>2033</v>
      </c>
      <c r="D26" s="58">
        <v>95759.803669</v>
      </c>
      <c r="E26" s="58">
        <v>168</v>
      </c>
      <c r="F26" s="58">
        <v>73.981001</v>
      </c>
      <c r="G26" s="58">
        <v>695</v>
      </c>
      <c r="H26" s="58">
        <v>1255.368768</v>
      </c>
      <c r="I26" s="58">
        <v>556</v>
      </c>
      <c r="J26" s="58">
        <v>3057.362</v>
      </c>
      <c r="K26" s="58">
        <v>273</v>
      </c>
      <c r="L26" s="58">
        <v>3333.314</v>
      </c>
      <c r="M26" s="58">
        <v>128</v>
      </c>
      <c r="N26" s="58">
        <v>3117.845</v>
      </c>
      <c r="O26" s="58">
        <v>38</v>
      </c>
      <c r="P26" s="58">
        <v>1288.66376</v>
      </c>
      <c r="Q26" s="58">
        <v>20</v>
      </c>
      <c r="R26" s="58">
        <v>878.296</v>
      </c>
      <c r="S26" s="58">
        <v>84</v>
      </c>
      <c r="T26" s="58">
        <v>5380.50102</v>
      </c>
      <c r="U26" s="58">
        <v>50</v>
      </c>
      <c r="V26" s="58">
        <v>10865.95574</v>
      </c>
      <c r="W26" s="58">
        <v>21</v>
      </c>
      <c r="X26" s="58">
        <v>66508.51638</v>
      </c>
    </row>
    <row r="27" spans="1:24" s="51" customFormat="1" ht="12.75" customHeight="1">
      <c r="A27" s="56" t="s">
        <v>85</v>
      </c>
      <c r="B27" s="57"/>
      <c r="C27" s="58">
        <v>9190</v>
      </c>
      <c r="D27" s="58">
        <v>260371.245044</v>
      </c>
      <c r="E27" s="58">
        <v>822</v>
      </c>
      <c r="F27" s="58">
        <v>359.211185</v>
      </c>
      <c r="G27" s="58">
        <v>3385</v>
      </c>
      <c r="H27" s="58">
        <v>5872.594859</v>
      </c>
      <c r="I27" s="58">
        <v>2511</v>
      </c>
      <c r="J27" s="58">
        <v>13802.77175</v>
      </c>
      <c r="K27" s="58">
        <v>1145</v>
      </c>
      <c r="L27" s="58">
        <v>13870.14522</v>
      </c>
      <c r="M27" s="58">
        <v>557</v>
      </c>
      <c r="N27" s="58">
        <v>13270.88603</v>
      </c>
      <c r="O27" s="58">
        <v>138</v>
      </c>
      <c r="P27" s="58">
        <v>4491.842</v>
      </c>
      <c r="Q27" s="58">
        <v>59</v>
      </c>
      <c r="R27" s="58">
        <v>2556.59697</v>
      </c>
      <c r="S27" s="58">
        <v>259</v>
      </c>
      <c r="T27" s="58">
        <v>17065.76211</v>
      </c>
      <c r="U27" s="58">
        <v>230</v>
      </c>
      <c r="V27" s="58">
        <v>45639.02657</v>
      </c>
      <c r="W27" s="58">
        <v>84</v>
      </c>
      <c r="X27" s="58">
        <v>143442.40835</v>
      </c>
    </row>
    <row r="28" spans="1:24" s="51" customFormat="1" ht="12.75" customHeight="1">
      <c r="A28" s="56" t="s">
        <v>86</v>
      </c>
      <c r="B28" s="57"/>
      <c r="C28" s="58">
        <v>3177</v>
      </c>
      <c r="D28" s="58">
        <v>128791.025567</v>
      </c>
      <c r="E28" s="58">
        <v>350</v>
      </c>
      <c r="F28" s="58">
        <v>145.652786</v>
      </c>
      <c r="G28" s="58">
        <v>1082</v>
      </c>
      <c r="H28" s="58">
        <v>1935.350388</v>
      </c>
      <c r="I28" s="58">
        <v>684</v>
      </c>
      <c r="J28" s="58">
        <v>3823.85178</v>
      </c>
      <c r="K28" s="58">
        <v>446</v>
      </c>
      <c r="L28" s="58">
        <v>5338.025</v>
      </c>
      <c r="M28" s="58">
        <v>236</v>
      </c>
      <c r="N28" s="58">
        <v>5709.196</v>
      </c>
      <c r="O28" s="58">
        <v>69</v>
      </c>
      <c r="P28" s="58">
        <v>2260.142</v>
      </c>
      <c r="Q28" s="58">
        <v>42</v>
      </c>
      <c r="R28" s="58">
        <v>1792.482863</v>
      </c>
      <c r="S28" s="58">
        <v>121</v>
      </c>
      <c r="T28" s="58">
        <v>7828.1847</v>
      </c>
      <c r="U28" s="58">
        <v>119</v>
      </c>
      <c r="V28" s="58">
        <v>24858.30323</v>
      </c>
      <c r="W28" s="58">
        <v>28</v>
      </c>
      <c r="X28" s="58">
        <v>75099.83682</v>
      </c>
    </row>
    <row r="29" spans="1:24" s="51" customFormat="1" ht="12.75" customHeight="1">
      <c r="A29" s="56" t="s">
        <v>87</v>
      </c>
      <c r="B29" s="57"/>
      <c r="C29" s="58">
        <v>7920</v>
      </c>
      <c r="D29" s="58">
        <v>559419.857389</v>
      </c>
      <c r="E29" s="58">
        <v>690</v>
      </c>
      <c r="F29" s="58">
        <v>288.478006</v>
      </c>
      <c r="G29" s="58">
        <v>2635</v>
      </c>
      <c r="H29" s="58">
        <v>4752.672809</v>
      </c>
      <c r="I29" s="58">
        <v>1936</v>
      </c>
      <c r="J29" s="58">
        <v>10833.046071</v>
      </c>
      <c r="K29" s="58">
        <v>1083</v>
      </c>
      <c r="L29" s="58">
        <v>13044.0382</v>
      </c>
      <c r="M29" s="58">
        <v>622</v>
      </c>
      <c r="N29" s="58">
        <v>14807.547688</v>
      </c>
      <c r="O29" s="58">
        <v>139</v>
      </c>
      <c r="P29" s="58">
        <v>4600.9936</v>
      </c>
      <c r="Q29" s="58">
        <v>78</v>
      </c>
      <c r="R29" s="58">
        <v>3334.853888</v>
      </c>
      <c r="S29" s="58">
        <v>337</v>
      </c>
      <c r="T29" s="58">
        <v>22114.33976</v>
      </c>
      <c r="U29" s="58">
        <v>319</v>
      </c>
      <c r="V29" s="58">
        <v>63916.164177</v>
      </c>
      <c r="W29" s="58">
        <v>81</v>
      </c>
      <c r="X29" s="58">
        <v>421727.72319</v>
      </c>
    </row>
    <row r="30" spans="1:24" s="51" customFormat="1" ht="12.75" customHeight="1">
      <c r="A30" s="56" t="s">
        <v>88</v>
      </c>
      <c r="B30" s="57"/>
      <c r="C30" s="58">
        <v>30389</v>
      </c>
      <c r="D30" s="58">
        <v>433513.33769</v>
      </c>
      <c r="E30" s="58">
        <v>2780</v>
      </c>
      <c r="F30" s="58">
        <v>1190.072663</v>
      </c>
      <c r="G30" s="58">
        <v>11757</v>
      </c>
      <c r="H30" s="58">
        <v>20430.37895</v>
      </c>
      <c r="I30" s="58">
        <v>8733</v>
      </c>
      <c r="J30" s="58">
        <v>47575.155496</v>
      </c>
      <c r="K30" s="58">
        <v>3567</v>
      </c>
      <c r="L30" s="58">
        <v>42916.095581</v>
      </c>
      <c r="M30" s="58">
        <v>1701</v>
      </c>
      <c r="N30" s="58">
        <v>40121.95508</v>
      </c>
      <c r="O30" s="58">
        <v>364</v>
      </c>
      <c r="P30" s="58">
        <v>11828.414606</v>
      </c>
      <c r="Q30" s="58">
        <v>182</v>
      </c>
      <c r="R30" s="58">
        <v>7818.9214</v>
      </c>
      <c r="S30" s="58">
        <v>679</v>
      </c>
      <c r="T30" s="58">
        <v>44795.483114</v>
      </c>
      <c r="U30" s="58">
        <v>523</v>
      </c>
      <c r="V30" s="58">
        <v>97134.24249</v>
      </c>
      <c r="W30" s="58">
        <v>103</v>
      </c>
      <c r="X30" s="58">
        <v>119702.61831</v>
      </c>
    </row>
    <row r="31" spans="1:24" s="51" customFormat="1" ht="12.75" customHeight="1">
      <c r="A31" s="56" t="s">
        <v>89</v>
      </c>
      <c r="B31" s="57"/>
      <c r="C31" s="58">
        <v>4930</v>
      </c>
      <c r="D31" s="58">
        <v>728676.056991</v>
      </c>
      <c r="E31" s="58">
        <v>480</v>
      </c>
      <c r="F31" s="58">
        <v>195.044</v>
      </c>
      <c r="G31" s="58">
        <v>1490</v>
      </c>
      <c r="H31" s="58">
        <v>2606.55078</v>
      </c>
      <c r="I31" s="58">
        <v>1015</v>
      </c>
      <c r="J31" s="58">
        <v>5561.867995</v>
      </c>
      <c r="K31" s="58">
        <v>671</v>
      </c>
      <c r="L31" s="58">
        <v>8093.37217</v>
      </c>
      <c r="M31" s="58">
        <v>354</v>
      </c>
      <c r="N31" s="58">
        <v>8429.345797</v>
      </c>
      <c r="O31" s="58">
        <v>92</v>
      </c>
      <c r="P31" s="58">
        <v>2991.67866</v>
      </c>
      <c r="Q31" s="58">
        <v>53</v>
      </c>
      <c r="R31" s="58">
        <v>2292.5282</v>
      </c>
      <c r="S31" s="58">
        <v>232</v>
      </c>
      <c r="T31" s="58">
        <v>14947.14908</v>
      </c>
      <c r="U31" s="58">
        <v>363</v>
      </c>
      <c r="V31" s="58">
        <v>81802.74422</v>
      </c>
      <c r="W31" s="58">
        <v>180</v>
      </c>
      <c r="X31" s="58">
        <v>601755.776089</v>
      </c>
    </row>
    <row r="32" spans="1:24" s="51" customFormat="1" ht="12.75" customHeight="1">
      <c r="A32" s="56" t="s">
        <v>90</v>
      </c>
      <c r="B32" s="57"/>
      <c r="C32" s="58">
        <v>21399</v>
      </c>
      <c r="D32" s="58">
        <v>2038717.237845</v>
      </c>
      <c r="E32" s="58">
        <v>2141</v>
      </c>
      <c r="F32" s="58">
        <v>866.142992</v>
      </c>
      <c r="G32" s="58">
        <v>7447</v>
      </c>
      <c r="H32" s="58">
        <v>12862.589851</v>
      </c>
      <c r="I32" s="58">
        <v>4953</v>
      </c>
      <c r="J32" s="58">
        <v>27344.985861</v>
      </c>
      <c r="K32" s="58">
        <v>2805</v>
      </c>
      <c r="L32" s="58">
        <v>33198.04143</v>
      </c>
      <c r="M32" s="58">
        <v>1372</v>
      </c>
      <c r="N32" s="58">
        <v>32546.328004</v>
      </c>
      <c r="O32" s="58">
        <v>330</v>
      </c>
      <c r="P32" s="58">
        <v>10777.863651</v>
      </c>
      <c r="Q32" s="58">
        <v>185</v>
      </c>
      <c r="R32" s="58">
        <v>7992.8569</v>
      </c>
      <c r="S32" s="58">
        <v>758</v>
      </c>
      <c r="T32" s="58">
        <v>50108.126187</v>
      </c>
      <c r="U32" s="58">
        <v>954</v>
      </c>
      <c r="V32" s="58">
        <v>205739.55866</v>
      </c>
      <c r="W32" s="58">
        <v>454</v>
      </c>
      <c r="X32" s="58">
        <v>1657280.744309</v>
      </c>
    </row>
    <row r="33" spans="1:24" s="51" customFormat="1" ht="12.75" customHeight="1">
      <c r="A33" s="56" t="s">
        <v>91</v>
      </c>
      <c r="B33" s="57"/>
      <c r="C33" s="58">
        <v>5832</v>
      </c>
      <c r="D33" s="58">
        <v>459847.201278</v>
      </c>
      <c r="E33" s="58">
        <v>376</v>
      </c>
      <c r="F33" s="58">
        <v>155.076462</v>
      </c>
      <c r="G33" s="58">
        <v>1848</v>
      </c>
      <c r="H33" s="58">
        <v>3191.432198</v>
      </c>
      <c r="I33" s="58">
        <v>1806</v>
      </c>
      <c r="J33" s="58">
        <v>9738.275538</v>
      </c>
      <c r="K33" s="58">
        <v>852</v>
      </c>
      <c r="L33" s="58">
        <v>9965.43845</v>
      </c>
      <c r="M33" s="58">
        <v>387</v>
      </c>
      <c r="N33" s="58">
        <v>9267.28906</v>
      </c>
      <c r="O33" s="58">
        <v>92</v>
      </c>
      <c r="P33" s="58">
        <v>3024.9586</v>
      </c>
      <c r="Q33" s="58">
        <v>61</v>
      </c>
      <c r="R33" s="58">
        <v>2624.65064</v>
      </c>
      <c r="S33" s="58">
        <v>158</v>
      </c>
      <c r="T33" s="58">
        <v>10730.43992</v>
      </c>
      <c r="U33" s="58">
        <v>178</v>
      </c>
      <c r="V33" s="58">
        <v>36242.03051</v>
      </c>
      <c r="W33" s="58">
        <v>74</v>
      </c>
      <c r="X33" s="58">
        <v>374907.6099</v>
      </c>
    </row>
    <row r="34" spans="1:24" s="51" customFormat="1" ht="12.75" customHeight="1">
      <c r="A34" s="56" t="s">
        <v>92</v>
      </c>
      <c r="B34" s="57"/>
      <c r="C34" s="58">
        <v>5939</v>
      </c>
      <c r="D34" s="58">
        <v>238470.579515</v>
      </c>
      <c r="E34" s="58">
        <v>633</v>
      </c>
      <c r="F34" s="58">
        <v>274.287158</v>
      </c>
      <c r="G34" s="58">
        <v>1991</v>
      </c>
      <c r="H34" s="58">
        <v>3543.142367</v>
      </c>
      <c r="I34" s="58">
        <v>1506</v>
      </c>
      <c r="J34" s="58">
        <v>8290.70662</v>
      </c>
      <c r="K34" s="58">
        <v>823</v>
      </c>
      <c r="L34" s="58">
        <v>9819.497074</v>
      </c>
      <c r="M34" s="58">
        <v>428</v>
      </c>
      <c r="N34" s="58">
        <v>10056.56872</v>
      </c>
      <c r="O34" s="58">
        <v>94</v>
      </c>
      <c r="P34" s="58">
        <v>3084.53519</v>
      </c>
      <c r="Q34" s="58">
        <v>51</v>
      </c>
      <c r="R34" s="58">
        <v>2189.52372</v>
      </c>
      <c r="S34" s="58">
        <v>187</v>
      </c>
      <c r="T34" s="58">
        <v>12551.96052</v>
      </c>
      <c r="U34" s="58">
        <v>168</v>
      </c>
      <c r="V34" s="58">
        <v>35482.985336</v>
      </c>
      <c r="W34" s="58">
        <v>58</v>
      </c>
      <c r="X34" s="58">
        <v>153177.37281</v>
      </c>
    </row>
    <row r="35" spans="1:24" s="51" customFormat="1" ht="12.75" customHeight="1">
      <c r="A35" s="56" t="s">
        <v>93</v>
      </c>
      <c r="B35" s="57"/>
      <c r="C35" s="58">
        <v>2510</v>
      </c>
      <c r="D35" s="58">
        <v>66096.159385</v>
      </c>
      <c r="E35" s="58">
        <v>276</v>
      </c>
      <c r="F35" s="58">
        <v>112.169003</v>
      </c>
      <c r="G35" s="58">
        <v>899</v>
      </c>
      <c r="H35" s="58">
        <v>1599.517623</v>
      </c>
      <c r="I35" s="58">
        <v>684</v>
      </c>
      <c r="J35" s="58">
        <v>3796.248575</v>
      </c>
      <c r="K35" s="58">
        <v>287</v>
      </c>
      <c r="L35" s="58">
        <v>3406.382</v>
      </c>
      <c r="M35" s="58">
        <v>150</v>
      </c>
      <c r="N35" s="58">
        <v>3513.09</v>
      </c>
      <c r="O35" s="58">
        <v>35</v>
      </c>
      <c r="P35" s="58">
        <v>1167.47</v>
      </c>
      <c r="Q35" s="58">
        <v>14</v>
      </c>
      <c r="R35" s="58">
        <v>593</v>
      </c>
      <c r="S35" s="58">
        <v>71</v>
      </c>
      <c r="T35" s="58">
        <v>4638.90531</v>
      </c>
      <c r="U35" s="58">
        <v>76</v>
      </c>
      <c r="V35" s="58">
        <v>15231.338014</v>
      </c>
      <c r="W35" s="58">
        <v>18</v>
      </c>
      <c r="X35" s="58">
        <v>32038.03886</v>
      </c>
    </row>
    <row r="36" spans="1:24" s="51" customFormat="1" ht="12.75" customHeight="1">
      <c r="A36" s="56" t="s">
        <v>309</v>
      </c>
      <c r="B36" s="57"/>
      <c r="C36" s="58">
        <v>4530</v>
      </c>
      <c r="D36" s="58">
        <v>109439.088531</v>
      </c>
      <c r="E36" s="58">
        <v>721</v>
      </c>
      <c r="F36" s="58">
        <v>298.605911</v>
      </c>
      <c r="G36" s="58">
        <v>1926</v>
      </c>
      <c r="H36" s="58">
        <v>3241.821</v>
      </c>
      <c r="I36" s="58">
        <v>823</v>
      </c>
      <c r="J36" s="58">
        <v>4612.81686</v>
      </c>
      <c r="K36" s="58">
        <v>432</v>
      </c>
      <c r="L36" s="58">
        <v>5219.916</v>
      </c>
      <c r="M36" s="58">
        <v>254</v>
      </c>
      <c r="N36" s="58">
        <v>6176.786</v>
      </c>
      <c r="O36" s="58">
        <v>81</v>
      </c>
      <c r="P36" s="58">
        <v>2541.95217</v>
      </c>
      <c r="Q36" s="58">
        <v>24</v>
      </c>
      <c r="R36" s="58">
        <v>1011.52212</v>
      </c>
      <c r="S36" s="58">
        <v>109</v>
      </c>
      <c r="T36" s="58">
        <v>6983.6632</v>
      </c>
      <c r="U36" s="58">
        <v>123</v>
      </c>
      <c r="V36" s="58">
        <v>24014.89153</v>
      </c>
      <c r="W36" s="58">
        <v>37</v>
      </c>
      <c r="X36" s="58">
        <v>55337.11374</v>
      </c>
    </row>
    <row r="37" spans="1:24" s="51" customFormat="1" ht="12.75" customHeight="1">
      <c r="A37" s="56" t="s">
        <v>94</v>
      </c>
      <c r="B37" s="57"/>
      <c r="C37" s="58">
        <v>1918</v>
      </c>
      <c r="D37" s="58">
        <v>13448.51632</v>
      </c>
      <c r="E37" s="58">
        <v>310</v>
      </c>
      <c r="F37" s="58">
        <v>126.453942</v>
      </c>
      <c r="G37" s="58">
        <v>888</v>
      </c>
      <c r="H37" s="58">
        <v>1438.754888</v>
      </c>
      <c r="I37" s="58">
        <v>436</v>
      </c>
      <c r="J37" s="58">
        <v>2350.59012</v>
      </c>
      <c r="K37" s="58">
        <v>161</v>
      </c>
      <c r="L37" s="58">
        <v>1878.6</v>
      </c>
      <c r="M37" s="58">
        <v>67</v>
      </c>
      <c r="N37" s="58">
        <v>1589.97637</v>
      </c>
      <c r="O37" s="58">
        <v>19</v>
      </c>
      <c r="P37" s="58">
        <v>647.6</v>
      </c>
      <c r="Q37" s="58">
        <v>6</v>
      </c>
      <c r="R37" s="58">
        <v>250</v>
      </c>
      <c r="S37" s="58">
        <v>15</v>
      </c>
      <c r="T37" s="58">
        <v>979.83277</v>
      </c>
      <c r="U37" s="58">
        <v>14</v>
      </c>
      <c r="V37" s="58">
        <v>2383.06823</v>
      </c>
      <c r="W37" s="58">
        <v>2</v>
      </c>
      <c r="X37" s="58">
        <v>1803.64</v>
      </c>
    </row>
    <row r="38" spans="1:24" s="51" customFormat="1" ht="12.75" customHeight="1">
      <c r="A38" s="56" t="s">
        <v>95</v>
      </c>
      <c r="B38" s="57"/>
      <c r="C38" s="58">
        <v>4216</v>
      </c>
      <c r="D38" s="58">
        <v>73222.154691</v>
      </c>
      <c r="E38" s="58">
        <v>692</v>
      </c>
      <c r="F38" s="58">
        <v>267.884343</v>
      </c>
      <c r="G38" s="58">
        <v>1695</v>
      </c>
      <c r="H38" s="58">
        <v>2764.544435</v>
      </c>
      <c r="I38" s="58">
        <v>910</v>
      </c>
      <c r="J38" s="58">
        <v>4897.972215</v>
      </c>
      <c r="K38" s="58">
        <v>396</v>
      </c>
      <c r="L38" s="58">
        <v>4706.8699</v>
      </c>
      <c r="M38" s="58">
        <v>206</v>
      </c>
      <c r="N38" s="58">
        <v>4875.955888</v>
      </c>
      <c r="O38" s="58">
        <v>55</v>
      </c>
      <c r="P38" s="58">
        <v>1750.41574</v>
      </c>
      <c r="Q38" s="58">
        <v>20</v>
      </c>
      <c r="R38" s="58">
        <v>856.23242</v>
      </c>
      <c r="S38" s="58">
        <v>91</v>
      </c>
      <c r="T38" s="58">
        <v>5953.66418</v>
      </c>
      <c r="U38" s="58">
        <v>130</v>
      </c>
      <c r="V38" s="58">
        <v>27001.86076</v>
      </c>
      <c r="W38" s="58">
        <v>21</v>
      </c>
      <c r="X38" s="58">
        <v>20146.75481</v>
      </c>
    </row>
    <row r="39" spans="1:24" s="51" customFormat="1" ht="12.75" customHeight="1">
      <c r="A39" s="56" t="s">
        <v>96</v>
      </c>
      <c r="B39" s="57"/>
      <c r="C39" s="58">
        <v>16057</v>
      </c>
      <c r="D39" s="58">
        <v>524886.162327</v>
      </c>
      <c r="E39" s="58">
        <v>1735</v>
      </c>
      <c r="F39" s="58">
        <v>744.534228</v>
      </c>
      <c r="G39" s="58">
        <v>6256</v>
      </c>
      <c r="H39" s="58">
        <v>11038.573716</v>
      </c>
      <c r="I39" s="58">
        <v>4022</v>
      </c>
      <c r="J39" s="58">
        <v>22019.516813</v>
      </c>
      <c r="K39" s="58">
        <v>1888</v>
      </c>
      <c r="L39" s="58">
        <v>22241.226849</v>
      </c>
      <c r="M39" s="58">
        <v>920</v>
      </c>
      <c r="N39" s="58">
        <v>21638.382313</v>
      </c>
      <c r="O39" s="58">
        <v>252</v>
      </c>
      <c r="P39" s="58">
        <v>8216.72247</v>
      </c>
      <c r="Q39" s="58">
        <v>101</v>
      </c>
      <c r="R39" s="58">
        <v>4308.07863</v>
      </c>
      <c r="S39" s="58">
        <v>360</v>
      </c>
      <c r="T39" s="58">
        <v>23082.82818</v>
      </c>
      <c r="U39" s="58">
        <v>409</v>
      </c>
      <c r="V39" s="58">
        <v>84524.396708</v>
      </c>
      <c r="W39" s="58">
        <v>114</v>
      </c>
      <c r="X39" s="58">
        <v>327071.90242</v>
      </c>
    </row>
    <row r="40" spans="1:24" s="51" customFormat="1" ht="12.75" customHeight="1">
      <c r="A40" s="56" t="s">
        <v>97</v>
      </c>
      <c r="B40" s="57"/>
      <c r="C40" s="58">
        <v>2957</v>
      </c>
      <c r="D40" s="58">
        <v>798638.072024</v>
      </c>
      <c r="E40" s="58">
        <v>383</v>
      </c>
      <c r="F40" s="58">
        <v>141.34349</v>
      </c>
      <c r="G40" s="58">
        <v>1076</v>
      </c>
      <c r="H40" s="58">
        <v>1960.688808</v>
      </c>
      <c r="I40" s="58">
        <v>475</v>
      </c>
      <c r="J40" s="58">
        <v>2633.256148</v>
      </c>
      <c r="K40" s="58">
        <v>394</v>
      </c>
      <c r="L40" s="58">
        <v>4562.601688</v>
      </c>
      <c r="M40" s="58">
        <v>201</v>
      </c>
      <c r="N40" s="58">
        <v>4743.08465</v>
      </c>
      <c r="O40" s="58">
        <v>49</v>
      </c>
      <c r="P40" s="58">
        <v>1589.4</v>
      </c>
      <c r="Q40" s="58">
        <v>28</v>
      </c>
      <c r="R40" s="58">
        <v>1240.34907</v>
      </c>
      <c r="S40" s="58">
        <v>116</v>
      </c>
      <c r="T40" s="58">
        <v>7699.03497</v>
      </c>
      <c r="U40" s="58">
        <v>131</v>
      </c>
      <c r="V40" s="58">
        <v>27740.27967</v>
      </c>
      <c r="W40" s="58">
        <v>104</v>
      </c>
      <c r="X40" s="58">
        <v>746328.03353</v>
      </c>
    </row>
    <row r="41" spans="1:24" s="51" customFormat="1" ht="12.75" customHeight="1">
      <c r="A41" s="56" t="s">
        <v>98</v>
      </c>
      <c r="B41" s="57"/>
      <c r="C41" s="58">
        <v>3906</v>
      </c>
      <c r="D41" s="58">
        <v>180127.267729</v>
      </c>
      <c r="E41" s="58">
        <v>617</v>
      </c>
      <c r="F41" s="58">
        <v>248.854555</v>
      </c>
      <c r="G41" s="58">
        <v>1623</v>
      </c>
      <c r="H41" s="58">
        <v>2791.15362</v>
      </c>
      <c r="I41" s="58">
        <v>895</v>
      </c>
      <c r="J41" s="58">
        <v>4814.580868</v>
      </c>
      <c r="K41" s="58">
        <v>432</v>
      </c>
      <c r="L41" s="58">
        <v>4954.954426</v>
      </c>
      <c r="M41" s="58">
        <v>175</v>
      </c>
      <c r="N41" s="58">
        <v>4217.11</v>
      </c>
      <c r="O41" s="58">
        <v>30</v>
      </c>
      <c r="P41" s="58">
        <v>954</v>
      </c>
      <c r="Q41" s="58">
        <v>15</v>
      </c>
      <c r="R41" s="58">
        <v>633.2</v>
      </c>
      <c r="S41" s="58">
        <v>66</v>
      </c>
      <c r="T41" s="58">
        <v>4039.34838</v>
      </c>
      <c r="U41" s="58">
        <v>41</v>
      </c>
      <c r="V41" s="58">
        <v>7826.92203</v>
      </c>
      <c r="W41" s="58">
        <v>12</v>
      </c>
      <c r="X41" s="58">
        <v>149647.14385</v>
      </c>
    </row>
    <row r="42" spans="1:24" s="51" customFormat="1" ht="12.75" customHeight="1">
      <c r="A42" s="56" t="s">
        <v>310</v>
      </c>
      <c r="B42" s="57"/>
      <c r="C42" s="58">
        <v>104686</v>
      </c>
      <c r="D42" s="58">
        <v>1160251.409864</v>
      </c>
      <c r="E42" s="58">
        <v>15412</v>
      </c>
      <c r="F42" s="58">
        <v>6162.327603</v>
      </c>
      <c r="G42" s="58">
        <v>48138</v>
      </c>
      <c r="H42" s="58">
        <v>86596.095083</v>
      </c>
      <c r="I42" s="58">
        <v>21472</v>
      </c>
      <c r="J42" s="58">
        <v>117083.786635</v>
      </c>
      <c r="K42" s="58">
        <v>10878</v>
      </c>
      <c r="L42" s="58">
        <v>124383.920863</v>
      </c>
      <c r="M42" s="58">
        <v>4611</v>
      </c>
      <c r="N42" s="58">
        <v>109204.192269</v>
      </c>
      <c r="O42" s="58">
        <v>906</v>
      </c>
      <c r="P42" s="58">
        <v>29160.51691</v>
      </c>
      <c r="Q42" s="58">
        <v>288</v>
      </c>
      <c r="R42" s="58">
        <v>12386.083654</v>
      </c>
      <c r="S42" s="58">
        <v>1341</v>
      </c>
      <c r="T42" s="58">
        <v>83295.67093</v>
      </c>
      <c r="U42" s="58">
        <v>1429</v>
      </c>
      <c r="V42" s="58">
        <v>230030.85106</v>
      </c>
      <c r="W42" s="58">
        <v>211</v>
      </c>
      <c r="X42" s="58">
        <v>361947.964857</v>
      </c>
    </row>
    <row r="43" spans="1:24" s="51" customFormat="1" ht="12.75" customHeight="1">
      <c r="A43" s="56" t="s">
        <v>99</v>
      </c>
      <c r="B43" s="57"/>
      <c r="C43" s="58">
        <v>118930</v>
      </c>
      <c r="D43" s="58">
        <v>1082177.464608</v>
      </c>
      <c r="E43" s="58">
        <v>21629</v>
      </c>
      <c r="F43" s="58">
        <v>8695.234974</v>
      </c>
      <c r="G43" s="58">
        <v>49089</v>
      </c>
      <c r="H43" s="58">
        <v>79613.432658</v>
      </c>
      <c r="I43" s="58">
        <v>32711</v>
      </c>
      <c r="J43" s="58">
        <v>175361.476752</v>
      </c>
      <c r="K43" s="58">
        <v>9618</v>
      </c>
      <c r="L43" s="58">
        <v>112186.440823</v>
      </c>
      <c r="M43" s="58">
        <v>3394</v>
      </c>
      <c r="N43" s="58">
        <v>79147.246095</v>
      </c>
      <c r="O43" s="58">
        <v>606</v>
      </c>
      <c r="P43" s="58">
        <v>19586.451038</v>
      </c>
      <c r="Q43" s="58">
        <v>293</v>
      </c>
      <c r="R43" s="58">
        <v>12554.55906</v>
      </c>
      <c r="S43" s="58">
        <v>871</v>
      </c>
      <c r="T43" s="58">
        <v>57017.821624</v>
      </c>
      <c r="U43" s="58">
        <v>600</v>
      </c>
      <c r="V43" s="58">
        <v>107219.500072</v>
      </c>
      <c r="W43" s="58">
        <v>119</v>
      </c>
      <c r="X43" s="58">
        <v>430795.301512</v>
      </c>
    </row>
    <row r="44" spans="1:24" s="51" customFormat="1" ht="12.75" customHeight="1">
      <c r="A44" s="56" t="s">
        <v>100</v>
      </c>
      <c r="B44" s="57"/>
      <c r="C44" s="58">
        <v>16082</v>
      </c>
      <c r="D44" s="58">
        <v>833385.120631</v>
      </c>
      <c r="E44" s="58">
        <v>1047</v>
      </c>
      <c r="F44" s="58">
        <v>375.901466</v>
      </c>
      <c r="G44" s="58">
        <v>3932</v>
      </c>
      <c r="H44" s="58">
        <v>8481.600315</v>
      </c>
      <c r="I44" s="58">
        <v>4591</v>
      </c>
      <c r="J44" s="58">
        <v>27528.38224</v>
      </c>
      <c r="K44" s="58">
        <v>2223</v>
      </c>
      <c r="L44" s="58">
        <v>27093.6452</v>
      </c>
      <c r="M44" s="58">
        <v>2249</v>
      </c>
      <c r="N44" s="58">
        <v>56081.835263</v>
      </c>
      <c r="O44" s="58">
        <v>859</v>
      </c>
      <c r="P44" s="58">
        <v>26514.81434</v>
      </c>
      <c r="Q44" s="58">
        <v>99</v>
      </c>
      <c r="R44" s="58">
        <v>4256.3564</v>
      </c>
      <c r="S44" s="58">
        <v>540</v>
      </c>
      <c r="T44" s="58">
        <v>31386.197905</v>
      </c>
      <c r="U44" s="58">
        <v>356</v>
      </c>
      <c r="V44" s="58">
        <v>73237.410912</v>
      </c>
      <c r="W44" s="58">
        <v>186</v>
      </c>
      <c r="X44" s="58">
        <v>578428.97659</v>
      </c>
    </row>
    <row r="45" spans="1:24" s="51" customFormat="1" ht="12.75" customHeight="1">
      <c r="A45" s="56" t="s">
        <v>101</v>
      </c>
      <c r="B45" s="57"/>
      <c r="C45" s="58">
        <v>6957</v>
      </c>
      <c r="D45" s="58">
        <v>66996.811364</v>
      </c>
      <c r="E45" s="58">
        <v>1324</v>
      </c>
      <c r="F45" s="58">
        <v>511.677529</v>
      </c>
      <c r="G45" s="58">
        <v>2617</v>
      </c>
      <c r="H45" s="58">
        <v>4637.269908</v>
      </c>
      <c r="I45" s="58">
        <v>1726</v>
      </c>
      <c r="J45" s="58">
        <v>9551.576241</v>
      </c>
      <c r="K45" s="58">
        <v>688</v>
      </c>
      <c r="L45" s="58">
        <v>8346.809466</v>
      </c>
      <c r="M45" s="58">
        <v>328</v>
      </c>
      <c r="N45" s="58">
        <v>7799.84638</v>
      </c>
      <c r="O45" s="58">
        <v>58</v>
      </c>
      <c r="P45" s="58">
        <v>1851.8</v>
      </c>
      <c r="Q45" s="58">
        <v>33</v>
      </c>
      <c r="R45" s="58">
        <v>1388.23898</v>
      </c>
      <c r="S45" s="58">
        <v>90</v>
      </c>
      <c r="T45" s="58">
        <v>5760.9167</v>
      </c>
      <c r="U45" s="58">
        <v>84</v>
      </c>
      <c r="V45" s="58">
        <v>14267.12956</v>
      </c>
      <c r="W45" s="58">
        <v>9</v>
      </c>
      <c r="X45" s="58">
        <v>12881.5466</v>
      </c>
    </row>
    <row r="46" spans="1:24" s="51" customFormat="1" ht="12.75" customHeight="1">
      <c r="A46" s="56" t="s">
        <v>311</v>
      </c>
      <c r="B46" s="57"/>
      <c r="C46" s="58">
        <v>22333</v>
      </c>
      <c r="D46" s="58">
        <v>552907.135828</v>
      </c>
      <c r="E46" s="58">
        <v>5017</v>
      </c>
      <c r="F46" s="58">
        <v>1834.109989</v>
      </c>
      <c r="G46" s="58">
        <v>9398</v>
      </c>
      <c r="H46" s="58">
        <v>15390.866713</v>
      </c>
      <c r="I46" s="58">
        <v>4290</v>
      </c>
      <c r="J46" s="58">
        <v>23565.164396</v>
      </c>
      <c r="K46" s="58">
        <v>1846</v>
      </c>
      <c r="L46" s="58">
        <v>21540.582539</v>
      </c>
      <c r="M46" s="58">
        <v>692</v>
      </c>
      <c r="N46" s="58">
        <v>16160.619994</v>
      </c>
      <c r="O46" s="58">
        <v>199</v>
      </c>
      <c r="P46" s="58">
        <v>6433.38047</v>
      </c>
      <c r="Q46" s="58">
        <v>80</v>
      </c>
      <c r="R46" s="58">
        <v>3460.81614</v>
      </c>
      <c r="S46" s="58">
        <v>390</v>
      </c>
      <c r="T46" s="58">
        <v>24672.673416</v>
      </c>
      <c r="U46" s="58">
        <v>314</v>
      </c>
      <c r="V46" s="58">
        <v>64147.396535</v>
      </c>
      <c r="W46" s="58">
        <v>107</v>
      </c>
      <c r="X46" s="58">
        <v>375701.525636</v>
      </c>
    </row>
    <row r="47" spans="1:24" s="51" customFormat="1" ht="12.75" customHeight="1">
      <c r="A47" s="56" t="s">
        <v>102</v>
      </c>
      <c r="B47" s="57"/>
      <c r="C47" s="58">
        <v>37038</v>
      </c>
      <c r="D47" s="58">
        <v>6797128.331021</v>
      </c>
      <c r="E47" s="58">
        <v>6005</v>
      </c>
      <c r="F47" s="58">
        <v>2203.60692</v>
      </c>
      <c r="G47" s="58">
        <v>10467</v>
      </c>
      <c r="H47" s="58">
        <v>18170.966704</v>
      </c>
      <c r="I47" s="58">
        <v>5286</v>
      </c>
      <c r="J47" s="58">
        <v>30781.608355</v>
      </c>
      <c r="K47" s="58">
        <v>4771</v>
      </c>
      <c r="L47" s="58">
        <v>58425.837651</v>
      </c>
      <c r="M47" s="58">
        <v>3819</v>
      </c>
      <c r="N47" s="58">
        <v>93624.01299</v>
      </c>
      <c r="O47" s="58">
        <v>674</v>
      </c>
      <c r="P47" s="58">
        <v>22335.142528</v>
      </c>
      <c r="Q47" s="58">
        <v>496</v>
      </c>
      <c r="R47" s="58">
        <v>21696.054122</v>
      </c>
      <c r="S47" s="58">
        <v>2120</v>
      </c>
      <c r="T47" s="58">
        <v>139346.113073</v>
      </c>
      <c r="U47" s="58">
        <v>2508</v>
      </c>
      <c r="V47" s="58">
        <v>513366.73217</v>
      </c>
      <c r="W47" s="58">
        <v>892</v>
      </c>
      <c r="X47" s="58">
        <v>5897178.256508</v>
      </c>
    </row>
    <row r="48" spans="1:24" s="51" customFormat="1" ht="12.75" customHeight="1">
      <c r="A48" s="56" t="s">
        <v>103</v>
      </c>
      <c r="B48" s="57"/>
      <c r="C48" s="58">
        <v>30808</v>
      </c>
      <c r="D48" s="58">
        <v>1171537.178405</v>
      </c>
      <c r="E48" s="58">
        <v>3609</v>
      </c>
      <c r="F48" s="58">
        <v>1504.690023</v>
      </c>
      <c r="G48" s="58">
        <v>8654</v>
      </c>
      <c r="H48" s="58">
        <v>14783.018506</v>
      </c>
      <c r="I48" s="58">
        <v>4275</v>
      </c>
      <c r="J48" s="58">
        <v>24186.864667</v>
      </c>
      <c r="K48" s="58">
        <v>4759</v>
      </c>
      <c r="L48" s="58">
        <v>55280.863752</v>
      </c>
      <c r="M48" s="58">
        <v>5041</v>
      </c>
      <c r="N48" s="58">
        <v>122072.616733</v>
      </c>
      <c r="O48" s="58">
        <v>945</v>
      </c>
      <c r="P48" s="58">
        <v>30875.39751</v>
      </c>
      <c r="Q48" s="58">
        <v>285</v>
      </c>
      <c r="R48" s="58">
        <v>12146.990397</v>
      </c>
      <c r="S48" s="58">
        <v>1552</v>
      </c>
      <c r="T48" s="58">
        <v>98384.234519</v>
      </c>
      <c r="U48" s="58">
        <v>1362</v>
      </c>
      <c r="V48" s="58">
        <v>259637.705544</v>
      </c>
      <c r="W48" s="58">
        <v>326</v>
      </c>
      <c r="X48" s="58">
        <v>552664.796754</v>
      </c>
    </row>
    <row r="49" spans="1:24" s="51" customFormat="1" ht="12.75" customHeight="1">
      <c r="A49" s="56" t="s">
        <v>104</v>
      </c>
      <c r="B49" s="57"/>
      <c r="C49" s="58">
        <v>60151</v>
      </c>
      <c r="D49" s="58">
        <v>625828.417365</v>
      </c>
      <c r="E49" s="58">
        <v>16378</v>
      </c>
      <c r="F49" s="58">
        <v>6075.73397</v>
      </c>
      <c r="G49" s="58">
        <v>26518</v>
      </c>
      <c r="H49" s="58">
        <v>42696.976499</v>
      </c>
      <c r="I49" s="58">
        <v>9663</v>
      </c>
      <c r="J49" s="58">
        <v>53250.979372</v>
      </c>
      <c r="K49" s="58">
        <v>4207</v>
      </c>
      <c r="L49" s="58">
        <v>48465.641726</v>
      </c>
      <c r="M49" s="58">
        <v>1521</v>
      </c>
      <c r="N49" s="58">
        <v>35632.715135</v>
      </c>
      <c r="O49" s="58">
        <v>394</v>
      </c>
      <c r="P49" s="58">
        <v>12572.803039</v>
      </c>
      <c r="Q49" s="58">
        <v>154</v>
      </c>
      <c r="R49" s="58">
        <v>6625.263195</v>
      </c>
      <c r="S49" s="58">
        <v>613</v>
      </c>
      <c r="T49" s="58">
        <v>39326.094549</v>
      </c>
      <c r="U49" s="58">
        <v>555</v>
      </c>
      <c r="V49" s="58">
        <v>109724.13996</v>
      </c>
      <c r="W49" s="58">
        <v>148</v>
      </c>
      <c r="X49" s="58">
        <v>271458.06992</v>
      </c>
    </row>
    <row r="50" spans="1:24" s="51" customFormat="1" ht="12.75" customHeight="1">
      <c r="A50" s="56" t="s">
        <v>105</v>
      </c>
      <c r="B50" s="57"/>
      <c r="C50" s="58">
        <v>16993</v>
      </c>
      <c r="D50" s="58">
        <v>300360.214293</v>
      </c>
      <c r="E50" s="58">
        <v>2834</v>
      </c>
      <c r="F50" s="58">
        <v>1075.459752</v>
      </c>
      <c r="G50" s="58">
        <v>5715</v>
      </c>
      <c r="H50" s="58">
        <v>10019.505504</v>
      </c>
      <c r="I50" s="58">
        <v>5118</v>
      </c>
      <c r="J50" s="58">
        <v>29346.374832</v>
      </c>
      <c r="K50" s="58">
        <v>1663</v>
      </c>
      <c r="L50" s="58">
        <v>18880.208371</v>
      </c>
      <c r="M50" s="58">
        <v>480</v>
      </c>
      <c r="N50" s="58">
        <v>11243.569162</v>
      </c>
      <c r="O50" s="58">
        <v>151</v>
      </c>
      <c r="P50" s="58">
        <v>4834.22897</v>
      </c>
      <c r="Q50" s="58">
        <v>589</v>
      </c>
      <c r="R50" s="58">
        <v>23753.7088</v>
      </c>
      <c r="S50" s="58">
        <v>218</v>
      </c>
      <c r="T50" s="58">
        <v>13670.58712</v>
      </c>
      <c r="U50" s="58">
        <v>184</v>
      </c>
      <c r="V50" s="58">
        <v>34156.449722</v>
      </c>
      <c r="W50" s="58">
        <v>41</v>
      </c>
      <c r="X50" s="58">
        <v>153380.12206</v>
      </c>
    </row>
    <row r="51" spans="1:24" s="51" customFormat="1" ht="12.75" customHeight="1">
      <c r="A51" s="56" t="s">
        <v>106</v>
      </c>
      <c r="B51" s="57"/>
      <c r="C51" s="58">
        <v>123</v>
      </c>
      <c r="D51" s="58">
        <v>223.82</v>
      </c>
      <c r="E51" s="58">
        <v>57</v>
      </c>
      <c r="F51" s="58">
        <v>19.41</v>
      </c>
      <c r="G51" s="58">
        <v>48</v>
      </c>
      <c r="H51" s="58">
        <v>91.41</v>
      </c>
      <c r="I51" s="58">
        <v>15</v>
      </c>
      <c r="J51" s="58">
        <v>83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312</v>
      </c>
      <c r="B52" s="57"/>
      <c r="C52" s="58">
        <v>348</v>
      </c>
      <c r="D52" s="58">
        <v>1690.284086</v>
      </c>
      <c r="E52" s="58">
        <v>125</v>
      </c>
      <c r="F52" s="58">
        <v>50.424086</v>
      </c>
      <c r="G52" s="58">
        <v>144</v>
      </c>
      <c r="H52" s="58">
        <v>235.636</v>
      </c>
      <c r="I52" s="58">
        <v>49</v>
      </c>
      <c r="J52" s="58">
        <v>267.084</v>
      </c>
      <c r="K52" s="58">
        <v>16</v>
      </c>
      <c r="L52" s="58">
        <v>201.59</v>
      </c>
      <c r="M52" s="58">
        <v>8</v>
      </c>
      <c r="N52" s="58">
        <v>181.75</v>
      </c>
      <c r="O52" s="58">
        <v>2</v>
      </c>
      <c r="P52" s="58">
        <v>70</v>
      </c>
      <c r="Q52" s="58">
        <v>0</v>
      </c>
      <c r="R52" s="58">
        <v>0</v>
      </c>
      <c r="S52" s="58">
        <v>1</v>
      </c>
      <c r="T52" s="58">
        <v>50</v>
      </c>
      <c r="U52" s="58">
        <v>3</v>
      </c>
      <c r="V52" s="58">
        <v>633.8</v>
      </c>
      <c r="W52" s="58">
        <v>0</v>
      </c>
      <c r="X52" s="58">
        <v>0</v>
      </c>
    </row>
    <row r="53" spans="1:24" s="51" customFormat="1" ht="12.75" customHeight="1">
      <c r="A53" s="56" t="s">
        <v>107</v>
      </c>
      <c r="B53" s="57"/>
      <c r="C53" s="58">
        <v>54</v>
      </c>
      <c r="D53" s="58">
        <v>235.25</v>
      </c>
      <c r="E53" s="58">
        <v>4</v>
      </c>
      <c r="F53" s="58">
        <v>1.65</v>
      </c>
      <c r="G53" s="58">
        <v>19</v>
      </c>
      <c r="H53" s="58">
        <v>34.1</v>
      </c>
      <c r="I53" s="58">
        <v>26</v>
      </c>
      <c r="J53" s="58">
        <v>149.5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108</v>
      </c>
      <c r="B54" s="57"/>
      <c r="C54" s="58">
        <v>2356</v>
      </c>
      <c r="D54" s="58">
        <v>68509.087614</v>
      </c>
      <c r="E54" s="58">
        <v>689</v>
      </c>
      <c r="F54" s="58">
        <v>227.010048</v>
      </c>
      <c r="G54" s="58">
        <v>828</v>
      </c>
      <c r="H54" s="58">
        <v>1386.56497</v>
      </c>
      <c r="I54" s="58">
        <v>334</v>
      </c>
      <c r="J54" s="58">
        <v>1887.870686</v>
      </c>
      <c r="K54" s="58">
        <v>193</v>
      </c>
      <c r="L54" s="58">
        <v>2354.28368</v>
      </c>
      <c r="M54" s="58">
        <v>113</v>
      </c>
      <c r="N54" s="58">
        <v>2711.38</v>
      </c>
      <c r="O54" s="58">
        <v>33</v>
      </c>
      <c r="P54" s="58">
        <v>1082.48</v>
      </c>
      <c r="Q54" s="58">
        <v>12</v>
      </c>
      <c r="R54" s="58">
        <v>519.23</v>
      </c>
      <c r="S54" s="58">
        <v>66</v>
      </c>
      <c r="T54" s="58">
        <v>4557.62809</v>
      </c>
      <c r="U54" s="58">
        <v>62</v>
      </c>
      <c r="V54" s="58">
        <v>12360.0829</v>
      </c>
      <c r="W54" s="58">
        <v>26</v>
      </c>
      <c r="X54" s="58">
        <v>41422.55724</v>
      </c>
    </row>
    <row r="55" spans="1:24" s="51" customFormat="1" ht="12.75" customHeight="1">
      <c r="A55" s="56" t="s">
        <v>109</v>
      </c>
      <c r="B55" s="57"/>
      <c r="C55" s="58">
        <v>12784</v>
      </c>
      <c r="D55" s="58">
        <v>135008.6887</v>
      </c>
      <c r="E55" s="58">
        <v>2900</v>
      </c>
      <c r="F55" s="58">
        <v>1136.869948</v>
      </c>
      <c r="G55" s="58">
        <v>5499</v>
      </c>
      <c r="H55" s="58">
        <v>8976.390474</v>
      </c>
      <c r="I55" s="58">
        <v>2353</v>
      </c>
      <c r="J55" s="58">
        <v>13011.565993</v>
      </c>
      <c r="K55" s="58">
        <v>1152</v>
      </c>
      <c r="L55" s="58">
        <v>13417.001717</v>
      </c>
      <c r="M55" s="58">
        <v>395</v>
      </c>
      <c r="N55" s="58">
        <v>9304.936341</v>
      </c>
      <c r="O55" s="58">
        <v>109</v>
      </c>
      <c r="P55" s="58">
        <v>3508.1427</v>
      </c>
      <c r="Q55" s="58">
        <v>54</v>
      </c>
      <c r="R55" s="58">
        <v>2325.63191</v>
      </c>
      <c r="S55" s="58">
        <v>147</v>
      </c>
      <c r="T55" s="58">
        <v>9492.529766</v>
      </c>
      <c r="U55" s="58">
        <v>147</v>
      </c>
      <c r="V55" s="58">
        <v>28140.42305</v>
      </c>
      <c r="W55" s="58">
        <v>28</v>
      </c>
      <c r="X55" s="58">
        <v>45695.196801</v>
      </c>
    </row>
    <row r="56" spans="1:24" s="51" customFormat="1" ht="12.75" customHeight="1">
      <c r="A56" s="56" t="s">
        <v>110</v>
      </c>
      <c r="B56" s="57"/>
      <c r="C56" s="58">
        <v>29858</v>
      </c>
      <c r="D56" s="58">
        <v>262504.094826</v>
      </c>
      <c r="E56" s="58">
        <v>6633</v>
      </c>
      <c r="F56" s="58">
        <v>2488.249045</v>
      </c>
      <c r="G56" s="58">
        <v>13987</v>
      </c>
      <c r="H56" s="58">
        <v>22096.661449</v>
      </c>
      <c r="I56" s="58">
        <v>5413</v>
      </c>
      <c r="J56" s="58">
        <v>29471.014312</v>
      </c>
      <c r="K56" s="58">
        <v>2049</v>
      </c>
      <c r="L56" s="58">
        <v>23998.41495</v>
      </c>
      <c r="M56" s="58">
        <v>896</v>
      </c>
      <c r="N56" s="58">
        <v>21154.88153</v>
      </c>
      <c r="O56" s="58">
        <v>170</v>
      </c>
      <c r="P56" s="58">
        <v>5511.509468</v>
      </c>
      <c r="Q56" s="58">
        <v>83</v>
      </c>
      <c r="R56" s="58">
        <v>3523.5474</v>
      </c>
      <c r="S56" s="58">
        <v>317</v>
      </c>
      <c r="T56" s="58">
        <v>20655.960942</v>
      </c>
      <c r="U56" s="58">
        <v>252</v>
      </c>
      <c r="V56" s="58">
        <v>48425.46928</v>
      </c>
      <c r="W56" s="58">
        <v>58</v>
      </c>
      <c r="X56" s="58">
        <v>85178.38645</v>
      </c>
    </row>
    <row r="57" spans="1:24" ht="16.5" customHeight="1">
      <c r="A57" s="59" t="s">
        <v>37</v>
      </c>
      <c r="B57" s="59"/>
      <c r="C57" s="59"/>
      <c r="D57" s="60" t="s">
        <v>38</v>
      </c>
      <c r="E57" s="59"/>
      <c r="F57" s="59"/>
      <c r="G57" s="59"/>
      <c r="H57" s="59"/>
      <c r="I57" s="59"/>
      <c r="J57" s="59"/>
      <c r="K57" s="59"/>
      <c r="L57" s="60" t="s">
        <v>39</v>
      </c>
      <c r="M57" s="60"/>
      <c r="N57" s="59"/>
      <c r="O57" s="59"/>
      <c r="P57" s="59"/>
      <c r="Q57" s="60"/>
      <c r="R57" s="59" t="s">
        <v>40</v>
      </c>
      <c r="S57" s="59"/>
      <c r="T57" s="59"/>
      <c r="U57" s="59"/>
      <c r="V57" s="59"/>
      <c r="W57" s="59"/>
      <c r="X57" s="26" t="str">
        <f>'2491-00-01'!V34</f>
        <v>中華民國105年12月20日編製</v>
      </c>
    </row>
    <row r="58" spans="12:24" ht="16.5" customHeight="1">
      <c r="L58" s="46" t="s">
        <v>41</v>
      </c>
      <c r="X58" s="62" t="s">
        <v>280</v>
      </c>
    </row>
    <row r="59" spans="1:24" ht="15.75">
      <c r="A59" s="63" t="s">
        <v>123</v>
      </c>
      <c r="B59" s="173" t="s">
        <v>300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284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124</v>
      </c>
      <c r="B61" s="63" t="s">
        <v>111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98" t="s">
        <v>112</v>
      </c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14925" topLeftCell="X1" activePane="topLeft" state="split"/>
      <selection pane="topLeft" activeCell="A34" sqref="A34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3"/>
      <c r="G1" s="303"/>
      <c r="H1" s="303"/>
      <c r="I1" s="303"/>
      <c r="J1" s="303"/>
      <c r="Q1" s="66" t="s">
        <v>1</v>
      </c>
      <c r="R1" s="69" t="s">
        <v>2</v>
      </c>
    </row>
    <row r="2" spans="1:18" ht="16.5" customHeight="1">
      <c r="A2" s="70" t="s">
        <v>212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125</v>
      </c>
    </row>
    <row r="3" spans="1:18" s="75" customFormat="1" ht="19.5" customHeight="1">
      <c r="A3" s="304" t="s">
        <v>235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</row>
    <row r="4" spans="1:18" ht="19.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</row>
    <row r="5" spans="1:18" ht="19.5" customHeight="1">
      <c r="A5" s="76"/>
      <c r="B5" s="76"/>
      <c r="C5" s="76"/>
      <c r="D5" s="76"/>
      <c r="E5" s="76"/>
      <c r="G5" s="282" t="str">
        <f>'2491-00-01'!H5</f>
        <v>中華民國105年11月底</v>
      </c>
      <c r="H5" s="282"/>
      <c r="I5" s="282"/>
      <c r="J5" s="282"/>
      <c r="K5" s="282"/>
      <c r="L5" s="282"/>
      <c r="M5" s="282"/>
      <c r="O5" s="77"/>
      <c r="P5" s="77"/>
      <c r="Q5" s="77"/>
      <c r="R5" s="78" t="s">
        <v>7</v>
      </c>
    </row>
    <row r="6" spans="1:18" s="80" customFormat="1" ht="12" customHeight="1">
      <c r="A6" s="306" t="s">
        <v>8</v>
      </c>
      <c r="B6" s="307"/>
      <c r="C6" s="312" t="s">
        <v>126</v>
      </c>
      <c r="D6" s="313"/>
      <c r="E6" s="316" t="s">
        <v>127</v>
      </c>
      <c r="F6" s="313"/>
      <c r="G6" s="316" t="s">
        <v>128</v>
      </c>
      <c r="H6" s="313"/>
      <c r="I6" s="316" t="s">
        <v>129</v>
      </c>
      <c r="J6" s="313"/>
      <c r="K6" s="316" t="s">
        <v>130</v>
      </c>
      <c r="L6" s="313"/>
      <c r="M6" s="318" t="s">
        <v>131</v>
      </c>
      <c r="N6" s="319"/>
      <c r="O6" s="322" t="s">
        <v>132</v>
      </c>
      <c r="P6" s="323"/>
      <c r="Q6" s="326" t="s">
        <v>133</v>
      </c>
      <c r="R6" s="328" t="s">
        <v>134</v>
      </c>
    </row>
    <row r="7" spans="1:18" s="80" customFormat="1" ht="21.75" customHeight="1">
      <c r="A7" s="308"/>
      <c r="B7" s="309"/>
      <c r="C7" s="314"/>
      <c r="D7" s="315"/>
      <c r="E7" s="317"/>
      <c r="F7" s="315"/>
      <c r="G7" s="317"/>
      <c r="H7" s="315"/>
      <c r="I7" s="317"/>
      <c r="J7" s="315"/>
      <c r="K7" s="317"/>
      <c r="L7" s="315"/>
      <c r="M7" s="320"/>
      <c r="N7" s="321"/>
      <c r="O7" s="324"/>
      <c r="P7" s="325"/>
      <c r="Q7" s="327"/>
      <c r="R7" s="329"/>
    </row>
    <row r="8" spans="1:18" s="80" customFormat="1" ht="33">
      <c r="A8" s="310"/>
      <c r="B8" s="311"/>
      <c r="C8" s="81" t="s">
        <v>32</v>
      </c>
      <c r="D8" s="82" t="s">
        <v>138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135</v>
      </c>
      <c r="O8" s="81" t="s">
        <v>32</v>
      </c>
      <c r="P8" s="83" t="s">
        <v>135</v>
      </c>
      <c r="Q8" s="81" t="s">
        <v>32</v>
      </c>
      <c r="R8" s="81" t="s">
        <v>32</v>
      </c>
    </row>
    <row r="9" spans="1:18" s="80" customFormat="1" ht="15.75" customHeight="1">
      <c r="A9" s="246" t="s">
        <v>34</v>
      </c>
      <c r="B9" s="247"/>
      <c r="C9" s="84">
        <v>674220</v>
      </c>
      <c r="D9" s="84">
        <v>22753630.916697</v>
      </c>
      <c r="E9" s="84">
        <v>18</v>
      </c>
      <c r="F9" s="84">
        <v>336.895</v>
      </c>
      <c r="G9" s="84">
        <v>9</v>
      </c>
      <c r="H9" s="84">
        <v>55.3512</v>
      </c>
      <c r="I9" s="84">
        <v>506659</v>
      </c>
      <c r="J9" s="84">
        <v>2456763.647476</v>
      </c>
      <c r="K9" s="84">
        <v>162163</v>
      </c>
      <c r="L9" s="84">
        <v>20142388.94371</v>
      </c>
      <c r="M9" s="84">
        <v>5330</v>
      </c>
      <c r="N9" s="84">
        <v>147902.986605</v>
      </c>
      <c r="O9" s="84">
        <v>41</v>
      </c>
      <c r="P9" s="84">
        <v>6183.092706</v>
      </c>
      <c r="Q9" s="84">
        <v>4306</v>
      </c>
      <c r="R9" s="84">
        <v>105</v>
      </c>
    </row>
    <row r="10" spans="1:18" s="80" customFormat="1" ht="15.75" customHeight="1">
      <c r="A10" s="248" t="s">
        <v>213</v>
      </c>
      <c r="B10" s="249"/>
      <c r="C10" s="84">
        <v>672897</v>
      </c>
      <c r="D10" s="84">
        <v>22731620.190597</v>
      </c>
      <c r="E10" s="84">
        <v>18</v>
      </c>
      <c r="F10" s="84">
        <v>336.895</v>
      </c>
      <c r="G10" s="84">
        <v>9</v>
      </c>
      <c r="H10" s="84">
        <v>55.3512</v>
      </c>
      <c r="I10" s="84">
        <v>505663</v>
      </c>
      <c r="J10" s="84">
        <v>2451235.029536</v>
      </c>
      <c r="K10" s="84">
        <v>161837</v>
      </c>
      <c r="L10" s="84">
        <v>20125907.83555</v>
      </c>
      <c r="M10" s="84">
        <v>5329</v>
      </c>
      <c r="N10" s="84">
        <v>147901.986605</v>
      </c>
      <c r="O10" s="84">
        <v>41</v>
      </c>
      <c r="P10" s="84">
        <v>6183.092706</v>
      </c>
      <c r="Q10" s="84">
        <v>4306</v>
      </c>
      <c r="R10" s="84">
        <v>104</v>
      </c>
    </row>
    <row r="11" spans="1:18" s="80" customFormat="1" ht="15.75" customHeight="1">
      <c r="A11" s="250" t="s">
        <v>253</v>
      </c>
      <c r="B11" s="251"/>
      <c r="C11" s="84">
        <v>129596</v>
      </c>
      <c r="D11" s="84">
        <v>2107930.459018</v>
      </c>
      <c r="E11" s="84">
        <v>1</v>
      </c>
      <c r="F11" s="84">
        <v>11.75</v>
      </c>
      <c r="G11" s="84">
        <v>0</v>
      </c>
      <c r="H11" s="84">
        <v>0</v>
      </c>
      <c r="I11" s="84">
        <v>103407</v>
      </c>
      <c r="J11" s="84">
        <v>445561.685177</v>
      </c>
      <c r="K11" s="84">
        <v>25640</v>
      </c>
      <c r="L11" s="84">
        <v>1649538.700781</v>
      </c>
      <c r="M11" s="84">
        <v>543</v>
      </c>
      <c r="N11" s="84">
        <v>12788.162546</v>
      </c>
      <c r="O11" s="84">
        <v>5</v>
      </c>
      <c r="P11" s="84">
        <v>30.160514</v>
      </c>
      <c r="Q11" s="84">
        <v>337</v>
      </c>
      <c r="R11" s="84">
        <v>17</v>
      </c>
    </row>
    <row r="12" spans="1:18" s="80" customFormat="1" ht="15.75" customHeight="1">
      <c r="A12" s="250" t="s">
        <v>252</v>
      </c>
      <c r="B12" s="251"/>
      <c r="C12" s="84">
        <v>175544</v>
      </c>
      <c r="D12" s="84">
        <v>11562695.754304</v>
      </c>
      <c r="E12" s="84">
        <v>3</v>
      </c>
      <c r="F12" s="84">
        <v>60.65</v>
      </c>
      <c r="G12" s="84">
        <v>3</v>
      </c>
      <c r="H12" s="84">
        <v>36.1</v>
      </c>
      <c r="I12" s="84">
        <v>118688</v>
      </c>
      <c r="J12" s="84">
        <v>687932.935086</v>
      </c>
      <c r="K12" s="84">
        <v>53140</v>
      </c>
      <c r="L12" s="84">
        <v>10757607.186678</v>
      </c>
      <c r="M12" s="84">
        <v>3681</v>
      </c>
      <c r="N12" s="84">
        <v>111012.227188</v>
      </c>
      <c r="O12" s="84">
        <v>29</v>
      </c>
      <c r="P12" s="84">
        <v>6046.655352</v>
      </c>
      <c r="Q12" s="84">
        <v>2846</v>
      </c>
      <c r="R12" s="84">
        <v>55</v>
      </c>
    </row>
    <row r="13" spans="1:18" s="80" customFormat="1" ht="15.75" customHeight="1">
      <c r="A13" s="250" t="s">
        <v>282</v>
      </c>
      <c r="B13" s="251"/>
      <c r="C13" s="84">
        <v>56297</v>
      </c>
      <c r="D13" s="84">
        <v>1447281.501897</v>
      </c>
      <c r="E13" s="84">
        <v>1</v>
      </c>
      <c r="F13" s="84">
        <v>80</v>
      </c>
      <c r="G13" s="84">
        <v>0</v>
      </c>
      <c r="H13" s="84">
        <v>0</v>
      </c>
      <c r="I13" s="84">
        <v>43529</v>
      </c>
      <c r="J13" s="84">
        <v>206995.348979</v>
      </c>
      <c r="K13" s="84">
        <v>12585</v>
      </c>
      <c r="L13" s="84">
        <v>1236577.678177</v>
      </c>
      <c r="M13" s="84">
        <v>179</v>
      </c>
      <c r="N13" s="84">
        <v>3604.674741</v>
      </c>
      <c r="O13" s="84">
        <v>3</v>
      </c>
      <c r="P13" s="84">
        <v>23.8</v>
      </c>
      <c r="Q13" s="84">
        <v>143</v>
      </c>
      <c r="R13" s="84">
        <v>8</v>
      </c>
    </row>
    <row r="14" spans="1:18" s="80" customFormat="1" ht="15.75" customHeight="1">
      <c r="A14" s="250" t="s">
        <v>208</v>
      </c>
      <c r="B14" s="251"/>
      <c r="C14" s="84">
        <v>91841</v>
      </c>
      <c r="D14" s="84">
        <v>1634007.31111</v>
      </c>
      <c r="E14" s="84">
        <v>3</v>
      </c>
      <c r="F14" s="84">
        <v>24.575</v>
      </c>
      <c r="G14" s="84">
        <v>1</v>
      </c>
      <c r="H14" s="84">
        <v>1.8072</v>
      </c>
      <c r="I14" s="84">
        <v>70197</v>
      </c>
      <c r="J14" s="84">
        <v>301963.053927</v>
      </c>
      <c r="K14" s="84">
        <v>21256</v>
      </c>
      <c r="L14" s="84">
        <v>1325605.330786</v>
      </c>
      <c r="M14" s="84">
        <v>383</v>
      </c>
      <c r="N14" s="84">
        <v>6412.044197</v>
      </c>
      <c r="O14" s="84">
        <v>1</v>
      </c>
      <c r="P14" s="84">
        <v>0.5</v>
      </c>
      <c r="Q14" s="84">
        <v>489</v>
      </c>
      <c r="R14" s="84">
        <v>6</v>
      </c>
    </row>
    <row r="15" spans="1:18" s="80" customFormat="1" ht="15.75" customHeight="1">
      <c r="A15" s="250" t="s">
        <v>209</v>
      </c>
      <c r="B15" s="251"/>
      <c r="C15" s="84">
        <v>35093</v>
      </c>
      <c r="D15" s="84">
        <v>861838.524971</v>
      </c>
      <c r="E15" s="84">
        <v>1</v>
      </c>
      <c r="F15" s="84">
        <v>0.12</v>
      </c>
      <c r="G15" s="84">
        <v>2</v>
      </c>
      <c r="H15" s="84">
        <v>1.094</v>
      </c>
      <c r="I15" s="84">
        <v>26685</v>
      </c>
      <c r="J15" s="84">
        <v>135062.563923</v>
      </c>
      <c r="K15" s="84">
        <v>8342</v>
      </c>
      <c r="L15" s="84">
        <v>725762.73216</v>
      </c>
      <c r="M15" s="84">
        <v>63</v>
      </c>
      <c r="N15" s="84">
        <v>1012.014888</v>
      </c>
      <c r="O15" s="84">
        <v>0</v>
      </c>
      <c r="P15" s="84">
        <v>0</v>
      </c>
      <c r="Q15" s="84">
        <v>53</v>
      </c>
      <c r="R15" s="84">
        <v>2</v>
      </c>
    </row>
    <row r="16" spans="1:18" s="80" customFormat="1" ht="15.75" customHeight="1">
      <c r="A16" s="252" t="s">
        <v>214</v>
      </c>
      <c r="B16" s="249"/>
      <c r="C16" s="84">
        <v>83627</v>
      </c>
      <c r="D16" s="84">
        <v>2017714.140333</v>
      </c>
      <c r="E16" s="84">
        <v>4</v>
      </c>
      <c r="F16" s="84">
        <v>39.8</v>
      </c>
      <c r="G16" s="84">
        <v>2</v>
      </c>
      <c r="H16" s="84">
        <v>5.75</v>
      </c>
      <c r="I16" s="84">
        <v>66304</v>
      </c>
      <c r="J16" s="84">
        <v>312019.305056</v>
      </c>
      <c r="K16" s="84">
        <v>17134</v>
      </c>
      <c r="L16" s="84">
        <v>1704199.882063</v>
      </c>
      <c r="M16" s="84">
        <v>181</v>
      </c>
      <c r="N16" s="84">
        <v>1367.926374</v>
      </c>
      <c r="O16" s="84">
        <v>2</v>
      </c>
      <c r="P16" s="84">
        <v>81.47684</v>
      </c>
      <c r="Q16" s="84">
        <v>201</v>
      </c>
      <c r="R16" s="84">
        <v>7</v>
      </c>
    </row>
    <row r="17" spans="1:18" s="80" customFormat="1" ht="15.75" customHeight="1">
      <c r="A17" s="250" t="s">
        <v>215</v>
      </c>
      <c r="B17" s="251"/>
      <c r="C17" s="84">
        <v>5829</v>
      </c>
      <c r="D17" s="84">
        <v>82384.106557</v>
      </c>
      <c r="E17" s="84">
        <v>2</v>
      </c>
      <c r="F17" s="84">
        <v>19.68</v>
      </c>
      <c r="G17" s="84">
        <v>0</v>
      </c>
      <c r="H17" s="84">
        <v>0</v>
      </c>
      <c r="I17" s="84">
        <v>4573</v>
      </c>
      <c r="J17" s="84">
        <v>26770.728526</v>
      </c>
      <c r="K17" s="84">
        <v>1242</v>
      </c>
      <c r="L17" s="84">
        <v>55503.698031</v>
      </c>
      <c r="M17" s="84">
        <v>12</v>
      </c>
      <c r="N17" s="84">
        <v>90</v>
      </c>
      <c r="O17" s="84">
        <v>0</v>
      </c>
      <c r="P17" s="84">
        <v>0</v>
      </c>
      <c r="Q17" s="84">
        <v>1</v>
      </c>
      <c r="R17" s="84">
        <v>0</v>
      </c>
    </row>
    <row r="18" spans="1:18" s="80" customFormat="1" ht="15.75" customHeight="1">
      <c r="A18" s="250" t="s">
        <v>216</v>
      </c>
      <c r="B18" s="251"/>
      <c r="C18" s="84">
        <v>11707</v>
      </c>
      <c r="D18" s="84">
        <v>556208.694771</v>
      </c>
      <c r="E18" s="84">
        <v>0</v>
      </c>
      <c r="F18" s="84">
        <v>0</v>
      </c>
      <c r="G18" s="84">
        <v>0</v>
      </c>
      <c r="H18" s="84">
        <v>0</v>
      </c>
      <c r="I18" s="84">
        <v>8088</v>
      </c>
      <c r="J18" s="84">
        <v>39487.242679</v>
      </c>
      <c r="K18" s="84">
        <v>3494</v>
      </c>
      <c r="L18" s="84">
        <v>510059.011092</v>
      </c>
      <c r="M18" s="84">
        <v>124</v>
      </c>
      <c r="N18" s="84">
        <v>6661.941</v>
      </c>
      <c r="O18" s="84">
        <v>1</v>
      </c>
      <c r="P18" s="84">
        <v>0.5</v>
      </c>
      <c r="Q18" s="84">
        <v>63</v>
      </c>
      <c r="R18" s="84">
        <v>4</v>
      </c>
    </row>
    <row r="19" spans="1:18" s="80" customFormat="1" ht="15.75" customHeight="1">
      <c r="A19" s="250" t="s">
        <v>217</v>
      </c>
      <c r="B19" s="251"/>
      <c r="C19" s="84">
        <v>7076</v>
      </c>
      <c r="D19" s="84">
        <v>299959.293422</v>
      </c>
      <c r="E19" s="84">
        <v>0</v>
      </c>
      <c r="F19" s="84">
        <v>0</v>
      </c>
      <c r="G19" s="84">
        <v>0</v>
      </c>
      <c r="H19" s="84">
        <v>0</v>
      </c>
      <c r="I19" s="84">
        <v>5273</v>
      </c>
      <c r="J19" s="84">
        <v>23792.958712</v>
      </c>
      <c r="K19" s="84">
        <v>1795</v>
      </c>
      <c r="L19" s="84">
        <v>275176.91081</v>
      </c>
      <c r="M19" s="84">
        <v>8</v>
      </c>
      <c r="N19" s="84">
        <v>989.4239</v>
      </c>
      <c r="O19" s="84">
        <v>0</v>
      </c>
      <c r="P19" s="84">
        <v>0</v>
      </c>
      <c r="Q19" s="84">
        <v>13</v>
      </c>
      <c r="R19" s="84">
        <v>0</v>
      </c>
    </row>
    <row r="20" spans="1:18" s="80" customFormat="1" ht="15.75" customHeight="1">
      <c r="A20" s="250" t="s">
        <v>218</v>
      </c>
      <c r="B20" s="251"/>
      <c r="C20" s="84">
        <v>25716</v>
      </c>
      <c r="D20" s="84">
        <v>428881.168855</v>
      </c>
      <c r="E20" s="84">
        <v>1</v>
      </c>
      <c r="F20" s="84">
        <v>0.02</v>
      </c>
      <c r="G20" s="84">
        <v>0</v>
      </c>
      <c r="H20" s="84">
        <v>0</v>
      </c>
      <c r="I20" s="84">
        <v>19564</v>
      </c>
      <c r="J20" s="84">
        <v>75587.913935</v>
      </c>
      <c r="K20" s="84">
        <v>6118</v>
      </c>
      <c r="L20" s="84">
        <v>352815.93492</v>
      </c>
      <c r="M20" s="84">
        <v>33</v>
      </c>
      <c r="N20" s="84">
        <v>477.3</v>
      </c>
      <c r="O20" s="84">
        <v>0</v>
      </c>
      <c r="P20" s="84">
        <v>0</v>
      </c>
      <c r="Q20" s="84">
        <v>48</v>
      </c>
      <c r="R20" s="84">
        <v>0</v>
      </c>
    </row>
    <row r="21" spans="1:18" s="80" customFormat="1" ht="15.75" customHeight="1">
      <c r="A21" s="250" t="s">
        <v>219</v>
      </c>
      <c r="B21" s="251"/>
      <c r="C21" s="84">
        <v>5202</v>
      </c>
      <c r="D21" s="84">
        <v>79723.189816</v>
      </c>
      <c r="E21" s="84">
        <v>0</v>
      </c>
      <c r="F21" s="84">
        <v>0</v>
      </c>
      <c r="G21" s="84">
        <v>0</v>
      </c>
      <c r="H21" s="84">
        <v>0</v>
      </c>
      <c r="I21" s="84">
        <v>4006</v>
      </c>
      <c r="J21" s="84">
        <v>18516.612526</v>
      </c>
      <c r="K21" s="84">
        <v>1193</v>
      </c>
      <c r="L21" s="84">
        <v>61178.07729</v>
      </c>
      <c r="M21" s="84">
        <v>3</v>
      </c>
      <c r="N21" s="84">
        <v>28.5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250" t="s">
        <v>220</v>
      </c>
      <c r="B22" s="251"/>
      <c r="C22" s="84">
        <v>6675</v>
      </c>
      <c r="D22" s="84">
        <v>261420.05794</v>
      </c>
      <c r="E22" s="84">
        <v>0</v>
      </c>
      <c r="F22" s="84">
        <v>0</v>
      </c>
      <c r="G22" s="84">
        <v>0</v>
      </c>
      <c r="H22" s="84">
        <v>0</v>
      </c>
      <c r="I22" s="84">
        <v>5336</v>
      </c>
      <c r="J22" s="84">
        <v>30250.969858</v>
      </c>
      <c r="K22" s="84">
        <v>1328</v>
      </c>
      <c r="L22" s="84">
        <v>230455.81127</v>
      </c>
      <c r="M22" s="84">
        <v>11</v>
      </c>
      <c r="N22" s="84">
        <v>713.276812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250" t="s">
        <v>221</v>
      </c>
      <c r="B23" s="251"/>
      <c r="C23" s="84">
        <v>4557</v>
      </c>
      <c r="D23" s="84">
        <v>68204.41277</v>
      </c>
      <c r="E23" s="84">
        <v>0</v>
      </c>
      <c r="F23" s="84">
        <v>0</v>
      </c>
      <c r="G23" s="84">
        <v>0</v>
      </c>
      <c r="H23" s="84">
        <v>0</v>
      </c>
      <c r="I23" s="84">
        <v>3537</v>
      </c>
      <c r="J23" s="84">
        <v>17197.32019</v>
      </c>
      <c r="K23" s="84">
        <v>1013</v>
      </c>
      <c r="L23" s="84">
        <v>50971.64258</v>
      </c>
      <c r="M23" s="84">
        <v>7</v>
      </c>
      <c r="N23" s="84">
        <v>35.45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250" t="s">
        <v>222</v>
      </c>
      <c r="B24" s="251"/>
      <c r="C24" s="84">
        <v>6760</v>
      </c>
      <c r="D24" s="84">
        <v>97591.278889</v>
      </c>
      <c r="E24" s="84">
        <v>0</v>
      </c>
      <c r="F24" s="84">
        <v>0</v>
      </c>
      <c r="G24" s="84">
        <v>1</v>
      </c>
      <c r="H24" s="84">
        <v>10.6</v>
      </c>
      <c r="I24" s="84">
        <v>5505</v>
      </c>
      <c r="J24" s="84">
        <v>27015.422849</v>
      </c>
      <c r="K24" s="84">
        <v>1246</v>
      </c>
      <c r="L24" s="84">
        <v>70504.00604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250" t="s">
        <v>207</v>
      </c>
      <c r="B25" s="251"/>
      <c r="C25" s="84">
        <v>1315</v>
      </c>
      <c r="D25" s="84">
        <v>15982.425343</v>
      </c>
      <c r="E25" s="84">
        <v>0</v>
      </c>
      <c r="F25" s="84">
        <v>0</v>
      </c>
      <c r="G25" s="84">
        <v>0</v>
      </c>
      <c r="H25" s="84">
        <v>0</v>
      </c>
      <c r="I25" s="84">
        <v>1031</v>
      </c>
      <c r="J25" s="84">
        <v>6142.473933</v>
      </c>
      <c r="K25" s="84">
        <v>283</v>
      </c>
      <c r="L25" s="84">
        <v>9819.95141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250" t="s">
        <v>223</v>
      </c>
      <c r="B26" s="251"/>
      <c r="C26" s="84">
        <v>3702</v>
      </c>
      <c r="D26" s="84">
        <v>72186.623439</v>
      </c>
      <c r="E26" s="84">
        <v>1</v>
      </c>
      <c r="F26" s="84">
        <v>100</v>
      </c>
      <c r="G26" s="84">
        <v>0</v>
      </c>
      <c r="H26" s="84">
        <v>0</v>
      </c>
      <c r="I26" s="84">
        <v>2825</v>
      </c>
      <c r="J26" s="84">
        <v>14550.851763</v>
      </c>
      <c r="K26" s="84">
        <v>870</v>
      </c>
      <c r="L26" s="84">
        <v>55950.51897</v>
      </c>
      <c r="M26" s="84">
        <v>6</v>
      </c>
      <c r="N26" s="84">
        <v>1585.252706</v>
      </c>
      <c r="O26" s="84">
        <v>0</v>
      </c>
      <c r="P26" s="84">
        <v>0</v>
      </c>
      <c r="Q26" s="84">
        <v>4</v>
      </c>
      <c r="R26" s="84">
        <v>0</v>
      </c>
    </row>
    <row r="27" spans="1:18" s="80" customFormat="1" ht="15.75" customHeight="1">
      <c r="A27" s="250" t="s">
        <v>224</v>
      </c>
      <c r="B27" s="251"/>
      <c r="C27" s="84">
        <v>727</v>
      </c>
      <c r="D27" s="84">
        <v>9329.86775</v>
      </c>
      <c r="E27" s="84">
        <v>0</v>
      </c>
      <c r="F27" s="84">
        <v>0</v>
      </c>
      <c r="G27" s="84">
        <v>0</v>
      </c>
      <c r="H27" s="84">
        <v>0</v>
      </c>
      <c r="I27" s="84">
        <v>586</v>
      </c>
      <c r="J27" s="84">
        <v>3087.16075</v>
      </c>
      <c r="K27" s="84">
        <v>141</v>
      </c>
      <c r="L27" s="84">
        <v>6242.707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50" t="s">
        <v>225</v>
      </c>
      <c r="B28" s="251"/>
      <c r="C28" s="84">
        <v>5790</v>
      </c>
      <c r="D28" s="84">
        <v>77518.251972</v>
      </c>
      <c r="E28" s="84">
        <v>1</v>
      </c>
      <c r="F28" s="84">
        <v>0.3</v>
      </c>
      <c r="G28" s="84">
        <v>0</v>
      </c>
      <c r="H28" s="84">
        <v>0</v>
      </c>
      <c r="I28" s="84">
        <v>4802</v>
      </c>
      <c r="J28" s="84">
        <v>18282.311422</v>
      </c>
      <c r="K28" s="84">
        <v>984</v>
      </c>
      <c r="L28" s="84">
        <v>59229.84055</v>
      </c>
      <c r="M28" s="84">
        <v>3</v>
      </c>
      <c r="N28" s="84">
        <v>5.8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250" t="s">
        <v>226</v>
      </c>
      <c r="B29" s="251"/>
      <c r="C29" s="84">
        <v>11285</v>
      </c>
      <c r="D29" s="84">
        <v>999861.423503</v>
      </c>
      <c r="E29" s="84">
        <v>0</v>
      </c>
      <c r="F29" s="84">
        <v>0</v>
      </c>
      <c r="G29" s="84">
        <v>0</v>
      </c>
      <c r="H29" s="84">
        <v>0</v>
      </c>
      <c r="I29" s="84">
        <v>8084</v>
      </c>
      <c r="J29" s="84">
        <v>40533.528008</v>
      </c>
      <c r="K29" s="84">
        <v>3126</v>
      </c>
      <c r="L29" s="84">
        <v>958324.703242</v>
      </c>
      <c r="M29" s="84">
        <v>75</v>
      </c>
      <c r="N29" s="84">
        <v>1003.192253</v>
      </c>
      <c r="O29" s="84">
        <v>0</v>
      </c>
      <c r="P29" s="84">
        <v>0</v>
      </c>
      <c r="Q29" s="84">
        <v>69</v>
      </c>
      <c r="R29" s="84">
        <v>3</v>
      </c>
    </row>
    <row r="30" spans="1:18" s="80" customFormat="1" ht="15.75" customHeight="1">
      <c r="A30" s="250" t="s">
        <v>227</v>
      </c>
      <c r="B30" s="251"/>
      <c r="C30" s="84">
        <v>4558</v>
      </c>
      <c r="D30" s="84">
        <v>50901.703937</v>
      </c>
      <c r="E30" s="84">
        <v>0</v>
      </c>
      <c r="F30" s="84">
        <v>0</v>
      </c>
      <c r="G30" s="84">
        <v>0</v>
      </c>
      <c r="H30" s="84">
        <v>0</v>
      </c>
      <c r="I30" s="84">
        <v>3643</v>
      </c>
      <c r="J30" s="84">
        <v>20484.642237</v>
      </c>
      <c r="K30" s="84">
        <v>907</v>
      </c>
      <c r="L30" s="84">
        <v>30383.5117</v>
      </c>
      <c r="M30" s="84">
        <v>8</v>
      </c>
      <c r="N30" s="84">
        <v>33.55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248" t="s">
        <v>228</v>
      </c>
      <c r="B31" s="249"/>
      <c r="C31" s="84">
        <v>1323</v>
      </c>
      <c r="D31" s="84">
        <v>22010.7261</v>
      </c>
      <c r="E31" s="84">
        <v>0</v>
      </c>
      <c r="F31" s="84">
        <v>0</v>
      </c>
      <c r="G31" s="84">
        <v>0</v>
      </c>
      <c r="H31" s="84">
        <v>0</v>
      </c>
      <c r="I31" s="84">
        <v>996</v>
      </c>
      <c r="J31" s="84">
        <v>5528.61794</v>
      </c>
      <c r="K31" s="84">
        <v>326</v>
      </c>
      <c r="L31" s="84">
        <v>16481.10816</v>
      </c>
      <c r="M31" s="84">
        <v>1</v>
      </c>
      <c r="N31" s="84">
        <v>1</v>
      </c>
      <c r="O31" s="84">
        <v>0</v>
      </c>
      <c r="P31" s="84">
        <v>0</v>
      </c>
      <c r="Q31" s="84">
        <v>0</v>
      </c>
      <c r="R31" s="84">
        <v>1</v>
      </c>
    </row>
    <row r="32" spans="1:18" s="80" customFormat="1" ht="15.75" customHeight="1">
      <c r="A32" s="254" t="s">
        <v>35</v>
      </c>
      <c r="B32" s="255"/>
      <c r="C32" s="84">
        <v>1160</v>
      </c>
      <c r="D32" s="84">
        <v>20556.1161</v>
      </c>
      <c r="E32" s="84">
        <v>0</v>
      </c>
      <c r="F32" s="84">
        <v>0</v>
      </c>
      <c r="G32" s="84">
        <v>0</v>
      </c>
      <c r="H32" s="84">
        <v>0</v>
      </c>
      <c r="I32" s="84">
        <v>867</v>
      </c>
      <c r="J32" s="84">
        <v>4651.45794</v>
      </c>
      <c r="K32" s="84">
        <v>292</v>
      </c>
      <c r="L32" s="84">
        <v>15903.65816</v>
      </c>
      <c r="M32" s="84">
        <v>1</v>
      </c>
      <c r="N32" s="84">
        <v>1</v>
      </c>
      <c r="O32" s="84">
        <v>0</v>
      </c>
      <c r="P32" s="84">
        <v>0</v>
      </c>
      <c r="Q32" s="84">
        <v>0</v>
      </c>
      <c r="R32" s="84">
        <v>1</v>
      </c>
    </row>
    <row r="33" spans="1:18" s="80" customFormat="1" ht="15.75" customHeight="1">
      <c r="A33" s="256" t="s">
        <v>36</v>
      </c>
      <c r="B33" s="257"/>
      <c r="C33" s="84">
        <v>163</v>
      </c>
      <c r="D33" s="84">
        <v>1454.61</v>
      </c>
      <c r="E33" s="84">
        <v>0</v>
      </c>
      <c r="F33" s="84">
        <v>0</v>
      </c>
      <c r="G33" s="84">
        <v>0</v>
      </c>
      <c r="H33" s="84">
        <v>0</v>
      </c>
      <c r="I33" s="84">
        <v>129</v>
      </c>
      <c r="J33" s="84">
        <v>877.16</v>
      </c>
      <c r="K33" s="84">
        <v>34</v>
      </c>
      <c r="L33" s="84">
        <v>577.45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37</v>
      </c>
      <c r="B34" s="85"/>
      <c r="C34" s="85"/>
      <c r="D34" s="85"/>
      <c r="E34" s="85" t="s">
        <v>38</v>
      </c>
      <c r="F34" s="85"/>
      <c r="G34" s="85"/>
      <c r="H34" s="86" t="s">
        <v>39</v>
      </c>
      <c r="I34" s="86"/>
      <c r="J34" s="85"/>
      <c r="K34" s="85"/>
      <c r="L34" s="86" t="s">
        <v>40</v>
      </c>
      <c r="M34" s="87"/>
      <c r="N34" s="87"/>
      <c r="O34" s="87"/>
      <c r="P34" s="87"/>
      <c r="Q34" s="87"/>
      <c r="R34" s="61" t="str">
        <f>'2491-00-01'!V34</f>
        <v>中華民國105年12月20日編製</v>
      </c>
    </row>
    <row r="35" spans="8:18" ht="19.5" customHeight="1">
      <c r="H35" s="67" t="s">
        <v>41</v>
      </c>
      <c r="L35" s="76"/>
      <c r="M35" s="76"/>
      <c r="N35" s="76"/>
      <c r="O35" s="76"/>
      <c r="P35" s="76"/>
      <c r="Q35" s="76"/>
      <c r="R35" s="88" t="s">
        <v>280</v>
      </c>
    </row>
    <row r="36" spans="1:18" s="149" customFormat="1" ht="15.75" customHeight="1">
      <c r="A36" s="147" t="s">
        <v>43</v>
      </c>
      <c r="B36" s="143" t="s">
        <v>301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289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44</v>
      </c>
      <c r="B38" s="144" t="s">
        <v>210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256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286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30" t="s">
        <v>136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22">
      <selection activeCell="A9" sqref="A9:B56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137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139</v>
      </c>
    </row>
    <row r="3" spans="1:18" s="75" customFormat="1" ht="19.5" customHeight="1">
      <c r="A3" s="304" t="s">
        <v>236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</row>
    <row r="4" spans="1:18" ht="19.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</row>
    <row r="5" spans="1:18" ht="19.5" customHeight="1">
      <c r="A5" s="76"/>
      <c r="B5" s="76"/>
      <c r="C5" s="76"/>
      <c r="E5" s="90"/>
      <c r="F5" s="282" t="str">
        <f>'2491-00-01'!H5</f>
        <v>中華民國105年11月底</v>
      </c>
      <c r="G5" s="282"/>
      <c r="H5" s="282"/>
      <c r="I5" s="282"/>
      <c r="J5" s="282"/>
      <c r="K5" s="282"/>
      <c r="L5" s="282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8" t="s">
        <v>140</v>
      </c>
      <c r="B6" s="319"/>
      <c r="C6" s="312" t="s">
        <v>126</v>
      </c>
      <c r="D6" s="313"/>
      <c r="E6" s="316" t="s">
        <v>127</v>
      </c>
      <c r="F6" s="313"/>
      <c r="G6" s="316" t="s">
        <v>128</v>
      </c>
      <c r="H6" s="313"/>
      <c r="I6" s="316" t="s">
        <v>129</v>
      </c>
      <c r="J6" s="313"/>
      <c r="K6" s="316" t="s">
        <v>130</v>
      </c>
      <c r="L6" s="313"/>
      <c r="M6" s="318" t="s">
        <v>131</v>
      </c>
      <c r="N6" s="331"/>
      <c r="O6" s="318" t="s">
        <v>132</v>
      </c>
      <c r="P6" s="323"/>
      <c r="Q6" s="326" t="s">
        <v>133</v>
      </c>
      <c r="R6" s="328" t="s">
        <v>134</v>
      </c>
    </row>
    <row r="7" spans="1:18" s="80" customFormat="1" ht="22.5" customHeight="1">
      <c r="A7" s="333"/>
      <c r="B7" s="334"/>
      <c r="C7" s="314"/>
      <c r="D7" s="315"/>
      <c r="E7" s="317"/>
      <c r="F7" s="315"/>
      <c r="G7" s="317"/>
      <c r="H7" s="315"/>
      <c r="I7" s="317"/>
      <c r="J7" s="315"/>
      <c r="K7" s="317"/>
      <c r="L7" s="315"/>
      <c r="M7" s="320"/>
      <c r="N7" s="332"/>
      <c r="O7" s="320"/>
      <c r="P7" s="325"/>
      <c r="Q7" s="327"/>
      <c r="R7" s="329"/>
    </row>
    <row r="8" spans="1:18" s="80" customFormat="1" ht="33" customHeight="1">
      <c r="A8" s="320"/>
      <c r="B8" s="321"/>
      <c r="C8" s="81" t="s">
        <v>32</v>
      </c>
      <c r="D8" s="82" t="s">
        <v>138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135</v>
      </c>
      <c r="O8" s="81" t="s">
        <v>32</v>
      </c>
      <c r="P8" s="83" t="s">
        <v>135</v>
      </c>
      <c r="Q8" s="81" t="s">
        <v>32</v>
      </c>
      <c r="R8" s="81" t="s">
        <v>32</v>
      </c>
    </row>
    <row r="9" spans="1:18" s="80" customFormat="1" ht="15" customHeight="1">
      <c r="A9" s="56" t="s">
        <v>34</v>
      </c>
      <c r="B9" s="57"/>
      <c r="C9" s="84">
        <v>674220</v>
      </c>
      <c r="D9" s="84">
        <v>22753630.916697</v>
      </c>
      <c r="E9" s="84">
        <v>18</v>
      </c>
      <c r="F9" s="84">
        <v>336.895</v>
      </c>
      <c r="G9" s="84">
        <v>9</v>
      </c>
      <c r="H9" s="84">
        <v>55.3512</v>
      </c>
      <c r="I9" s="84">
        <v>506659</v>
      </c>
      <c r="J9" s="84">
        <v>2456763.647476</v>
      </c>
      <c r="K9" s="84">
        <v>162163</v>
      </c>
      <c r="L9" s="84">
        <v>20142388.94371</v>
      </c>
      <c r="M9" s="84">
        <v>5330</v>
      </c>
      <c r="N9" s="84">
        <v>147902.986605</v>
      </c>
      <c r="O9" s="84">
        <v>41</v>
      </c>
      <c r="P9" s="84">
        <v>6183.092706</v>
      </c>
      <c r="Q9" s="84">
        <v>4306</v>
      </c>
      <c r="R9" s="84">
        <v>105</v>
      </c>
    </row>
    <row r="10" spans="1:18" s="80" customFormat="1" ht="15" customHeight="1">
      <c r="A10" s="56" t="s">
        <v>69</v>
      </c>
      <c r="B10" s="57"/>
      <c r="C10" s="84">
        <v>14474</v>
      </c>
      <c r="D10" s="84">
        <v>504243.229708</v>
      </c>
      <c r="E10" s="84">
        <v>3</v>
      </c>
      <c r="F10" s="84">
        <v>44.18</v>
      </c>
      <c r="G10" s="84">
        <v>2</v>
      </c>
      <c r="H10" s="84">
        <v>11.32</v>
      </c>
      <c r="I10" s="84">
        <v>9548</v>
      </c>
      <c r="J10" s="84">
        <v>43874.407693</v>
      </c>
      <c r="K10" s="84">
        <v>4884</v>
      </c>
      <c r="L10" s="84">
        <v>459950.982632</v>
      </c>
      <c r="M10" s="84">
        <v>37</v>
      </c>
      <c r="N10" s="84">
        <v>362.339383</v>
      </c>
      <c r="O10" s="84">
        <v>0</v>
      </c>
      <c r="P10" s="84">
        <v>0</v>
      </c>
      <c r="Q10" s="84">
        <v>5</v>
      </c>
      <c r="R10" s="84">
        <v>0</v>
      </c>
    </row>
    <row r="11" spans="1:18" s="80" customFormat="1" ht="15" customHeight="1">
      <c r="A11" s="56" t="s">
        <v>70</v>
      </c>
      <c r="B11" s="57"/>
      <c r="C11" s="84">
        <v>4010</v>
      </c>
      <c r="D11" s="84">
        <v>255441.06248</v>
      </c>
      <c r="E11" s="84">
        <v>0</v>
      </c>
      <c r="F11" s="84">
        <v>0</v>
      </c>
      <c r="G11" s="84">
        <v>0</v>
      </c>
      <c r="H11" s="84">
        <v>0</v>
      </c>
      <c r="I11" s="84">
        <v>2708</v>
      </c>
      <c r="J11" s="84">
        <v>24878.328481</v>
      </c>
      <c r="K11" s="84">
        <v>1293</v>
      </c>
      <c r="L11" s="84">
        <v>228625.933999</v>
      </c>
      <c r="M11" s="84">
        <v>9</v>
      </c>
      <c r="N11" s="84">
        <v>1936.8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71</v>
      </c>
      <c r="B12" s="57"/>
      <c r="C12" s="84">
        <v>189372</v>
      </c>
      <c r="D12" s="84">
        <v>7956437.976151</v>
      </c>
      <c r="E12" s="84">
        <v>0</v>
      </c>
      <c r="F12" s="84">
        <v>0</v>
      </c>
      <c r="G12" s="84">
        <v>1</v>
      </c>
      <c r="H12" s="84">
        <v>0.15</v>
      </c>
      <c r="I12" s="84">
        <v>130182</v>
      </c>
      <c r="J12" s="84">
        <v>617177.157196</v>
      </c>
      <c r="K12" s="84">
        <v>58373</v>
      </c>
      <c r="L12" s="84">
        <v>7320857.00766</v>
      </c>
      <c r="M12" s="84">
        <v>810</v>
      </c>
      <c r="N12" s="84">
        <v>18379.684459</v>
      </c>
      <c r="O12" s="84">
        <v>6</v>
      </c>
      <c r="P12" s="84">
        <v>23.976836</v>
      </c>
      <c r="Q12" s="84">
        <v>67</v>
      </c>
      <c r="R12" s="84">
        <v>4</v>
      </c>
    </row>
    <row r="13" spans="1:18" s="80" customFormat="1" ht="15" customHeight="1">
      <c r="A13" s="56" t="s">
        <v>72</v>
      </c>
      <c r="B13" s="57"/>
      <c r="C13" s="84">
        <v>16553</v>
      </c>
      <c r="D13" s="84">
        <v>437906.956444</v>
      </c>
      <c r="E13" s="84">
        <v>0</v>
      </c>
      <c r="F13" s="84">
        <v>0</v>
      </c>
      <c r="G13" s="84">
        <v>1</v>
      </c>
      <c r="H13" s="84">
        <v>0.15</v>
      </c>
      <c r="I13" s="84">
        <v>11861</v>
      </c>
      <c r="J13" s="84">
        <v>53084.177927</v>
      </c>
      <c r="K13" s="84">
        <v>4634</v>
      </c>
      <c r="L13" s="84">
        <v>383746.151936</v>
      </c>
      <c r="M13" s="84">
        <v>57</v>
      </c>
      <c r="N13" s="84">
        <v>1076.476581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73</v>
      </c>
      <c r="B14" s="57"/>
      <c r="C14" s="84">
        <v>1122</v>
      </c>
      <c r="D14" s="84">
        <v>40287.026192</v>
      </c>
      <c r="E14" s="84">
        <v>0</v>
      </c>
      <c r="F14" s="84">
        <v>0</v>
      </c>
      <c r="G14" s="84">
        <v>0</v>
      </c>
      <c r="H14" s="84">
        <v>0</v>
      </c>
      <c r="I14" s="84">
        <v>597</v>
      </c>
      <c r="J14" s="84">
        <v>2555.980566</v>
      </c>
      <c r="K14" s="84">
        <v>516</v>
      </c>
      <c r="L14" s="84">
        <v>37698.19894</v>
      </c>
      <c r="M14" s="84">
        <v>9</v>
      </c>
      <c r="N14" s="84">
        <v>32.846686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74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5</v>
      </c>
      <c r="J15" s="84">
        <v>116.2</v>
      </c>
      <c r="K15" s="84">
        <v>29</v>
      </c>
      <c r="L15" s="84">
        <v>60172.94473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75</v>
      </c>
      <c r="B16" s="57"/>
      <c r="C16" s="84">
        <v>11714</v>
      </c>
      <c r="D16" s="84">
        <v>446278.183097</v>
      </c>
      <c r="E16" s="84">
        <v>0</v>
      </c>
      <c r="F16" s="84">
        <v>0</v>
      </c>
      <c r="G16" s="84">
        <v>0</v>
      </c>
      <c r="H16" s="84">
        <v>0</v>
      </c>
      <c r="I16" s="84">
        <v>7457</v>
      </c>
      <c r="J16" s="84">
        <v>40528.942764</v>
      </c>
      <c r="K16" s="84">
        <v>4239</v>
      </c>
      <c r="L16" s="84">
        <v>405414.240333</v>
      </c>
      <c r="M16" s="84">
        <v>18</v>
      </c>
      <c r="N16" s="84">
        <v>335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76</v>
      </c>
      <c r="B17" s="57"/>
      <c r="C17" s="84">
        <v>5156</v>
      </c>
      <c r="D17" s="84">
        <v>87135.174555</v>
      </c>
      <c r="E17" s="84">
        <v>0</v>
      </c>
      <c r="F17" s="84">
        <v>0</v>
      </c>
      <c r="G17" s="84">
        <v>0</v>
      </c>
      <c r="H17" s="84">
        <v>0</v>
      </c>
      <c r="I17" s="84">
        <v>4130</v>
      </c>
      <c r="J17" s="84">
        <v>17473.560573</v>
      </c>
      <c r="K17" s="84">
        <v>997</v>
      </c>
      <c r="L17" s="84">
        <v>68564.99575</v>
      </c>
      <c r="M17" s="84">
        <v>29</v>
      </c>
      <c r="N17" s="84">
        <v>1096.618232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77</v>
      </c>
      <c r="B18" s="57"/>
      <c r="C18" s="84">
        <v>2061</v>
      </c>
      <c r="D18" s="84">
        <v>26757.107081</v>
      </c>
      <c r="E18" s="84">
        <v>0</v>
      </c>
      <c r="F18" s="84">
        <v>0</v>
      </c>
      <c r="G18" s="84">
        <v>0</v>
      </c>
      <c r="H18" s="84">
        <v>0</v>
      </c>
      <c r="I18" s="84">
        <v>1441</v>
      </c>
      <c r="J18" s="84">
        <v>6524.67715</v>
      </c>
      <c r="K18" s="84">
        <v>610</v>
      </c>
      <c r="L18" s="84">
        <v>20176.219931</v>
      </c>
      <c r="M18" s="84">
        <v>10</v>
      </c>
      <c r="N18" s="84">
        <v>56.21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78</v>
      </c>
      <c r="B19" s="57"/>
      <c r="C19" s="84">
        <v>3813</v>
      </c>
      <c r="D19" s="84">
        <v>48282.816628</v>
      </c>
      <c r="E19" s="84">
        <v>0</v>
      </c>
      <c r="F19" s="84">
        <v>0</v>
      </c>
      <c r="G19" s="84">
        <v>0</v>
      </c>
      <c r="H19" s="84">
        <v>0</v>
      </c>
      <c r="I19" s="84">
        <v>2673</v>
      </c>
      <c r="J19" s="84">
        <v>13697.269858</v>
      </c>
      <c r="K19" s="84">
        <v>1136</v>
      </c>
      <c r="L19" s="84">
        <v>34487.54677</v>
      </c>
      <c r="M19" s="84">
        <v>4</v>
      </c>
      <c r="N19" s="84">
        <v>98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79</v>
      </c>
      <c r="B20" s="57"/>
      <c r="C20" s="84">
        <v>3525</v>
      </c>
      <c r="D20" s="84">
        <v>63921.556776</v>
      </c>
      <c r="E20" s="84">
        <v>0</v>
      </c>
      <c r="F20" s="84">
        <v>0</v>
      </c>
      <c r="G20" s="84">
        <v>0</v>
      </c>
      <c r="H20" s="84">
        <v>0</v>
      </c>
      <c r="I20" s="84">
        <v>2440</v>
      </c>
      <c r="J20" s="84">
        <v>12778.154536</v>
      </c>
      <c r="K20" s="84">
        <v>1077</v>
      </c>
      <c r="L20" s="84">
        <v>51099.55224</v>
      </c>
      <c r="M20" s="84">
        <v>8</v>
      </c>
      <c r="N20" s="84">
        <v>43.85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80</v>
      </c>
      <c r="B21" s="57"/>
      <c r="C21" s="84">
        <v>10266</v>
      </c>
      <c r="D21" s="84">
        <v>109210.017941</v>
      </c>
      <c r="E21" s="84">
        <v>0</v>
      </c>
      <c r="F21" s="84">
        <v>0</v>
      </c>
      <c r="G21" s="84">
        <v>0</v>
      </c>
      <c r="H21" s="84">
        <v>0</v>
      </c>
      <c r="I21" s="84">
        <v>8288</v>
      </c>
      <c r="J21" s="84">
        <v>29203.607617</v>
      </c>
      <c r="K21" s="84">
        <v>1945</v>
      </c>
      <c r="L21" s="84">
        <v>79735.614678</v>
      </c>
      <c r="M21" s="84">
        <v>33</v>
      </c>
      <c r="N21" s="84">
        <v>270.795646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81</v>
      </c>
      <c r="B22" s="57"/>
      <c r="C22" s="84">
        <v>364</v>
      </c>
      <c r="D22" s="84">
        <v>24738.5391</v>
      </c>
      <c r="E22" s="84">
        <v>0</v>
      </c>
      <c r="F22" s="84">
        <v>0</v>
      </c>
      <c r="G22" s="84">
        <v>0</v>
      </c>
      <c r="H22" s="84">
        <v>0</v>
      </c>
      <c r="I22" s="84">
        <v>211</v>
      </c>
      <c r="J22" s="84">
        <v>1501.49216</v>
      </c>
      <c r="K22" s="84">
        <v>152</v>
      </c>
      <c r="L22" s="84">
        <v>23236.04694</v>
      </c>
      <c r="M22" s="84">
        <v>1</v>
      </c>
      <c r="N22" s="84">
        <v>1</v>
      </c>
      <c r="O22" s="84">
        <v>0</v>
      </c>
      <c r="P22" s="84">
        <v>0</v>
      </c>
      <c r="Q22" s="84">
        <v>2</v>
      </c>
      <c r="R22" s="84">
        <v>0</v>
      </c>
    </row>
    <row r="23" spans="1:18" s="80" customFormat="1" ht="15" customHeight="1">
      <c r="A23" s="56" t="s">
        <v>82</v>
      </c>
      <c r="B23" s="57"/>
      <c r="C23" s="84">
        <v>8342</v>
      </c>
      <c r="D23" s="84">
        <v>645902.732488</v>
      </c>
      <c r="E23" s="84">
        <v>0</v>
      </c>
      <c r="F23" s="84">
        <v>0</v>
      </c>
      <c r="G23" s="84">
        <v>0</v>
      </c>
      <c r="H23" s="84">
        <v>0</v>
      </c>
      <c r="I23" s="84">
        <v>5083</v>
      </c>
      <c r="J23" s="84">
        <v>29108.755277</v>
      </c>
      <c r="K23" s="84">
        <v>3224</v>
      </c>
      <c r="L23" s="84">
        <v>616328.841149</v>
      </c>
      <c r="M23" s="84">
        <v>35</v>
      </c>
      <c r="N23" s="84">
        <v>465.136062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83</v>
      </c>
      <c r="B24" s="57"/>
      <c r="C24" s="84">
        <v>6219</v>
      </c>
      <c r="D24" s="84">
        <v>195378.269027</v>
      </c>
      <c r="E24" s="84">
        <v>0</v>
      </c>
      <c r="F24" s="84">
        <v>0</v>
      </c>
      <c r="G24" s="84">
        <v>0</v>
      </c>
      <c r="H24" s="84">
        <v>0</v>
      </c>
      <c r="I24" s="84">
        <v>4126</v>
      </c>
      <c r="J24" s="84">
        <v>18940.457846</v>
      </c>
      <c r="K24" s="84">
        <v>2047</v>
      </c>
      <c r="L24" s="84">
        <v>175405.171181</v>
      </c>
      <c r="M24" s="84">
        <v>46</v>
      </c>
      <c r="N24" s="84">
        <v>1032.64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313</v>
      </c>
      <c r="B25" s="57"/>
      <c r="C25" s="84">
        <v>163</v>
      </c>
      <c r="D25" s="84">
        <v>39692.02585</v>
      </c>
      <c r="E25" s="84">
        <v>0</v>
      </c>
      <c r="F25" s="84">
        <v>0</v>
      </c>
      <c r="G25" s="84">
        <v>0</v>
      </c>
      <c r="H25" s="84">
        <v>0</v>
      </c>
      <c r="I25" s="84">
        <v>43</v>
      </c>
      <c r="J25" s="84">
        <v>494.94</v>
      </c>
      <c r="K25" s="84">
        <v>116</v>
      </c>
      <c r="L25" s="84">
        <v>39112.08585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84</v>
      </c>
      <c r="B26" s="57"/>
      <c r="C26" s="84">
        <v>2033</v>
      </c>
      <c r="D26" s="84">
        <v>95759.803669</v>
      </c>
      <c r="E26" s="84">
        <v>0</v>
      </c>
      <c r="F26" s="84">
        <v>0</v>
      </c>
      <c r="G26" s="84">
        <v>0</v>
      </c>
      <c r="H26" s="84">
        <v>0</v>
      </c>
      <c r="I26" s="84">
        <v>1327</v>
      </c>
      <c r="J26" s="84">
        <v>6927.196769</v>
      </c>
      <c r="K26" s="84">
        <v>704</v>
      </c>
      <c r="L26" s="84">
        <v>88821.6069</v>
      </c>
      <c r="M26" s="84">
        <v>2</v>
      </c>
      <c r="N26" s="84">
        <v>11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85</v>
      </c>
      <c r="B27" s="57"/>
      <c r="C27" s="84">
        <v>9190</v>
      </c>
      <c r="D27" s="84">
        <v>260371.245044</v>
      </c>
      <c r="E27" s="84">
        <v>0</v>
      </c>
      <c r="F27" s="84">
        <v>0</v>
      </c>
      <c r="G27" s="84">
        <v>0</v>
      </c>
      <c r="H27" s="84">
        <v>0</v>
      </c>
      <c r="I27" s="84">
        <v>6233</v>
      </c>
      <c r="J27" s="84">
        <v>30860.095372</v>
      </c>
      <c r="K27" s="84">
        <v>2927</v>
      </c>
      <c r="L27" s="84">
        <v>227380.958832</v>
      </c>
      <c r="M27" s="84">
        <v>29</v>
      </c>
      <c r="N27" s="84">
        <v>2120.714</v>
      </c>
      <c r="O27" s="84">
        <v>1</v>
      </c>
      <c r="P27" s="84">
        <v>9.47684</v>
      </c>
      <c r="Q27" s="84">
        <v>3</v>
      </c>
      <c r="R27" s="84">
        <v>0</v>
      </c>
    </row>
    <row r="28" spans="1:18" s="80" customFormat="1" ht="15" customHeight="1">
      <c r="A28" s="56" t="s">
        <v>86</v>
      </c>
      <c r="B28" s="57"/>
      <c r="C28" s="84">
        <v>3177</v>
      </c>
      <c r="D28" s="84">
        <v>128791.025567</v>
      </c>
      <c r="E28" s="84">
        <v>0</v>
      </c>
      <c r="F28" s="84">
        <v>0</v>
      </c>
      <c r="G28" s="84">
        <v>0</v>
      </c>
      <c r="H28" s="84">
        <v>0</v>
      </c>
      <c r="I28" s="84">
        <v>2158</v>
      </c>
      <c r="J28" s="84">
        <v>12343.158707</v>
      </c>
      <c r="K28" s="84">
        <v>1007</v>
      </c>
      <c r="L28" s="84">
        <v>116326.20686</v>
      </c>
      <c r="M28" s="84">
        <v>12</v>
      </c>
      <c r="N28" s="84">
        <v>121.66</v>
      </c>
      <c r="O28" s="84">
        <v>0</v>
      </c>
      <c r="P28" s="84">
        <v>0</v>
      </c>
      <c r="Q28" s="84">
        <v>1</v>
      </c>
      <c r="R28" s="84">
        <v>1</v>
      </c>
    </row>
    <row r="29" spans="1:18" s="80" customFormat="1" ht="15" customHeight="1">
      <c r="A29" s="56" t="s">
        <v>87</v>
      </c>
      <c r="B29" s="57"/>
      <c r="C29" s="84">
        <v>7920</v>
      </c>
      <c r="D29" s="84">
        <v>559419.857389</v>
      </c>
      <c r="E29" s="84">
        <v>0</v>
      </c>
      <c r="F29" s="84">
        <v>0</v>
      </c>
      <c r="G29" s="84">
        <v>0</v>
      </c>
      <c r="H29" s="84">
        <v>0</v>
      </c>
      <c r="I29" s="84">
        <v>5498</v>
      </c>
      <c r="J29" s="84">
        <v>36965.844194</v>
      </c>
      <c r="K29" s="84">
        <v>2411</v>
      </c>
      <c r="L29" s="84">
        <v>522326.296512</v>
      </c>
      <c r="M29" s="84">
        <v>11</v>
      </c>
      <c r="N29" s="84">
        <v>127.716683</v>
      </c>
      <c r="O29" s="84">
        <v>0</v>
      </c>
      <c r="P29" s="84">
        <v>0</v>
      </c>
      <c r="Q29" s="84">
        <v>4</v>
      </c>
      <c r="R29" s="84">
        <v>0</v>
      </c>
    </row>
    <row r="30" spans="1:18" s="80" customFormat="1" ht="15" customHeight="1">
      <c r="A30" s="56" t="s">
        <v>88</v>
      </c>
      <c r="B30" s="57"/>
      <c r="C30" s="84">
        <v>30389</v>
      </c>
      <c r="D30" s="84">
        <v>433513.33769</v>
      </c>
      <c r="E30" s="84">
        <v>0</v>
      </c>
      <c r="F30" s="84">
        <v>0</v>
      </c>
      <c r="G30" s="84">
        <v>0</v>
      </c>
      <c r="H30" s="84">
        <v>0</v>
      </c>
      <c r="I30" s="84">
        <v>21760</v>
      </c>
      <c r="J30" s="84">
        <v>101212.523707</v>
      </c>
      <c r="K30" s="84">
        <v>8582</v>
      </c>
      <c r="L30" s="84">
        <v>331860.669779</v>
      </c>
      <c r="M30" s="84">
        <v>47</v>
      </c>
      <c r="N30" s="84">
        <v>440.144204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89</v>
      </c>
      <c r="B31" s="57"/>
      <c r="C31" s="84">
        <v>4930</v>
      </c>
      <c r="D31" s="84">
        <v>728676.056991</v>
      </c>
      <c r="E31" s="84">
        <v>0</v>
      </c>
      <c r="F31" s="84">
        <v>0</v>
      </c>
      <c r="G31" s="84">
        <v>0</v>
      </c>
      <c r="H31" s="84">
        <v>0</v>
      </c>
      <c r="I31" s="84">
        <v>2674</v>
      </c>
      <c r="J31" s="84">
        <v>14802.810495</v>
      </c>
      <c r="K31" s="84">
        <v>2161</v>
      </c>
      <c r="L31" s="84">
        <v>710919.938289</v>
      </c>
      <c r="M31" s="84">
        <v>95</v>
      </c>
      <c r="N31" s="84">
        <v>2953.308207</v>
      </c>
      <c r="O31" s="84">
        <v>0</v>
      </c>
      <c r="P31" s="84">
        <v>0</v>
      </c>
      <c r="Q31" s="84">
        <v>4</v>
      </c>
      <c r="R31" s="84">
        <v>1</v>
      </c>
    </row>
    <row r="32" spans="1:18" s="80" customFormat="1" ht="15" customHeight="1">
      <c r="A32" s="56" t="s">
        <v>90</v>
      </c>
      <c r="B32" s="57"/>
      <c r="C32" s="84">
        <v>21399</v>
      </c>
      <c r="D32" s="84">
        <v>2038717.237845</v>
      </c>
      <c r="E32" s="84">
        <v>0</v>
      </c>
      <c r="F32" s="84">
        <v>0</v>
      </c>
      <c r="G32" s="84">
        <v>0</v>
      </c>
      <c r="H32" s="84">
        <v>0</v>
      </c>
      <c r="I32" s="84">
        <v>13060</v>
      </c>
      <c r="J32" s="84">
        <v>57001.952196</v>
      </c>
      <c r="K32" s="84">
        <v>8193</v>
      </c>
      <c r="L32" s="84">
        <v>1979482.384711</v>
      </c>
      <c r="M32" s="84">
        <v>143</v>
      </c>
      <c r="N32" s="84">
        <v>2223.900942</v>
      </c>
      <c r="O32" s="84">
        <v>3</v>
      </c>
      <c r="P32" s="84">
        <v>8.999996</v>
      </c>
      <c r="Q32" s="84">
        <v>15</v>
      </c>
      <c r="R32" s="84">
        <v>2</v>
      </c>
    </row>
    <row r="33" spans="1:18" s="80" customFormat="1" ht="15" customHeight="1">
      <c r="A33" s="56" t="s">
        <v>91</v>
      </c>
      <c r="B33" s="57"/>
      <c r="C33" s="84">
        <v>5832</v>
      </c>
      <c r="D33" s="84">
        <v>459847.201278</v>
      </c>
      <c r="E33" s="84">
        <v>0</v>
      </c>
      <c r="F33" s="84">
        <v>0</v>
      </c>
      <c r="G33" s="84">
        <v>0</v>
      </c>
      <c r="H33" s="84">
        <v>0</v>
      </c>
      <c r="I33" s="84">
        <v>3728</v>
      </c>
      <c r="J33" s="84">
        <v>19643.220282</v>
      </c>
      <c r="K33" s="84">
        <v>2071</v>
      </c>
      <c r="L33" s="84">
        <v>439627.556827</v>
      </c>
      <c r="M33" s="84">
        <v>32</v>
      </c>
      <c r="N33" s="84">
        <v>571.424169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92</v>
      </c>
      <c r="B34" s="57"/>
      <c r="C34" s="84">
        <v>5939</v>
      </c>
      <c r="D34" s="84">
        <v>238470.579515</v>
      </c>
      <c r="E34" s="84">
        <v>0</v>
      </c>
      <c r="F34" s="84">
        <v>0</v>
      </c>
      <c r="G34" s="84">
        <v>0</v>
      </c>
      <c r="H34" s="84">
        <v>0</v>
      </c>
      <c r="I34" s="84">
        <v>3939</v>
      </c>
      <c r="J34" s="84">
        <v>19451.981099</v>
      </c>
      <c r="K34" s="84">
        <v>1975</v>
      </c>
      <c r="L34" s="84">
        <v>217943.480416</v>
      </c>
      <c r="M34" s="84">
        <v>25</v>
      </c>
      <c r="N34" s="84">
        <v>1075.118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93</v>
      </c>
      <c r="B35" s="57"/>
      <c r="C35" s="84">
        <v>2510</v>
      </c>
      <c r="D35" s="84">
        <v>66096.159385</v>
      </c>
      <c r="E35" s="84">
        <v>0</v>
      </c>
      <c r="F35" s="84">
        <v>0</v>
      </c>
      <c r="G35" s="84">
        <v>0</v>
      </c>
      <c r="H35" s="84">
        <v>0</v>
      </c>
      <c r="I35" s="84">
        <v>1743</v>
      </c>
      <c r="J35" s="84">
        <v>8081.30829</v>
      </c>
      <c r="K35" s="84">
        <v>761</v>
      </c>
      <c r="L35" s="84">
        <v>57710.851095</v>
      </c>
      <c r="M35" s="84">
        <v>6</v>
      </c>
      <c r="N35" s="84">
        <v>304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314</v>
      </c>
      <c r="B36" s="57"/>
      <c r="C36" s="84">
        <v>4530</v>
      </c>
      <c r="D36" s="84">
        <v>109439.088531</v>
      </c>
      <c r="E36" s="84">
        <v>0</v>
      </c>
      <c r="F36" s="84">
        <v>0</v>
      </c>
      <c r="G36" s="84">
        <v>0</v>
      </c>
      <c r="H36" s="84">
        <v>0</v>
      </c>
      <c r="I36" s="84">
        <v>3449</v>
      </c>
      <c r="J36" s="84">
        <v>13976.708811</v>
      </c>
      <c r="K36" s="84">
        <v>1057</v>
      </c>
      <c r="L36" s="84">
        <v>94961.51562</v>
      </c>
      <c r="M36" s="84">
        <v>24</v>
      </c>
      <c r="N36" s="84">
        <v>500.8641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94</v>
      </c>
      <c r="B37" s="57"/>
      <c r="C37" s="84">
        <v>1918</v>
      </c>
      <c r="D37" s="84">
        <v>13448.51632</v>
      </c>
      <c r="E37" s="84">
        <v>0</v>
      </c>
      <c r="F37" s="84">
        <v>0</v>
      </c>
      <c r="G37" s="84">
        <v>0</v>
      </c>
      <c r="H37" s="84">
        <v>0</v>
      </c>
      <c r="I37" s="84">
        <v>1617</v>
      </c>
      <c r="J37" s="84">
        <v>6227.1165</v>
      </c>
      <c r="K37" s="84">
        <v>295</v>
      </c>
      <c r="L37" s="84">
        <v>7207.89982</v>
      </c>
      <c r="M37" s="84">
        <v>6</v>
      </c>
      <c r="N37" s="84">
        <v>13.5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95</v>
      </c>
      <c r="B38" s="57"/>
      <c r="C38" s="84">
        <v>4216</v>
      </c>
      <c r="D38" s="84">
        <v>73222.154691</v>
      </c>
      <c r="E38" s="84">
        <v>0</v>
      </c>
      <c r="F38" s="84">
        <v>0</v>
      </c>
      <c r="G38" s="84">
        <v>0</v>
      </c>
      <c r="H38" s="84">
        <v>0</v>
      </c>
      <c r="I38" s="84">
        <v>3195</v>
      </c>
      <c r="J38" s="84">
        <v>12366.624966</v>
      </c>
      <c r="K38" s="84">
        <v>997</v>
      </c>
      <c r="L38" s="84">
        <v>60179.12051</v>
      </c>
      <c r="M38" s="84">
        <v>24</v>
      </c>
      <c r="N38" s="84">
        <v>676.409215</v>
      </c>
      <c r="O38" s="84">
        <v>0</v>
      </c>
      <c r="P38" s="84">
        <v>0</v>
      </c>
      <c r="Q38" s="84">
        <v>1</v>
      </c>
      <c r="R38" s="84">
        <v>0</v>
      </c>
    </row>
    <row r="39" spans="1:18" s="80" customFormat="1" ht="15" customHeight="1">
      <c r="A39" s="56" t="s">
        <v>96</v>
      </c>
      <c r="B39" s="57"/>
      <c r="C39" s="84">
        <v>16057</v>
      </c>
      <c r="D39" s="84">
        <v>524886.162327</v>
      </c>
      <c r="E39" s="84">
        <v>0</v>
      </c>
      <c r="F39" s="84">
        <v>0</v>
      </c>
      <c r="G39" s="84">
        <v>0</v>
      </c>
      <c r="H39" s="84">
        <v>0</v>
      </c>
      <c r="I39" s="84">
        <v>11446</v>
      </c>
      <c r="J39" s="84">
        <v>51308.399534</v>
      </c>
      <c r="K39" s="84">
        <v>4510</v>
      </c>
      <c r="L39" s="84">
        <v>470930.911061</v>
      </c>
      <c r="M39" s="84">
        <v>100</v>
      </c>
      <c r="N39" s="84">
        <v>2646.351732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97</v>
      </c>
      <c r="B40" s="57"/>
      <c r="C40" s="84">
        <v>2957</v>
      </c>
      <c r="D40" s="84">
        <v>798638.072024</v>
      </c>
      <c r="E40" s="84">
        <v>0</v>
      </c>
      <c r="F40" s="84">
        <v>0</v>
      </c>
      <c r="G40" s="84">
        <v>0</v>
      </c>
      <c r="H40" s="84">
        <v>0</v>
      </c>
      <c r="I40" s="84">
        <v>1897</v>
      </c>
      <c r="J40" s="84">
        <v>11924.810728</v>
      </c>
      <c r="K40" s="84">
        <v>1040</v>
      </c>
      <c r="L40" s="84">
        <v>786381.311296</v>
      </c>
      <c r="M40" s="84">
        <v>20</v>
      </c>
      <c r="N40" s="84">
        <v>331.95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98</v>
      </c>
      <c r="B41" s="57"/>
      <c r="C41" s="84">
        <v>3906</v>
      </c>
      <c r="D41" s="84">
        <v>180127.267729</v>
      </c>
      <c r="E41" s="84">
        <v>0</v>
      </c>
      <c r="F41" s="84">
        <v>0</v>
      </c>
      <c r="G41" s="84">
        <v>0</v>
      </c>
      <c r="H41" s="84">
        <v>0</v>
      </c>
      <c r="I41" s="84">
        <v>3316</v>
      </c>
      <c r="J41" s="84">
        <v>16452.017489</v>
      </c>
      <c r="K41" s="84">
        <v>584</v>
      </c>
      <c r="L41" s="84">
        <v>163648.17074</v>
      </c>
      <c r="M41" s="84">
        <v>6</v>
      </c>
      <c r="N41" s="84">
        <v>27.0795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315</v>
      </c>
      <c r="B42" s="57"/>
      <c r="C42" s="84">
        <v>104686</v>
      </c>
      <c r="D42" s="84">
        <v>1160251.409864</v>
      </c>
      <c r="E42" s="84">
        <v>3</v>
      </c>
      <c r="F42" s="84">
        <v>230</v>
      </c>
      <c r="G42" s="84">
        <v>1</v>
      </c>
      <c r="H42" s="84">
        <v>30</v>
      </c>
      <c r="I42" s="84">
        <v>90379</v>
      </c>
      <c r="J42" s="84">
        <v>419181.984361</v>
      </c>
      <c r="K42" s="84">
        <v>13904</v>
      </c>
      <c r="L42" s="84">
        <v>725111.339023</v>
      </c>
      <c r="M42" s="84">
        <v>398</v>
      </c>
      <c r="N42" s="84">
        <v>15691.936659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99</v>
      </c>
      <c r="B43" s="57"/>
      <c r="C43" s="84">
        <v>118930</v>
      </c>
      <c r="D43" s="84">
        <v>1082177.464608</v>
      </c>
      <c r="E43" s="84">
        <v>4</v>
      </c>
      <c r="F43" s="84">
        <v>31.45</v>
      </c>
      <c r="G43" s="84">
        <v>0</v>
      </c>
      <c r="H43" s="84">
        <v>0</v>
      </c>
      <c r="I43" s="84">
        <v>99984</v>
      </c>
      <c r="J43" s="84">
        <v>362672.202825</v>
      </c>
      <c r="K43" s="84">
        <v>17721</v>
      </c>
      <c r="L43" s="84">
        <v>709701.700758</v>
      </c>
      <c r="M43" s="84">
        <v>1212</v>
      </c>
      <c r="N43" s="84">
        <v>9652.002822</v>
      </c>
      <c r="O43" s="84">
        <v>9</v>
      </c>
      <c r="P43" s="84">
        <v>120.108203</v>
      </c>
      <c r="Q43" s="84">
        <v>56</v>
      </c>
      <c r="R43" s="84">
        <v>0</v>
      </c>
    </row>
    <row r="44" spans="1:18" s="80" customFormat="1" ht="15" customHeight="1">
      <c r="A44" s="56" t="s">
        <v>100</v>
      </c>
      <c r="B44" s="57"/>
      <c r="C44" s="84">
        <v>16082</v>
      </c>
      <c r="D44" s="84">
        <v>833385.120631</v>
      </c>
      <c r="E44" s="84">
        <v>0</v>
      </c>
      <c r="F44" s="84">
        <v>0</v>
      </c>
      <c r="G44" s="84">
        <v>1</v>
      </c>
      <c r="H44" s="84">
        <v>1.8072</v>
      </c>
      <c r="I44" s="84">
        <v>10552</v>
      </c>
      <c r="J44" s="84">
        <v>105309.560381</v>
      </c>
      <c r="K44" s="84">
        <v>5374</v>
      </c>
      <c r="L44" s="84">
        <v>724679.915342</v>
      </c>
      <c r="M44" s="84">
        <v>140</v>
      </c>
      <c r="N44" s="84">
        <v>3338.537708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101</v>
      </c>
      <c r="B45" s="57"/>
      <c r="C45" s="84">
        <v>6957</v>
      </c>
      <c r="D45" s="84">
        <v>66996.811364</v>
      </c>
      <c r="E45" s="84">
        <v>0</v>
      </c>
      <c r="F45" s="84">
        <v>0</v>
      </c>
      <c r="G45" s="84">
        <v>1</v>
      </c>
      <c r="H45" s="84">
        <v>5.6</v>
      </c>
      <c r="I45" s="84">
        <v>5489</v>
      </c>
      <c r="J45" s="84">
        <v>23442.745689</v>
      </c>
      <c r="K45" s="84">
        <v>1452</v>
      </c>
      <c r="L45" s="84">
        <v>43340.585452</v>
      </c>
      <c r="M45" s="84">
        <v>14</v>
      </c>
      <c r="N45" s="84">
        <v>198.27795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311</v>
      </c>
      <c r="B46" s="57"/>
      <c r="C46" s="84">
        <v>22333</v>
      </c>
      <c r="D46" s="84">
        <v>552907.135828</v>
      </c>
      <c r="E46" s="84">
        <v>1</v>
      </c>
      <c r="F46" s="84">
        <v>0.025</v>
      </c>
      <c r="G46" s="84">
        <v>0</v>
      </c>
      <c r="H46" s="84">
        <v>0</v>
      </c>
      <c r="I46" s="84">
        <v>16158</v>
      </c>
      <c r="J46" s="84">
        <v>47368.353205</v>
      </c>
      <c r="K46" s="84">
        <v>5773</v>
      </c>
      <c r="L46" s="84">
        <v>499227.54918</v>
      </c>
      <c r="M46" s="84">
        <v>400</v>
      </c>
      <c r="N46" s="84">
        <v>6304.708443</v>
      </c>
      <c r="O46" s="84">
        <v>1</v>
      </c>
      <c r="P46" s="84">
        <v>6.5</v>
      </c>
      <c r="Q46" s="84">
        <v>20</v>
      </c>
      <c r="R46" s="84">
        <v>0</v>
      </c>
    </row>
    <row r="47" spans="1:18" s="80" customFormat="1" ht="15" customHeight="1">
      <c r="A47" s="56" t="s">
        <v>102</v>
      </c>
      <c r="B47" s="57"/>
      <c r="C47" s="84">
        <v>37038</v>
      </c>
      <c r="D47" s="84">
        <v>6797128.331021</v>
      </c>
      <c r="E47" s="84">
        <v>0</v>
      </c>
      <c r="F47" s="84">
        <v>0</v>
      </c>
      <c r="G47" s="84">
        <v>1</v>
      </c>
      <c r="H47" s="84">
        <v>5.5</v>
      </c>
      <c r="I47" s="84">
        <v>21269</v>
      </c>
      <c r="J47" s="84">
        <v>308456.643562</v>
      </c>
      <c r="K47" s="84">
        <v>15143</v>
      </c>
      <c r="L47" s="84">
        <v>6424206.179218</v>
      </c>
      <c r="M47" s="84">
        <v>622</v>
      </c>
      <c r="N47" s="84">
        <v>58551.413182</v>
      </c>
      <c r="O47" s="84">
        <v>3</v>
      </c>
      <c r="P47" s="84">
        <v>5908.595059</v>
      </c>
      <c r="Q47" s="84">
        <v>71</v>
      </c>
      <c r="R47" s="84">
        <v>0</v>
      </c>
    </row>
    <row r="48" spans="1:18" s="80" customFormat="1" ht="15" customHeight="1">
      <c r="A48" s="56" t="s">
        <v>103</v>
      </c>
      <c r="B48" s="57"/>
      <c r="C48" s="84">
        <v>30808</v>
      </c>
      <c r="D48" s="84">
        <v>1171537.178405</v>
      </c>
      <c r="E48" s="84">
        <v>0</v>
      </c>
      <c r="F48" s="84">
        <v>0</v>
      </c>
      <c r="G48" s="84">
        <v>1</v>
      </c>
      <c r="H48" s="84">
        <v>0.374</v>
      </c>
      <c r="I48" s="84">
        <v>19012</v>
      </c>
      <c r="J48" s="84">
        <v>180753.818853</v>
      </c>
      <c r="K48" s="84">
        <v>11403</v>
      </c>
      <c r="L48" s="84">
        <v>974760.948711</v>
      </c>
      <c r="M48" s="84">
        <v>392</v>
      </c>
      <c r="N48" s="84">
        <v>16022.036841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104</v>
      </c>
      <c r="B49" s="57"/>
      <c r="C49" s="84">
        <v>60151</v>
      </c>
      <c r="D49" s="84">
        <v>625828.417365</v>
      </c>
      <c r="E49" s="84">
        <v>0</v>
      </c>
      <c r="F49" s="84">
        <v>0</v>
      </c>
      <c r="G49" s="84">
        <v>0</v>
      </c>
      <c r="H49" s="84">
        <v>0</v>
      </c>
      <c r="I49" s="84">
        <v>47685</v>
      </c>
      <c r="J49" s="84">
        <v>129665.14463</v>
      </c>
      <c r="K49" s="84">
        <v>11657</v>
      </c>
      <c r="L49" s="84">
        <v>486149.893897</v>
      </c>
      <c r="M49" s="84">
        <v>806</v>
      </c>
      <c r="N49" s="84">
        <v>9979.678838</v>
      </c>
      <c r="O49" s="84">
        <v>3</v>
      </c>
      <c r="P49" s="84">
        <v>33.7</v>
      </c>
      <c r="Q49" s="84">
        <v>57</v>
      </c>
      <c r="R49" s="84">
        <v>0</v>
      </c>
    </row>
    <row r="50" spans="1:18" s="80" customFormat="1" ht="15" customHeight="1">
      <c r="A50" s="56" t="s">
        <v>105</v>
      </c>
      <c r="B50" s="57"/>
      <c r="C50" s="84">
        <v>16993</v>
      </c>
      <c r="D50" s="84">
        <v>300360.214293</v>
      </c>
      <c r="E50" s="84">
        <v>0</v>
      </c>
      <c r="F50" s="84">
        <v>0</v>
      </c>
      <c r="G50" s="84">
        <v>0</v>
      </c>
      <c r="H50" s="84">
        <v>0</v>
      </c>
      <c r="I50" s="84">
        <v>13682</v>
      </c>
      <c r="J50" s="84">
        <v>60990.542236</v>
      </c>
      <c r="K50" s="84">
        <v>3217</v>
      </c>
      <c r="L50" s="84">
        <v>238894.632432</v>
      </c>
      <c r="M50" s="84">
        <v>94</v>
      </c>
      <c r="N50" s="84">
        <v>475.039625</v>
      </c>
      <c r="O50" s="84">
        <v>0</v>
      </c>
      <c r="P50" s="84">
        <v>0</v>
      </c>
      <c r="Q50" s="84">
        <v>1215</v>
      </c>
      <c r="R50" s="84">
        <v>0</v>
      </c>
    </row>
    <row r="51" spans="1:18" s="80" customFormat="1" ht="15" customHeight="1">
      <c r="A51" s="56" t="s">
        <v>106</v>
      </c>
      <c r="B51" s="57"/>
      <c r="C51" s="84">
        <v>123</v>
      </c>
      <c r="D51" s="84">
        <v>223.82</v>
      </c>
      <c r="E51" s="84">
        <v>0</v>
      </c>
      <c r="F51" s="84">
        <v>0</v>
      </c>
      <c r="G51" s="84">
        <v>0</v>
      </c>
      <c r="H51" s="84">
        <v>0</v>
      </c>
      <c r="I51" s="84">
        <v>114</v>
      </c>
      <c r="J51" s="84">
        <v>192.52</v>
      </c>
      <c r="K51" s="84">
        <v>9</v>
      </c>
      <c r="L51" s="84">
        <v>31.3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316</v>
      </c>
      <c r="B52" s="57"/>
      <c r="C52" s="84">
        <v>348</v>
      </c>
      <c r="D52" s="84">
        <v>1690.284086</v>
      </c>
      <c r="E52" s="84">
        <v>0</v>
      </c>
      <c r="F52" s="84">
        <v>0</v>
      </c>
      <c r="G52" s="84">
        <v>0</v>
      </c>
      <c r="H52" s="84">
        <v>0</v>
      </c>
      <c r="I52" s="84">
        <v>282</v>
      </c>
      <c r="J52" s="84">
        <v>586.708086</v>
      </c>
      <c r="K52" s="84">
        <v>66</v>
      </c>
      <c r="L52" s="84">
        <v>1103.576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107</v>
      </c>
      <c r="B53" s="57"/>
      <c r="C53" s="84">
        <v>54</v>
      </c>
      <c r="D53" s="84">
        <v>235.25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186.25</v>
      </c>
      <c r="K53" s="84">
        <v>9</v>
      </c>
      <c r="L53" s="84">
        <v>49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108</v>
      </c>
      <c r="B54" s="57"/>
      <c r="C54" s="84">
        <v>2356</v>
      </c>
      <c r="D54" s="84">
        <v>68509.087614</v>
      </c>
      <c r="E54" s="84">
        <v>0</v>
      </c>
      <c r="F54" s="84">
        <v>0</v>
      </c>
      <c r="G54" s="84">
        <v>0</v>
      </c>
      <c r="H54" s="84">
        <v>0</v>
      </c>
      <c r="I54" s="84">
        <v>1731</v>
      </c>
      <c r="J54" s="84">
        <v>6289.368723</v>
      </c>
      <c r="K54" s="84">
        <v>607</v>
      </c>
      <c r="L54" s="84">
        <v>62115.323304</v>
      </c>
      <c r="M54" s="84">
        <v>18</v>
      </c>
      <c r="N54" s="84">
        <v>104.395587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109</v>
      </c>
      <c r="B55" s="57"/>
      <c r="C55" s="84">
        <v>12784</v>
      </c>
      <c r="D55" s="84">
        <v>135008.6887</v>
      </c>
      <c r="E55" s="84">
        <v>0</v>
      </c>
      <c r="F55" s="84">
        <v>0</v>
      </c>
      <c r="G55" s="84">
        <v>0</v>
      </c>
      <c r="H55" s="84">
        <v>0</v>
      </c>
      <c r="I55" s="84">
        <v>9850</v>
      </c>
      <c r="J55" s="84">
        <v>29408.138633</v>
      </c>
      <c r="K55" s="84">
        <v>2795</v>
      </c>
      <c r="L55" s="84">
        <v>101285.45562</v>
      </c>
      <c r="M55" s="84">
        <v>137</v>
      </c>
      <c r="N55" s="84">
        <v>4295.933933</v>
      </c>
      <c r="O55" s="84">
        <v>2</v>
      </c>
      <c r="P55" s="84">
        <v>19.160514</v>
      </c>
      <c r="Q55" s="84">
        <v>0</v>
      </c>
      <c r="R55" s="84">
        <v>0</v>
      </c>
    </row>
    <row r="56" spans="1:18" s="80" customFormat="1" ht="15" customHeight="1">
      <c r="A56" s="56" t="s">
        <v>110</v>
      </c>
      <c r="B56" s="57"/>
      <c r="C56" s="84">
        <v>29858</v>
      </c>
      <c r="D56" s="84">
        <v>262504.094826</v>
      </c>
      <c r="E56" s="84">
        <v>7</v>
      </c>
      <c r="F56" s="84">
        <v>31.24</v>
      </c>
      <c r="G56" s="84">
        <v>1</v>
      </c>
      <c r="H56" s="84">
        <v>0.6</v>
      </c>
      <c r="I56" s="84">
        <v>22776</v>
      </c>
      <c r="J56" s="84">
        <v>67952.944705</v>
      </c>
      <c r="K56" s="84">
        <v>6859</v>
      </c>
      <c r="L56" s="84">
        <v>192268.138446</v>
      </c>
      <c r="M56" s="84">
        <v>215</v>
      </c>
      <c r="N56" s="84">
        <v>2251.171675</v>
      </c>
      <c r="O56" s="84">
        <v>0</v>
      </c>
      <c r="P56" s="84">
        <v>0</v>
      </c>
      <c r="Q56" s="84">
        <v>2787</v>
      </c>
      <c r="R56" s="84">
        <v>101</v>
      </c>
    </row>
    <row r="57" spans="1:18" ht="16.5" customHeight="1">
      <c r="A57" s="85" t="s">
        <v>37</v>
      </c>
      <c r="B57" s="85"/>
      <c r="C57" s="85" t="s">
        <v>38</v>
      </c>
      <c r="D57" s="85"/>
      <c r="E57" s="85"/>
      <c r="F57" s="85"/>
      <c r="G57" s="86" t="s">
        <v>39</v>
      </c>
      <c r="H57" s="86"/>
      <c r="I57" s="85"/>
      <c r="J57" s="85"/>
      <c r="K57" s="91" t="s">
        <v>40</v>
      </c>
      <c r="L57" s="85"/>
      <c r="M57" s="91" t="s">
        <v>40</v>
      </c>
      <c r="N57" s="85"/>
      <c r="O57" s="91" t="s">
        <v>40</v>
      </c>
      <c r="P57" s="85"/>
      <c r="Q57" s="85"/>
      <c r="R57" s="61" t="str">
        <f>'2491-00-01'!V34</f>
        <v>中華民國105年12月20日編製</v>
      </c>
    </row>
    <row r="58" spans="7:18" ht="16.5" customHeight="1">
      <c r="G58" s="89" t="s">
        <v>41</v>
      </c>
      <c r="H58" s="89"/>
      <c r="R58" s="88" t="s">
        <v>42</v>
      </c>
    </row>
    <row r="59" spans="1:18" ht="16.5" customHeight="1">
      <c r="A59" s="63" t="s">
        <v>43</v>
      </c>
      <c r="B59" s="158" t="s">
        <v>302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268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44</v>
      </c>
      <c r="B61" s="63" t="s">
        <v>45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330" t="s">
        <v>141</v>
      </c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3">
      <selection activeCell="A9" sqref="A9:B56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40"/>
      <c r="Q1" s="93" t="s">
        <v>1</v>
      </c>
      <c r="R1" s="69" t="s">
        <v>2</v>
      </c>
    </row>
    <row r="2" spans="1:18" ht="16.5" customHeight="1">
      <c r="A2" s="70" t="s">
        <v>142</v>
      </c>
      <c r="B2" s="71" t="s">
        <v>143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144</v>
      </c>
    </row>
    <row r="3" spans="1:18" s="75" customFormat="1" ht="18" customHeight="1">
      <c r="A3" s="341" t="s">
        <v>237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</row>
    <row r="4" spans="1:18" s="75" customFormat="1" ht="18" customHeigh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</row>
    <row r="5" spans="1:18" s="79" customFormat="1" ht="18" customHeight="1">
      <c r="A5" s="77"/>
      <c r="G5" s="282" t="s">
        <v>303</v>
      </c>
      <c r="H5" s="282"/>
      <c r="I5" s="282"/>
      <c r="J5" s="282"/>
      <c r="K5" s="282"/>
      <c r="Q5" s="343" t="s">
        <v>7</v>
      </c>
      <c r="R5" s="343"/>
    </row>
    <row r="6" spans="1:18" s="79" customFormat="1" ht="15.75" customHeight="1">
      <c r="A6" s="346" t="s">
        <v>160</v>
      </c>
      <c r="B6" s="347"/>
      <c r="C6" s="322" t="s">
        <v>145</v>
      </c>
      <c r="D6" s="319"/>
      <c r="E6" s="352" t="s">
        <v>146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4"/>
      <c r="Q6" s="322" t="s">
        <v>147</v>
      </c>
      <c r="R6" s="355"/>
    </row>
    <row r="7" spans="1:18" s="80" customFormat="1" ht="15.75" customHeight="1">
      <c r="A7" s="348"/>
      <c r="B7" s="349"/>
      <c r="C7" s="324"/>
      <c r="D7" s="321"/>
      <c r="E7" s="335" t="s">
        <v>148</v>
      </c>
      <c r="F7" s="336"/>
      <c r="G7" s="335" t="s">
        <v>149</v>
      </c>
      <c r="H7" s="336"/>
      <c r="I7" s="335" t="s">
        <v>150</v>
      </c>
      <c r="J7" s="336"/>
      <c r="K7" s="335" t="s">
        <v>151</v>
      </c>
      <c r="L7" s="336"/>
      <c r="M7" s="337" t="s">
        <v>152</v>
      </c>
      <c r="N7" s="338"/>
      <c r="O7" s="335" t="s">
        <v>153</v>
      </c>
      <c r="P7" s="336"/>
      <c r="Q7" s="324"/>
      <c r="R7" s="356"/>
    </row>
    <row r="8" spans="1:18" s="80" customFormat="1" ht="15.75" customHeight="1">
      <c r="A8" s="350"/>
      <c r="B8" s="351"/>
      <c r="C8" s="96" t="s">
        <v>154</v>
      </c>
      <c r="D8" s="81" t="s">
        <v>33</v>
      </c>
      <c r="E8" s="96" t="s">
        <v>154</v>
      </c>
      <c r="F8" s="81" t="s">
        <v>33</v>
      </c>
      <c r="G8" s="96" t="s">
        <v>154</v>
      </c>
      <c r="H8" s="81" t="s">
        <v>33</v>
      </c>
      <c r="I8" s="96" t="s">
        <v>154</v>
      </c>
      <c r="J8" s="81" t="s">
        <v>33</v>
      </c>
      <c r="K8" s="96" t="s">
        <v>154</v>
      </c>
      <c r="L8" s="81" t="s">
        <v>33</v>
      </c>
      <c r="M8" s="96" t="s">
        <v>154</v>
      </c>
      <c r="N8" s="81" t="s">
        <v>33</v>
      </c>
      <c r="O8" s="81" t="s">
        <v>32</v>
      </c>
      <c r="P8" s="81" t="s">
        <v>33</v>
      </c>
      <c r="Q8" s="81" t="s">
        <v>155</v>
      </c>
      <c r="R8" s="97" t="s">
        <v>33</v>
      </c>
    </row>
    <row r="9" spans="1:18" s="80" customFormat="1" ht="12.75" customHeight="1">
      <c r="A9" s="56" t="s">
        <v>34</v>
      </c>
      <c r="B9" s="57"/>
      <c r="C9" s="84">
        <v>672589</v>
      </c>
      <c r="D9" s="84">
        <v>22673293.677703</v>
      </c>
      <c r="E9" s="84">
        <v>3807</v>
      </c>
      <c r="F9" s="84">
        <v>16216.582872</v>
      </c>
      <c r="G9" s="84">
        <v>2132</v>
      </c>
      <c r="H9" s="84">
        <v>23904.769055</v>
      </c>
      <c r="I9" s="84">
        <v>2549</v>
      </c>
      <c r="J9" s="84">
        <v>110055.880448</v>
      </c>
      <c r="K9" s="84">
        <v>412</v>
      </c>
      <c r="L9" s="84">
        <v>22478.422256</v>
      </c>
      <c r="M9" s="84">
        <v>0</v>
      </c>
      <c r="N9" s="84">
        <v>0</v>
      </c>
      <c r="O9" s="84">
        <v>-44</v>
      </c>
      <c r="P9" s="84">
        <v>447.966985</v>
      </c>
      <c r="Q9" s="84">
        <v>674220</v>
      </c>
      <c r="R9" s="84">
        <v>22753630.916697</v>
      </c>
    </row>
    <row r="10" spans="1:18" s="80" customFormat="1" ht="12.75" customHeight="1">
      <c r="A10" s="56" t="s">
        <v>69</v>
      </c>
      <c r="B10" s="57"/>
      <c r="C10" s="84">
        <v>14397</v>
      </c>
      <c r="D10" s="84">
        <v>502787.483777</v>
      </c>
      <c r="E10" s="84">
        <v>115</v>
      </c>
      <c r="F10" s="84">
        <v>421.549271</v>
      </c>
      <c r="G10" s="84">
        <v>48</v>
      </c>
      <c r="H10" s="84">
        <v>319.33</v>
      </c>
      <c r="I10" s="84">
        <v>88</v>
      </c>
      <c r="J10" s="84">
        <v>1307.37836</v>
      </c>
      <c r="K10" s="84">
        <v>10</v>
      </c>
      <c r="L10" s="84">
        <v>328.981</v>
      </c>
      <c r="M10" s="84">
        <v>13</v>
      </c>
      <c r="N10" s="84">
        <v>387.8793</v>
      </c>
      <c r="O10" s="84">
        <v>-3</v>
      </c>
      <c r="P10" s="84">
        <v>-12.75</v>
      </c>
      <c r="Q10" s="84">
        <v>14474</v>
      </c>
      <c r="R10" s="84">
        <v>504243.229708</v>
      </c>
    </row>
    <row r="11" spans="1:18" s="80" customFormat="1" ht="12.75" customHeight="1">
      <c r="A11" s="56" t="s">
        <v>70</v>
      </c>
      <c r="B11" s="57"/>
      <c r="C11" s="84">
        <v>4001</v>
      </c>
      <c r="D11" s="84">
        <v>255273.919651</v>
      </c>
      <c r="E11" s="84">
        <v>18</v>
      </c>
      <c r="F11" s="84">
        <v>50.6</v>
      </c>
      <c r="G11" s="84">
        <v>7</v>
      </c>
      <c r="H11" s="84">
        <v>23.7</v>
      </c>
      <c r="I11" s="84">
        <v>15</v>
      </c>
      <c r="J11" s="84">
        <v>210.941112</v>
      </c>
      <c r="K11" s="84">
        <v>3</v>
      </c>
      <c r="L11" s="84">
        <v>21</v>
      </c>
      <c r="M11" s="84">
        <v>-2</v>
      </c>
      <c r="N11" s="84">
        <v>-49.698283</v>
      </c>
      <c r="O11" s="84">
        <v>0</v>
      </c>
      <c r="P11" s="84">
        <v>0</v>
      </c>
      <c r="Q11" s="84">
        <v>4010</v>
      </c>
      <c r="R11" s="84">
        <v>255441.06248</v>
      </c>
    </row>
    <row r="12" spans="1:18" s="80" customFormat="1" ht="12.75" customHeight="1">
      <c r="A12" s="56" t="s">
        <v>71</v>
      </c>
      <c r="B12" s="57"/>
      <c r="C12" s="84">
        <v>189051</v>
      </c>
      <c r="D12" s="84">
        <v>7943598.549731</v>
      </c>
      <c r="E12" s="84">
        <v>733</v>
      </c>
      <c r="F12" s="84">
        <v>2489.357784</v>
      </c>
      <c r="G12" s="84">
        <v>491</v>
      </c>
      <c r="H12" s="84">
        <v>13143.251103</v>
      </c>
      <c r="I12" s="84">
        <v>795</v>
      </c>
      <c r="J12" s="84">
        <v>33107.194247</v>
      </c>
      <c r="K12" s="84">
        <v>151</v>
      </c>
      <c r="L12" s="84">
        <v>4606.930128</v>
      </c>
      <c r="M12" s="84">
        <v>91</v>
      </c>
      <c r="N12" s="84">
        <v>-3999.38498</v>
      </c>
      <c r="O12" s="84">
        <v>-12</v>
      </c>
      <c r="P12" s="84">
        <v>-1007.5594</v>
      </c>
      <c r="Q12" s="84">
        <v>189372</v>
      </c>
      <c r="R12" s="84">
        <v>7956437.976151</v>
      </c>
    </row>
    <row r="13" spans="1:18" s="80" customFormat="1" ht="12.75" customHeight="1">
      <c r="A13" s="56" t="s">
        <v>72</v>
      </c>
      <c r="B13" s="57"/>
      <c r="C13" s="84">
        <v>16487</v>
      </c>
      <c r="D13" s="84">
        <v>437649.935425</v>
      </c>
      <c r="E13" s="84">
        <v>117</v>
      </c>
      <c r="F13" s="84">
        <v>261.709989</v>
      </c>
      <c r="G13" s="84">
        <v>54</v>
      </c>
      <c r="H13" s="84">
        <v>169.1585</v>
      </c>
      <c r="I13" s="84">
        <v>102</v>
      </c>
      <c r="J13" s="84">
        <v>1270.212708</v>
      </c>
      <c r="K13" s="84">
        <v>20</v>
      </c>
      <c r="L13" s="84">
        <v>501.255198</v>
      </c>
      <c r="M13" s="84">
        <v>5</v>
      </c>
      <c r="N13" s="84">
        <v>-351.89652</v>
      </c>
      <c r="O13" s="84">
        <v>-2</v>
      </c>
      <c r="P13" s="84">
        <v>-252.59146</v>
      </c>
      <c r="Q13" s="84">
        <v>16553</v>
      </c>
      <c r="R13" s="84">
        <v>437906.956444</v>
      </c>
    </row>
    <row r="14" spans="1:18" s="80" customFormat="1" ht="12.75" customHeight="1">
      <c r="A14" s="56" t="s">
        <v>73</v>
      </c>
      <c r="B14" s="57"/>
      <c r="C14" s="84">
        <v>1115</v>
      </c>
      <c r="D14" s="84">
        <v>39955.742272</v>
      </c>
      <c r="E14" s="84">
        <v>13</v>
      </c>
      <c r="F14" s="84">
        <v>36.6</v>
      </c>
      <c r="G14" s="84">
        <v>8</v>
      </c>
      <c r="H14" s="84">
        <v>52.8</v>
      </c>
      <c r="I14" s="84">
        <v>14</v>
      </c>
      <c r="J14" s="84">
        <v>421.2349</v>
      </c>
      <c r="K14" s="84">
        <v>1</v>
      </c>
      <c r="L14" s="84">
        <v>1.25</v>
      </c>
      <c r="M14" s="84">
        <v>2</v>
      </c>
      <c r="N14" s="84">
        <v>-72.50098</v>
      </c>
      <c r="O14" s="84">
        <v>0</v>
      </c>
      <c r="P14" s="84">
        <v>0</v>
      </c>
      <c r="Q14" s="84">
        <v>1122</v>
      </c>
      <c r="R14" s="84">
        <v>40287.026192</v>
      </c>
    </row>
    <row r="15" spans="1:18" s="80" customFormat="1" ht="12.75" customHeight="1">
      <c r="A15" s="56" t="s">
        <v>74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34</v>
      </c>
      <c r="R15" s="84">
        <v>60289.14473</v>
      </c>
    </row>
    <row r="16" spans="1:18" s="80" customFormat="1" ht="12.75" customHeight="1">
      <c r="A16" s="56" t="s">
        <v>75</v>
      </c>
      <c r="B16" s="57"/>
      <c r="C16" s="84">
        <v>11725</v>
      </c>
      <c r="D16" s="84">
        <v>446173.577687</v>
      </c>
      <c r="E16" s="84">
        <v>24</v>
      </c>
      <c r="F16" s="84">
        <v>165.863</v>
      </c>
      <c r="G16" s="84">
        <v>34</v>
      </c>
      <c r="H16" s="84">
        <v>182.02</v>
      </c>
      <c r="I16" s="84">
        <v>23</v>
      </c>
      <c r="J16" s="84">
        <v>511.81241</v>
      </c>
      <c r="K16" s="84">
        <v>7</v>
      </c>
      <c r="L16" s="84">
        <v>127.9368</v>
      </c>
      <c r="M16" s="84">
        <v>0</v>
      </c>
      <c r="N16" s="84">
        <v>-264.55</v>
      </c>
      <c r="O16" s="84">
        <v>-1</v>
      </c>
      <c r="P16" s="84">
        <v>1.4368</v>
      </c>
      <c r="Q16" s="84">
        <v>11714</v>
      </c>
      <c r="R16" s="84">
        <v>446278.183097</v>
      </c>
    </row>
    <row r="17" spans="1:18" s="80" customFormat="1" ht="12.75" customHeight="1">
      <c r="A17" s="56" t="s">
        <v>76</v>
      </c>
      <c r="B17" s="57"/>
      <c r="C17" s="84">
        <v>5156</v>
      </c>
      <c r="D17" s="84">
        <v>87468.114143</v>
      </c>
      <c r="E17" s="84">
        <v>24</v>
      </c>
      <c r="F17" s="84">
        <v>109.451</v>
      </c>
      <c r="G17" s="84">
        <v>17</v>
      </c>
      <c r="H17" s="84">
        <v>38.4</v>
      </c>
      <c r="I17" s="84">
        <v>16</v>
      </c>
      <c r="J17" s="84">
        <v>247.72807</v>
      </c>
      <c r="K17" s="84">
        <v>4</v>
      </c>
      <c r="L17" s="84">
        <v>35.35</v>
      </c>
      <c r="M17" s="84">
        <v>-7</v>
      </c>
      <c r="N17" s="84">
        <v>-606.368658</v>
      </c>
      <c r="O17" s="84">
        <v>0</v>
      </c>
      <c r="P17" s="84">
        <v>-10</v>
      </c>
      <c r="Q17" s="84">
        <v>5156</v>
      </c>
      <c r="R17" s="84">
        <v>87135.174555</v>
      </c>
    </row>
    <row r="18" spans="1:18" s="80" customFormat="1" ht="12.75" customHeight="1">
      <c r="A18" s="56" t="s">
        <v>77</v>
      </c>
      <c r="B18" s="57"/>
      <c r="C18" s="84">
        <v>2051</v>
      </c>
      <c r="D18" s="84">
        <v>26711.847081</v>
      </c>
      <c r="E18" s="84">
        <v>8</v>
      </c>
      <c r="F18" s="84">
        <v>8.4</v>
      </c>
      <c r="G18" s="84">
        <v>1</v>
      </c>
      <c r="H18" s="84">
        <v>0.2</v>
      </c>
      <c r="I18" s="84">
        <v>5</v>
      </c>
      <c r="J18" s="84">
        <v>24.9</v>
      </c>
      <c r="K18" s="84">
        <v>2</v>
      </c>
      <c r="L18" s="84">
        <v>15.64</v>
      </c>
      <c r="M18" s="84">
        <v>3</v>
      </c>
      <c r="N18" s="84">
        <v>27.8</v>
      </c>
      <c r="O18" s="84">
        <v>0</v>
      </c>
      <c r="P18" s="84">
        <v>0</v>
      </c>
      <c r="Q18" s="84">
        <v>2061</v>
      </c>
      <c r="R18" s="84">
        <v>26757.107081</v>
      </c>
    </row>
    <row r="19" spans="1:18" s="80" customFormat="1" ht="12.75" customHeight="1">
      <c r="A19" s="56" t="s">
        <v>78</v>
      </c>
      <c r="B19" s="57"/>
      <c r="C19" s="84">
        <v>3818</v>
      </c>
      <c r="D19" s="84">
        <v>48345.416628</v>
      </c>
      <c r="E19" s="84">
        <v>5</v>
      </c>
      <c r="F19" s="84">
        <v>4.67</v>
      </c>
      <c r="G19" s="84">
        <v>8</v>
      </c>
      <c r="H19" s="84">
        <v>15.27</v>
      </c>
      <c r="I19" s="84">
        <v>7</v>
      </c>
      <c r="J19" s="84">
        <v>130.9</v>
      </c>
      <c r="K19" s="84">
        <v>3</v>
      </c>
      <c r="L19" s="84">
        <v>175.15</v>
      </c>
      <c r="M19" s="84">
        <v>-1</v>
      </c>
      <c r="N19" s="84">
        <v>-7.55</v>
      </c>
      <c r="O19" s="84">
        <v>-1</v>
      </c>
      <c r="P19" s="84">
        <v>-0.2</v>
      </c>
      <c r="Q19" s="84">
        <v>3813</v>
      </c>
      <c r="R19" s="84">
        <v>48282.816628</v>
      </c>
    </row>
    <row r="20" spans="1:18" s="80" customFormat="1" ht="12.75" customHeight="1">
      <c r="A20" s="56" t="s">
        <v>79</v>
      </c>
      <c r="B20" s="57"/>
      <c r="C20" s="84">
        <v>3527</v>
      </c>
      <c r="D20" s="84">
        <v>63645.500588</v>
      </c>
      <c r="E20" s="84">
        <v>4</v>
      </c>
      <c r="F20" s="84">
        <v>8.3</v>
      </c>
      <c r="G20" s="84">
        <v>6</v>
      </c>
      <c r="H20" s="84">
        <v>25.7</v>
      </c>
      <c r="I20" s="84">
        <v>14</v>
      </c>
      <c r="J20" s="84">
        <v>425.69</v>
      </c>
      <c r="K20" s="84">
        <v>2</v>
      </c>
      <c r="L20" s="84">
        <v>75</v>
      </c>
      <c r="M20" s="84">
        <v>0</v>
      </c>
      <c r="N20" s="84">
        <v>-58.233812</v>
      </c>
      <c r="O20" s="84">
        <v>0</v>
      </c>
      <c r="P20" s="84">
        <v>1</v>
      </c>
      <c r="Q20" s="84">
        <v>3525</v>
      </c>
      <c r="R20" s="84">
        <v>63921.556776</v>
      </c>
    </row>
    <row r="21" spans="1:18" s="80" customFormat="1" ht="12.75" customHeight="1">
      <c r="A21" s="56" t="s">
        <v>80</v>
      </c>
      <c r="B21" s="57"/>
      <c r="C21" s="84">
        <v>10256</v>
      </c>
      <c r="D21" s="84">
        <v>109214.643991</v>
      </c>
      <c r="E21" s="84">
        <v>38</v>
      </c>
      <c r="F21" s="84">
        <v>45.929</v>
      </c>
      <c r="G21" s="84">
        <v>28</v>
      </c>
      <c r="H21" s="84">
        <v>77.591</v>
      </c>
      <c r="I21" s="84">
        <v>25</v>
      </c>
      <c r="J21" s="84">
        <v>455.17595</v>
      </c>
      <c r="K21" s="84">
        <v>4</v>
      </c>
      <c r="L21" s="84">
        <v>55.7</v>
      </c>
      <c r="M21" s="84">
        <v>-1</v>
      </c>
      <c r="N21" s="84">
        <v>-199.44</v>
      </c>
      <c r="O21" s="84">
        <v>1</v>
      </c>
      <c r="P21" s="84">
        <v>-173</v>
      </c>
      <c r="Q21" s="84">
        <v>10266</v>
      </c>
      <c r="R21" s="84">
        <v>109210.017941</v>
      </c>
    </row>
    <row r="22" spans="1:18" s="80" customFormat="1" ht="12.75" customHeight="1">
      <c r="A22" s="56" t="s">
        <v>81</v>
      </c>
      <c r="B22" s="57"/>
      <c r="C22" s="84">
        <v>366</v>
      </c>
      <c r="D22" s="84">
        <v>24831.77896</v>
      </c>
      <c r="E22" s="84">
        <v>0</v>
      </c>
      <c r="F22" s="84">
        <v>0</v>
      </c>
      <c r="G22" s="84">
        <v>1</v>
      </c>
      <c r="H22" s="84">
        <v>0.5</v>
      </c>
      <c r="I22" s="84">
        <v>2</v>
      </c>
      <c r="J22" s="84">
        <v>14.9</v>
      </c>
      <c r="K22" s="84">
        <v>1</v>
      </c>
      <c r="L22" s="84">
        <v>87.55241</v>
      </c>
      <c r="M22" s="84">
        <v>-1</v>
      </c>
      <c r="N22" s="84">
        <v>-20.08745</v>
      </c>
      <c r="O22" s="84">
        <v>0</v>
      </c>
      <c r="P22" s="84">
        <v>0</v>
      </c>
      <c r="Q22" s="84">
        <v>364</v>
      </c>
      <c r="R22" s="84">
        <v>24738.5391</v>
      </c>
    </row>
    <row r="23" spans="1:18" s="80" customFormat="1" ht="12.75" customHeight="1">
      <c r="A23" s="56" t="s">
        <v>82</v>
      </c>
      <c r="B23" s="57"/>
      <c r="C23" s="84">
        <v>8325</v>
      </c>
      <c r="D23" s="84">
        <v>644525.784621</v>
      </c>
      <c r="E23" s="84">
        <v>27</v>
      </c>
      <c r="F23" s="84">
        <v>42.6</v>
      </c>
      <c r="G23" s="84">
        <v>20</v>
      </c>
      <c r="H23" s="84">
        <v>114.2</v>
      </c>
      <c r="I23" s="84">
        <v>36</v>
      </c>
      <c r="J23" s="84">
        <v>1668.877867</v>
      </c>
      <c r="K23" s="84">
        <v>6</v>
      </c>
      <c r="L23" s="84">
        <v>242.3</v>
      </c>
      <c r="M23" s="84">
        <v>9</v>
      </c>
      <c r="N23" s="84">
        <v>62.82</v>
      </c>
      <c r="O23" s="84">
        <v>1</v>
      </c>
      <c r="P23" s="84">
        <v>-40.85</v>
      </c>
      <c r="Q23" s="84">
        <v>8342</v>
      </c>
      <c r="R23" s="84">
        <v>645902.732488</v>
      </c>
    </row>
    <row r="24" spans="1:18" s="80" customFormat="1" ht="12.75" customHeight="1">
      <c r="A24" s="56" t="s">
        <v>83</v>
      </c>
      <c r="B24" s="57"/>
      <c r="C24" s="84">
        <v>6189</v>
      </c>
      <c r="D24" s="84">
        <v>200834.474148</v>
      </c>
      <c r="E24" s="84">
        <v>42</v>
      </c>
      <c r="F24" s="84">
        <v>91.598799</v>
      </c>
      <c r="G24" s="84">
        <v>20</v>
      </c>
      <c r="H24" s="84">
        <v>6208.98219</v>
      </c>
      <c r="I24" s="84">
        <v>38</v>
      </c>
      <c r="J24" s="84">
        <v>436.01827</v>
      </c>
      <c r="K24" s="84">
        <v>4</v>
      </c>
      <c r="L24" s="84">
        <v>88.64</v>
      </c>
      <c r="M24" s="84">
        <v>12</v>
      </c>
      <c r="N24" s="84">
        <v>364</v>
      </c>
      <c r="O24" s="84">
        <v>-4</v>
      </c>
      <c r="P24" s="84">
        <v>-50.2</v>
      </c>
      <c r="Q24" s="84">
        <v>6219</v>
      </c>
      <c r="R24" s="84">
        <v>195378.269027</v>
      </c>
    </row>
    <row r="25" spans="1:18" s="80" customFormat="1" ht="12.75" customHeight="1">
      <c r="A25" s="56" t="s">
        <v>313</v>
      </c>
      <c r="B25" s="57"/>
      <c r="C25" s="84">
        <v>163</v>
      </c>
      <c r="D25" s="84">
        <v>39571.02585</v>
      </c>
      <c r="E25" s="84">
        <v>1</v>
      </c>
      <c r="F25" s="84">
        <v>6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-1</v>
      </c>
      <c r="N25" s="84">
        <v>115</v>
      </c>
      <c r="O25" s="84">
        <v>0</v>
      </c>
      <c r="P25" s="84">
        <v>0</v>
      </c>
      <c r="Q25" s="84">
        <v>163</v>
      </c>
      <c r="R25" s="84">
        <v>39692.02585</v>
      </c>
    </row>
    <row r="26" spans="1:18" s="80" customFormat="1" ht="12.75" customHeight="1">
      <c r="A26" s="56" t="s">
        <v>84</v>
      </c>
      <c r="B26" s="57"/>
      <c r="C26" s="84">
        <v>2037</v>
      </c>
      <c r="D26" s="84">
        <v>95503.613669</v>
      </c>
      <c r="E26" s="84">
        <v>5</v>
      </c>
      <c r="F26" s="84">
        <v>34.965</v>
      </c>
      <c r="G26" s="84">
        <v>4</v>
      </c>
      <c r="H26" s="84">
        <v>9.6</v>
      </c>
      <c r="I26" s="84">
        <v>10</v>
      </c>
      <c r="J26" s="84">
        <v>249.325</v>
      </c>
      <c r="K26" s="84">
        <v>0</v>
      </c>
      <c r="L26" s="84">
        <v>0</v>
      </c>
      <c r="M26" s="84">
        <v>-5</v>
      </c>
      <c r="N26" s="84">
        <v>-18.5</v>
      </c>
      <c r="O26" s="84">
        <v>0</v>
      </c>
      <c r="P26" s="84">
        <v>0</v>
      </c>
      <c r="Q26" s="84">
        <v>2033</v>
      </c>
      <c r="R26" s="84">
        <v>95759.803669</v>
      </c>
    </row>
    <row r="27" spans="1:18" s="80" customFormat="1" ht="12.75" customHeight="1">
      <c r="A27" s="56" t="s">
        <v>85</v>
      </c>
      <c r="B27" s="57"/>
      <c r="C27" s="84">
        <v>9189</v>
      </c>
      <c r="D27" s="84">
        <v>261160.984824</v>
      </c>
      <c r="E27" s="84">
        <v>16</v>
      </c>
      <c r="F27" s="84">
        <v>66.51</v>
      </c>
      <c r="G27" s="84">
        <v>16</v>
      </c>
      <c r="H27" s="84">
        <v>69.5</v>
      </c>
      <c r="I27" s="84">
        <v>33</v>
      </c>
      <c r="J27" s="84">
        <v>312.69986</v>
      </c>
      <c r="K27" s="84">
        <v>5</v>
      </c>
      <c r="L27" s="84">
        <v>535.13709</v>
      </c>
      <c r="M27" s="84">
        <v>0</v>
      </c>
      <c r="N27" s="84">
        <v>-570.31255</v>
      </c>
      <c r="O27" s="84">
        <v>1</v>
      </c>
      <c r="P27" s="84">
        <v>6</v>
      </c>
      <c r="Q27" s="84">
        <v>9190</v>
      </c>
      <c r="R27" s="84">
        <v>260371.245044</v>
      </c>
    </row>
    <row r="28" spans="1:18" s="80" customFormat="1" ht="12.75" customHeight="1">
      <c r="A28" s="56" t="s">
        <v>86</v>
      </c>
      <c r="B28" s="57"/>
      <c r="C28" s="84">
        <v>3170</v>
      </c>
      <c r="D28" s="84">
        <v>128624.267087</v>
      </c>
      <c r="E28" s="84">
        <v>12</v>
      </c>
      <c r="F28" s="84">
        <v>42.323</v>
      </c>
      <c r="G28" s="84">
        <v>10</v>
      </c>
      <c r="H28" s="84">
        <v>32.8</v>
      </c>
      <c r="I28" s="84">
        <v>18</v>
      </c>
      <c r="J28" s="84">
        <v>178.17148</v>
      </c>
      <c r="K28" s="84">
        <v>4</v>
      </c>
      <c r="L28" s="84">
        <v>90.036</v>
      </c>
      <c r="M28" s="84">
        <v>6</v>
      </c>
      <c r="N28" s="84">
        <v>74.1</v>
      </c>
      <c r="O28" s="84">
        <v>-1</v>
      </c>
      <c r="P28" s="84">
        <v>-5</v>
      </c>
      <c r="Q28" s="84">
        <v>3177</v>
      </c>
      <c r="R28" s="84">
        <v>128791.025567</v>
      </c>
    </row>
    <row r="29" spans="1:18" s="80" customFormat="1" ht="12.75" customHeight="1">
      <c r="A29" s="56" t="s">
        <v>87</v>
      </c>
      <c r="B29" s="57"/>
      <c r="C29" s="84">
        <v>7899</v>
      </c>
      <c r="D29" s="84">
        <v>559193.409199</v>
      </c>
      <c r="E29" s="84">
        <v>33</v>
      </c>
      <c r="F29" s="84">
        <v>75.85</v>
      </c>
      <c r="G29" s="84">
        <v>15</v>
      </c>
      <c r="H29" s="84">
        <v>267.08</v>
      </c>
      <c r="I29" s="84">
        <v>42</v>
      </c>
      <c r="J29" s="84">
        <v>770.48995</v>
      </c>
      <c r="K29" s="84">
        <v>6</v>
      </c>
      <c r="L29" s="84">
        <v>245.64476</v>
      </c>
      <c r="M29" s="84">
        <v>3</v>
      </c>
      <c r="N29" s="84">
        <v>-97.167</v>
      </c>
      <c r="O29" s="84">
        <v>0</v>
      </c>
      <c r="P29" s="84">
        <v>-10</v>
      </c>
      <c r="Q29" s="84">
        <v>7920</v>
      </c>
      <c r="R29" s="84">
        <v>559419.857389</v>
      </c>
    </row>
    <row r="30" spans="1:18" s="80" customFormat="1" ht="12.75" customHeight="1">
      <c r="A30" s="56" t="s">
        <v>88</v>
      </c>
      <c r="B30" s="57"/>
      <c r="C30" s="84">
        <v>30338</v>
      </c>
      <c r="D30" s="84">
        <v>430336.8125</v>
      </c>
      <c r="E30" s="84">
        <v>89</v>
      </c>
      <c r="F30" s="84">
        <v>292.615</v>
      </c>
      <c r="G30" s="84">
        <v>58</v>
      </c>
      <c r="H30" s="84">
        <v>164.88</v>
      </c>
      <c r="I30" s="84">
        <v>88</v>
      </c>
      <c r="J30" s="84">
        <v>2193.2531</v>
      </c>
      <c r="K30" s="84">
        <v>10</v>
      </c>
      <c r="L30" s="84">
        <v>130.75</v>
      </c>
      <c r="M30" s="84">
        <v>21</v>
      </c>
      <c r="N30" s="84">
        <v>994.287</v>
      </c>
      <c r="O30" s="84">
        <v>-1</v>
      </c>
      <c r="P30" s="84">
        <v>-7.99991</v>
      </c>
      <c r="Q30" s="84">
        <v>30389</v>
      </c>
      <c r="R30" s="84">
        <v>433513.33769</v>
      </c>
    </row>
    <row r="31" spans="1:18" s="80" customFormat="1" ht="12.75" customHeight="1">
      <c r="A31" s="56" t="s">
        <v>89</v>
      </c>
      <c r="B31" s="57"/>
      <c r="C31" s="84">
        <v>4921</v>
      </c>
      <c r="D31" s="84">
        <v>728990.969471</v>
      </c>
      <c r="E31" s="84">
        <v>21</v>
      </c>
      <c r="F31" s="84">
        <v>125.8</v>
      </c>
      <c r="G31" s="84">
        <v>13</v>
      </c>
      <c r="H31" s="84">
        <v>85.5375</v>
      </c>
      <c r="I31" s="84">
        <v>31</v>
      </c>
      <c r="J31" s="84">
        <v>520.68836</v>
      </c>
      <c r="K31" s="84">
        <v>9</v>
      </c>
      <c r="L31" s="84">
        <v>180.40863</v>
      </c>
      <c r="M31" s="84">
        <v>1</v>
      </c>
      <c r="N31" s="84">
        <v>-695.45471</v>
      </c>
      <c r="O31" s="84">
        <v>0</v>
      </c>
      <c r="P31" s="84">
        <v>0</v>
      </c>
      <c r="Q31" s="84">
        <v>4930</v>
      </c>
      <c r="R31" s="84">
        <v>728676.056991</v>
      </c>
    </row>
    <row r="32" spans="1:18" s="80" customFormat="1" ht="12.75" customHeight="1">
      <c r="A32" s="56" t="s">
        <v>90</v>
      </c>
      <c r="B32" s="57"/>
      <c r="C32" s="84">
        <v>21354</v>
      </c>
      <c r="D32" s="84">
        <v>2022643.842807</v>
      </c>
      <c r="E32" s="84">
        <v>103</v>
      </c>
      <c r="F32" s="84">
        <v>694.360496</v>
      </c>
      <c r="G32" s="84">
        <v>76</v>
      </c>
      <c r="H32" s="84">
        <v>2956.585508</v>
      </c>
      <c r="I32" s="84">
        <v>123</v>
      </c>
      <c r="J32" s="84">
        <v>20208.34744</v>
      </c>
      <c r="K32" s="84">
        <v>35</v>
      </c>
      <c r="L32" s="84">
        <v>1019.02576</v>
      </c>
      <c r="M32" s="84">
        <v>20</v>
      </c>
      <c r="N32" s="84">
        <v>-482.224</v>
      </c>
      <c r="O32" s="84">
        <v>-2</v>
      </c>
      <c r="P32" s="84">
        <v>-371.47763</v>
      </c>
      <c r="Q32" s="84">
        <v>21399</v>
      </c>
      <c r="R32" s="84">
        <v>2038717.237845</v>
      </c>
    </row>
    <row r="33" spans="1:18" s="80" customFormat="1" ht="12.75" customHeight="1">
      <c r="A33" s="56" t="s">
        <v>91</v>
      </c>
      <c r="B33" s="57"/>
      <c r="C33" s="84">
        <v>5852</v>
      </c>
      <c r="D33" s="84">
        <v>461641.661095</v>
      </c>
      <c r="E33" s="84">
        <v>13</v>
      </c>
      <c r="F33" s="84">
        <v>35.36</v>
      </c>
      <c r="G33" s="84">
        <v>20</v>
      </c>
      <c r="H33" s="84">
        <v>75.755555</v>
      </c>
      <c r="I33" s="84">
        <v>17</v>
      </c>
      <c r="J33" s="84">
        <v>339.234738</v>
      </c>
      <c r="K33" s="84">
        <v>5</v>
      </c>
      <c r="L33" s="84">
        <v>94.499</v>
      </c>
      <c r="M33" s="84">
        <v>-12</v>
      </c>
      <c r="N33" s="84">
        <v>-2073.9</v>
      </c>
      <c r="O33" s="84">
        <v>-1</v>
      </c>
      <c r="P33" s="84">
        <v>75.1</v>
      </c>
      <c r="Q33" s="84">
        <v>5832</v>
      </c>
      <c r="R33" s="84">
        <v>459847.201278</v>
      </c>
    </row>
    <row r="34" spans="1:18" s="80" customFormat="1" ht="12.75" customHeight="1">
      <c r="A34" s="56" t="s">
        <v>92</v>
      </c>
      <c r="B34" s="57"/>
      <c r="C34" s="84">
        <v>5926</v>
      </c>
      <c r="D34" s="84">
        <v>237941.428105</v>
      </c>
      <c r="E34" s="84">
        <v>26</v>
      </c>
      <c r="F34" s="84">
        <v>27.4615</v>
      </c>
      <c r="G34" s="84">
        <v>15</v>
      </c>
      <c r="H34" s="84">
        <v>73.34685</v>
      </c>
      <c r="I34" s="84">
        <v>29</v>
      </c>
      <c r="J34" s="84">
        <v>863.75676</v>
      </c>
      <c r="K34" s="84">
        <v>2</v>
      </c>
      <c r="L34" s="84">
        <v>121</v>
      </c>
      <c r="M34" s="84">
        <v>2</v>
      </c>
      <c r="N34" s="84">
        <v>-26.7128</v>
      </c>
      <c r="O34" s="84">
        <v>0</v>
      </c>
      <c r="P34" s="84">
        <v>-141.0072</v>
      </c>
      <c r="Q34" s="84">
        <v>5939</v>
      </c>
      <c r="R34" s="84">
        <v>238470.579515</v>
      </c>
    </row>
    <row r="35" spans="1:18" s="80" customFormat="1" ht="12.75" customHeight="1">
      <c r="A35" s="56" t="s">
        <v>93</v>
      </c>
      <c r="B35" s="57"/>
      <c r="C35" s="84">
        <v>2507</v>
      </c>
      <c r="D35" s="84">
        <v>65677.023741</v>
      </c>
      <c r="E35" s="84">
        <v>4</v>
      </c>
      <c r="F35" s="84">
        <v>4.5</v>
      </c>
      <c r="G35" s="84">
        <v>5</v>
      </c>
      <c r="H35" s="84">
        <v>10.8</v>
      </c>
      <c r="I35" s="84">
        <v>17</v>
      </c>
      <c r="J35" s="84">
        <v>270.475644</v>
      </c>
      <c r="K35" s="84">
        <v>0</v>
      </c>
      <c r="L35" s="84">
        <v>0</v>
      </c>
      <c r="M35" s="84">
        <v>4</v>
      </c>
      <c r="N35" s="84">
        <v>151</v>
      </c>
      <c r="O35" s="84">
        <v>0</v>
      </c>
      <c r="P35" s="84">
        <v>3.96</v>
      </c>
      <c r="Q35" s="84">
        <v>2510</v>
      </c>
      <c r="R35" s="84">
        <v>66096.159385</v>
      </c>
    </row>
    <row r="36" spans="1:18" s="80" customFormat="1" ht="12.75" customHeight="1">
      <c r="A36" s="56" t="s">
        <v>314</v>
      </c>
      <c r="B36" s="57"/>
      <c r="C36" s="84">
        <v>4496</v>
      </c>
      <c r="D36" s="84">
        <v>108940.999451</v>
      </c>
      <c r="E36" s="84">
        <v>30</v>
      </c>
      <c r="F36" s="84">
        <v>83.55</v>
      </c>
      <c r="G36" s="84">
        <v>9</v>
      </c>
      <c r="H36" s="84">
        <v>139.8</v>
      </c>
      <c r="I36" s="84">
        <v>14</v>
      </c>
      <c r="J36" s="84">
        <v>536.01908</v>
      </c>
      <c r="K36" s="84">
        <v>3</v>
      </c>
      <c r="L36" s="84">
        <v>51.17</v>
      </c>
      <c r="M36" s="84">
        <v>13</v>
      </c>
      <c r="N36" s="84">
        <v>65.49</v>
      </c>
      <c r="O36" s="84">
        <v>0</v>
      </c>
      <c r="P36" s="84">
        <v>4</v>
      </c>
      <c r="Q36" s="84">
        <v>4530</v>
      </c>
      <c r="R36" s="84">
        <v>109439.088531</v>
      </c>
    </row>
    <row r="37" spans="1:18" s="80" customFormat="1" ht="12.75" customHeight="1">
      <c r="A37" s="56" t="s">
        <v>94</v>
      </c>
      <c r="B37" s="57"/>
      <c r="C37" s="84">
        <v>1911</v>
      </c>
      <c r="D37" s="84">
        <v>13509.3063</v>
      </c>
      <c r="E37" s="84">
        <v>11</v>
      </c>
      <c r="F37" s="84">
        <v>15.18</v>
      </c>
      <c r="G37" s="84">
        <v>6</v>
      </c>
      <c r="H37" s="84">
        <v>8.9</v>
      </c>
      <c r="I37" s="84">
        <v>10</v>
      </c>
      <c r="J37" s="84">
        <v>108.1</v>
      </c>
      <c r="K37" s="84">
        <v>2</v>
      </c>
      <c r="L37" s="84">
        <v>22.09998</v>
      </c>
      <c r="M37" s="84">
        <v>3</v>
      </c>
      <c r="N37" s="84">
        <v>-150.07</v>
      </c>
      <c r="O37" s="84">
        <v>-1</v>
      </c>
      <c r="P37" s="84">
        <v>-3</v>
      </c>
      <c r="Q37" s="84">
        <v>1918</v>
      </c>
      <c r="R37" s="84">
        <v>13448.51632</v>
      </c>
    </row>
    <row r="38" spans="1:18" s="80" customFormat="1" ht="12.75" customHeight="1">
      <c r="A38" s="56" t="s">
        <v>95</v>
      </c>
      <c r="B38" s="57"/>
      <c r="C38" s="84">
        <v>4178</v>
      </c>
      <c r="D38" s="84">
        <v>72751.557691</v>
      </c>
      <c r="E38" s="84">
        <v>31</v>
      </c>
      <c r="F38" s="84">
        <v>112.26</v>
      </c>
      <c r="G38" s="84">
        <v>13</v>
      </c>
      <c r="H38" s="84">
        <v>44.664</v>
      </c>
      <c r="I38" s="84">
        <v>18</v>
      </c>
      <c r="J38" s="84">
        <v>283.602</v>
      </c>
      <c r="K38" s="84">
        <v>2</v>
      </c>
      <c r="L38" s="84">
        <v>55</v>
      </c>
      <c r="M38" s="84">
        <v>21</v>
      </c>
      <c r="N38" s="84">
        <v>175.399</v>
      </c>
      <c r="O38" s="84">
        <v>-1</v>
      </c>
      <c r="P38" s="84">
        <v>-1</v>
      </c>
      <c r="Q38" s="84">
        <v>4216</v>
      </c>
      <c r="R38" s="84">
        <v>73222.154691</v>
      </c>
    </row>
    <row r="39" spans="1:18" s="80" customFormat="1" ht="12.75" customHeight="1">
      <c r="A39" s="56" t="s">
        <v>96</v>
      </c>
      <c r="B39" s="57"/>
      <c r="C39" s="84">
        <v>16061</v>
      </c>
      <c r="D39" s="84">
        <v>527465.687667</v>
      </c>
      <c r="E39" s="84">
        <v>36</v>
      </c>
      <c r="F39" s="84">
        <v>97.501</v>
      </c>
      <c r="G39" s="84">
        <v>34</v>
      </c>
      <c r="H39" s="84">
        <v>2319.18</v>
      </c>
      <c r="I39" s="84">
        <v>63</v>
      </c>
      <c r="J39" s="84">
        <v>665.58066</v>
      </c>
      <c r="K39" s="84">
        <v>14</v>
      </c>
      <c r="L39" s="84">
        <v>656.3845</v>
      </c>
      <c r="M39" s="84">
        <v>-6</v>
      </c>
      <c r="N39" s="84">
        <v>-334.3125</v>
      </c>
      <c r="O39" s="84">
        <v>0</v>
      </c>
      <c r="P39" s="84">
        <v>-32.73</v>
      </c>
      <c r="Q39" s="84">
        <v>16057</v>
      </c>
      <c r="R39" s="84">
        <v>524886.162327</v>
      </c>
    </row>
    <row r="40" spans="1:18" s="80" customFormat="1" ht="12.75" customHeight="1">
      <c r="A40" s="56" t="s">
        <v>97</v>
      </c>
      <c r="B40" s="57"/>
      <c r="C40" s="84">
        <v>2920</v>
      </c>
      <c r="D40" s="84">
        <v>796940.436324</v>
      </c>
      <c r="E40" s="84">
        <v>32</v>
      </c>
      <c r="F40" s="84">
        <v>70.15</v>
      </c>
      <c r="G40" s="84">
        <v>9</v>
      </c>
      <c r="H40" s="84">
        <v>45.45</v>
      </c>
      <c r="I40" s="84">
        <v>29</v>
      </c>
      <c r="J40" s="84">
        <v>2201.063</v>
      </c>
      <c r="K40" s="84">
        <v>3</v>
      </c>
      <c r="L40" s="84">
        <v>505.5</v>
      </c>
      <c r="M40" s="84">
        <v>14</v>
      </c>
      <c r="N40" s="84">
        <v>-22.6273</v>
      </c>
      <c r="O40" s="84">
        <v>0</v>
      </c>
      <c r="P40" s="84">
        <v>0</v>
      </c>
      <c r="Q40" s="84">
        <v>2957</v>
      </c>
      <c r="R40" s="84">
        <v>798638.072024</v>
      </c>
    </row>
    <row r="41" spans="1:18" s="80" customFormat="1" ht="12.75" customHeight="1">
      <c r="A41" s="56" t="s">
        <v>98</v>
      </c>
      <c r="B41" s="57"/>
      <c r="C41" s="84">
        <v>3910</v>
      </c>
      <c r="D41" s="84">
        <v>180168.097729</v>
      </c>
      <c r="E41" s="84">
        <v>10</v>
      </c>
      <c r="F41" s="84">
        <v>7.75</v>
      </c>
      <c r="G41" s="84">
        <v>10</v>
      </c>
      <c r="H41" s="84">
        <v>8</v>
      </c>
      <c r="I41" s="84">
        <v>19</v>
      </c>
      <c r="J41" s="84">
        <v>93.67</v>
      </c>
      <c r="K41" s="84">
        <v>2</v>
      </c>
      <c r="L41" s="84">
        <v>102.5</v>
      </c>
      <c r="M41" s="84">
        <v>-4</v>
      </c>
      <c r="N41" s="84">
        <v>-23.75</v>
      </c>
      <c r="O41" s="84">
        <v>0</v>
      </c>
      <c r="P41" s="84">
        <v>-8</v>
      </c>
      <c r="Q41" s="84">
        <v>3906</v>
      </c>
      <c r="R41" s="84">
        <v>180127.267729</v>
      </c>
    </row>
    <row r="42" spans="1:18" s="80" customFormat="1" ht="12.75" customHeight="1">
      <c r="A42" s="56" t="s">
        <v>315</v>
      </c>
      <c r="B42" s="57"/>
      <c r="C42" s="84">
        <v>104411</v>
      </c>
      <c r="D42" s="84">
        <v>1157767.520311</v>
      </c>
      <c r="E42" s="84">
        <v>559</v>
      </c>
      <c r="F42" s="84">
        <v>1107.797218</v>
      </c>
      <c r="G42" s="84">
        <v>295</v>
      </c>
      <c r="H42" s="84">
        <v>1253.437428</v>
      </c>
      <c r="I42" s="84">
        <v>328</v>
      </c>
      <c r="J42" s="84">
        <v>4483.291331</v>
      </c>
      <c r="K42" s="84">
        <v>38</v>
      </c>
      <c r="L42" s="84">
        <v>1908.197873</v>
      </c>
      <c r="M42" s="84">
        <v>21</v>
      </c>
      <c r="N42" s="84">
        <v>87.103652</v>
      </c>
      <c r="O42" s="84">
        <v>-10</v>
      </c>
      <c r="P42" s="84">
        <v>-32.667347</v>
      </c>
      <c r="Q42" s="84">
        <v>104686</v>
      </c>
      <c r="R42" s="84">
        <v>1160251.409864</v>
      </c>
    </row>
    <row r="43" spans="1:18" s="80" customFormat="1" ht="12.75" customHeight="1">
      <c r="A43" s="56" t="s">
        <v>99</v>
      </c>
      <c r="B43" s="57"/>
      <c r="C43" s="84">
        <v>119157</v>
      </c>
      <c r="D43" s="84">
        <v>1082224.923499</v>
      </c>
      <c r="E43" s="84">
        <v>410</v>
      </c>
      <c r="F43" s="84">
        <v>740.875379</v>
      </c>
      <c r="G43" s="84">
        <v>439</v>
      </c>
      <c r="H43" s="84">
        <v>1241.177818</v>
      </c>
      <c r="I43" s="84">
        <v>279</v>
      </c>
      <c r="J43" s="84">
        <v>1878.169919</v>
      </c>
      <c r="K43" s="84">
        <v>43</v>
      </c>
      <c r="L43" s="84">
        <v>478.86837</v>
      </c>
      <c r="M43" s="84">
        <v>-195</v>
      </c>
      <c r="N43" s="84">
        <v>-890.858002</v>
      </c>
      <c r="O43" s="84">
        <v>-3</v>
      </c>
      <c r="P43" s="84">
        <v>-55.599999</v>
      </c>
      <c r="Q43" s="84">
        <v>118930</v>
      </c>
      <c r="R43" s="84">
        <v>1082177.464608</v>
      </c>
    </row>
    <row r="44" spans="1:18" s="80" customFormat="1" ht="12.75" customHeight="1">
      <c r="A44" s="56" t="s">
        <v>100</v>
      </c>
      <c r="B44" s="57"/>
      <c r="C44" s="84">
        <v>16077</v>
      </c>
      <c r="D44" s="84">
        <v>832982.999611</v>
      </c>
      <c r="E44" s="84">
        <v>54</v>
      </c>
      <c r="F44" s="84">
        <v>324.43</v>
      </c>
      <c r="G44" s="84">
        <v>28</v>
      </c>
      <c r="H44" s="84">
        <v>97.75</v>
      </c>
      <c r="I44" s="84">
        <v>46</v>
      </c>
      <c r="J44" s="84">
        <v>866.1256</v>
      </c>
      <c r="K44" s="84">
        <v>10</v>
      </c>
      <c r="L44" s="84">
        <v>158.70558</v>
      </c>
      <c r="M44" s="84">
        <v>-21</v>
      </c>
      <c r="N44" s="84">
        <v>-489.6</v>
      </c>
      <c r="O44" s="84">
        <v>0</v>
      </c>
      <c r="P44" s="84">
        <v>-42.379</v>
      </c>
      <c r="Q44" s="84">
        <v>16082</v>
      </c>
      <c r="R44" s="84">
        <v>833385.120631</v>
      </c>
    </row>
    <row r="45" spans="1:18" s="80" customFormat="1" ht="12.75" customHeight="1">
      <c r="A45" s="56" t="s">
        <v>101</v>
      </c>
      <c r="B45" s="57"/>
      <c r="C45" s="84">
        <v>6891</v>
      </c>
      <c r="D45" s="84">
        <v>66651.41336400001</v>
      </c>
      <c r="E45" s="84">
        <v>97</v>
      </c>
      <c r="F45" s="84">
        <v>221.398</v>
      </c>
      <c r="G45" s="84">
        <v>27</v>
      </c>
      <c r="H45" s="84">
        <v>111.85</v>
      </c>
      <c r="I45" s="84">
        <v>18</v>
      </c>
      <c r="J45" s="84">
        <v>330.5</v>
      </c>
      <c r="K45" s="84">
        <v>0</v>
      </c>
      <c r="L45" s="84">
        <v>0</v>
      </c>
      <c r="M45" s="84">
        <v>-4</v>
      </c>
      <c r="N45" s="84">
        <v>-74.65</v>
      </c>
      <c r="O45" s="84">
        <v>0</v>
      </c>
      <c r="P45" s="84">
        <v>-20</v>
      </c>
      <c r="Q45" s="84">
        <v>6957</v>
      </c>
      <c r="R45" s="84">
        <v>66996.811364</v>
      </c>
    </row>
    <row r="46" spans="1:18" s="80" customFormat="1" ht="12.75" customHeight="1">
      <c r="A46" s="56" t="s">
        <v>311</v>
      </c>
      <c r="B46" s="57"/>
      <c r="C46" s="84">
        <v>22252</v>
      </c>
      <c r="D46" s="84">
        <v>551826.41606</v>
      </c>
      <c r="E46" s="84">
        <v>185</v>
      </c>
      <c r="F46" s="84">
        <v>363.008498</v>
      </c>
      <c r="G46" s="84">
        <v>97</v>
      </c>
      <c r="H46" s="84">
        <v>363.5583</v>
      </c>
      <c r="I46" s="84">
        <v>88</v>
      </c>
      <c r="J46" s="84">
        <v>1471.275589</v>
      </c>
      <c r="K46" s="84">
        <v>11</v>
      </c>
      <c r="L46" s="84">
        <v>690.076</v>
      </c>
      <c r="M46" s="84">
        <v>-7</v>
      </c>
      <c r="N46" s="84">
        <v>388.06998</v>
      </c>
      <c r="O46" s="84">
        <v>0</v>
      </c>
      <c r="P46" s="84">
        <v>-87.999999</v>
      </c>
      <c r="Q46" s="84">
        <v>22333</v>
      </c>
      <c r="R46" s="84">
        <v>552907.135828</v>
      </c>
    </row>
    <row r="47" spans="1:18" s="80" customFormat="1" ht="12.75" customHeight="1">
      <c r="A47" s="56" t="s">
        <v>102</v>
      </c>
      <c r="B47" s="57"/>
      <c r="C47" s="84">
        <v>36766</v>
      </c>
      <c r="D47" s="84">
        <v>6764974.235998</v>
      </c>
      <c r="E47" s="84">
        <v>410</v>
      </c>
      <c r="F47" s="84">
        <v>6938.966506</v>
      </c>
      <c r="G47" s="84">
        <v>122</v>
      </c>
      <c r="H47" s="84">
        <v>4582.85131</v>
      </c>
      <c r="I47" s="84">
        <v>283</v>
      </c>
      <c r="J47" s="84">
        <v>34955.170308</v>
      </c>
      <c r="K47" s="84">
        <v>60</v>
      </c>
      <c r="L47" s="84">
        <v>5522.278155</v>
      </c>
      <c r="M47" s="84">
        <v>-16</v>
      </c>
      <c r="N47" s="84">
        <v>323.835144</v>
      </c>
      <c r="O47" s="84">
        <v>0</v>
      </c>
      <c r="P47" s="84">
        <v>41.25253</v>
      </c>
      <c r="Q47" s="84">
        <v>37038</v>
      </c>
      <c r="R47" s="84">
        <v>6797128.331021</v>
      </c>
    </row>
    <row r="48" spans="1:18" s="80" customFormat="1" ht="12.75" customHeight="1">
      <c r="A48" s="56" t="s">
        <v>103</v>
      </c>
      <c r="B48" s="57"/>
      <c r="C48" s="84">
        <v>30732</v>
      </c>
      <c r="D48" s="84">
        <v>1168427.286622</v>
      </c>
      <c r="E48" s="84">
        <v>182</v>
      </c>
      <c r="F48" s="84">
        <v>1076.696655</v>
      </c>
      <c r="G48" s="84">
        <v>112</v>
      </c>
      <c r="H48" s="84">
        <v>1199.89</v>
      </c>
      <c r="I48" s="84">
        <v>131</v>
      </c>
      <c r="J48" s="84">
        <v>4265.24756</v>
      </c>
      <c r="K48" s="84">
        <v>26</v>
      </c>
      <c r="L48" s="84">
        <v>1377.24768</v>
      </c>
      <c r="M48" s="84">
        <v>8</v>
      </c>
      <c r="N48" s="84">
        <v>336.405248</v>
      </c>
      <c r="O48" s="84">
        <v>-2</v>
      </c>
      <c r="P48" s="84">
        <v>8.68</v>
      </c>
      <c r="Q48" s="84">
        <v>30808</v>
      </c>
      <c r="R48" s="84">
        <v>1171537.178405</v>
      </c>
    </row>
    <row r="49" spans="1:18" s="80" customFormat="1" ht="12.75" customHeight="1">
      <c r="A49" s="56" t="s">
        <v>104</v>
      </c>
      <c r="B49" s="57"/>
      <c r="C49" s="84">
        <v>59496</v>
      </c>
      <c r="D49" s="84">
        <v>598360.736971</v>
      </c>
      <c r="E49" s="84">
        <v>748</v>
      </c>
      <c r="F49" s="84">
        <v>1791.550561</v>
      </c>
      <c r="G49" s="84">
        <v>241</v>
      </c>
      <c r="H49" s="84">
        <v>706.115596</v>
      </c>
      <c r="I49" s="84">
        <v>282</v>
      </c>
      <c r="J49" s="84">
        <v>23246.175348</v>
      </c>
      <c r="K49" s="84">
        <v>37</v>
      </c>
      <c r="L49" s="84">
        <v>6400.59356</v>
      </c>
      <c r="M49" s="84">
        <v>153</v>
      </c>
      <c r="N49" s="84">
        <v>4366.910241</v>
      </c>
      <c r="O49" s="84">
        <v>-5</v>
      </c>
      <c r="P49" s="84">
        <v>5169.7534</v>
      </c>
      <c r="Q49" s="84">
        <v>60151</v>
      </c>
      <c r="R49" s="84">
        <v>625828.417365</v>
      </c>
    </row>
    <row r="50" spans="1:18" s="80" customFormat="1" ht="12.75" customHeight="1">
      <c r="A50" s="56" t="s">
        <v>105</v>
      </c>
      <c r="B50" s="57"/>
      <c r="C50" s="84">
        <v>16869</v>
      </c>
      <c r="D50" s="84">
        <v>299167.211703</v>
      </c>
      <c r="E50" s="84">
        <v>141</v>
      </c>
      <c r="F50" s="84">
        <v>425.123</v>
      </c>
      <c r="G50" s="84">
        <v>44</v>
      </c>
      <c r="H50" s="84">
        <v>106.982</v>
      </c>
      <c r="I50" s="84">
        <v>61</v>
      </c>
      <c r="J50" s="84">
        <v>624.8869</v>
      </c>
      <c r="K50" s="84">
        <v>7</v>
      </c>
      <c r="L50" s="84">
        <v>48.83531</v>
      </c>
      <c r="M50" s="84">
        <v>27</v>
      </c>
      <c r="N50" s="84">
        <v>299.56</v>
      </c>
      <c r="O50" s="84">
        <v>0</v>
      </c>
      <c r="P50" s="84">
        <v>-0.75</v>
      </c>
      <c r="Q50" s="84">
        <v>16993</v>
      </c>
      <c r="R50" s="84">
        <v>300360.214293</v>
      </c>
    </row>
    <row r="51" spans="1:18" s="80" customFormat="1" ht="12.75" customHeight="1">
      <c r="A51" s="56" t="s">
        <v>106</v>
      </c>
      <c r="B51" s="57"/>
      <c r="C51" s="84">
        <v>124</v>
      </c>
      <c r="D51" s="84">
        <v>222.52</v>
      </c>
      <c r="E51" s="84">
        <v>0</v>
      </c>
      <c r="F51" s="84">
        <v>0</v>
      </c>
      <c r="G51" s="84">
        <v>1</v>
      </c>
      <c r="H51" s="84">
        <v>0.2</v>
      </c>
      <c r="I51" s="84">
        <v>1</v>
      </c>
      <c r="J51" s="84">
        <v>1.5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123</v>
      </c>
      <c r="R51" s="84">
        <v>223.82</v>
      </c>
    </row>
    <row r="52" spans="1:18" s="80" customFormat="1" ht="12.75" customHeight="1">
      <c r="A52" s="56" t="s">
        <v>316</v>
      </c>
      <c r="B52" s="57"/>
      <c r="C52" s="84">
        <v>343</v>
      </c>
      <c r="D52" s="84">
        <v>1680.754086</v>
      </c>
      <c r="E52" s="84">
        <v>6</v>
      </c>
      <c r="F52" s="84">
        <v>7.03</v>
      </c>
      <c r="G52" s="84">
        <v>1</v>
      </c>
      <c r="H52" s="84">
        <v>1</v>
      </c>
      <c r="I52" s="84">
        <v>2</v>
      </c>
      <c r="J52" s="84">
        <v>3.5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348</v>
      </c>
      <c r="R52" s="84">
        <v>1690.284086</v>
      </c>
    </row>
    <row r="53" spans="1:18" s="80" customFormat="1" ht="12.75" customHeight="1">
      <c r="A53" s="56" t="s">
        <v>107</v>
      </c>
      <c r="B53" s="57"/>
      <c r="C53" s="84">
        <v>54</v>
      </c>
      <c r="D53" s="84">
        <v>235.25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54</v>
      </c>
      <c r="R53" s="84">
        <v>235.25</v>
      </c>
    </row>
    <row r="54" spans="1:18" s="80" customFormat="1" ht="12.75" customHeight="1">
      <c r="A54" s="56" t="s">
        <v>108</v>
      </c>
      <c r="B54" s="57"/>
      <c r="C54" s="84">
        <v>2321</v>
      </c>
      <c r="D54" s="84">
        <v>68344.186491</v>
      </c>
      <c r="E54" s="84">
        <v>33</v>
      </c>
      <c r="F54" s="84">
        <v>72.55</v>
      </c>
      <c r="G54" s="84">
        <v>7</v>
      </c>
      <c r="H54" s="84">
        <v>33.1</v>
      </c>
      <c r="I54" s="84">
        <v>7</v>
      </c>
      <c r="J54" s="84">
        <v>74.979993</v>
      </c>
      <c r="K54" s="84">
        <v>0</v>
      </c>
      <c r="L54" s="84">
        <v>0</v>
      </c>
      <c r="M54" s="84">
        <v>9</v>
      </c>
      <c r="N54" s="84">
        <v>50.47113</v>
      </c>
      <c r="O54" s="84">
        <v>0</v>
      </c>
      <c r="P54" s="84">
        <v>0</v>
      </c>
      <c r="Q54" s="84">
        <v>2356</v>
      </c>
      <c r="R54" s="84">
        <v>68509.087614</v>
      </c>
    </row>
    <row r="55" spans="1:18" s="80" customFormat="1" ht="12.75" customHeight="1">
      <c r="A55" s="56" t="s">
        <v>109</v>
      </c>
      <c r="B55" s="57"/>
      <c r="C55" s="84">
        <v>12775</v>
      </c>
      <c r="D55" s="84">
        <v>135399.365439</v>
      </c>
      <c r="E55" s="84">
        <v>72</v>
      </c>
      <c r="F55" s="84">
        <v>107.05</v>
      </c>
      <c r="G55" s="84">
        <v>49</v>
      </c>
      <c r="H55" s="84">
        <v>343.615</v>
      </c>
      <c r="I55" s="84">
        <v>37</v>
      </c>
      <c r="J55" s="84">
        <v>325.861111</v>
      </c>
      <c r="K55" s="84">
        <v>3</v>
      </c>
      <c r="L55" s="84">
        <v>210.40672</v>
      </c>
      <c r="M55" s="84">
        <v>-14</v>
      </c>
      <c r="N55" s="84">
        <v>-267.56613</v>
      </c>
      <c r="O55" s="84">
        <v>0</v>
      </c>
      <c r="P55" s="84">
        <v>-2</v>
      </c>
      <c r="Q55" s="84">
        <v>12784</v>
      </c>
      <c r="R55" s="84">
        <v>135008.6887</v>
      </c>
    </row>
    <row r="56" spans="1:18" s="80" customFormat="1" ht="12.75" customHeight="1">
      <c r="A56" s="56" t="s">
        <v>110</v>
      </c>
      <c r="B56" s="57"/>
      <c r="C56" s="84">
        <v>30042</v>
      </c>
      <c r="D56" s="84">
        <v>266260.370336</v>
      </c>
      <c r="E56" s="84">
        <v>2</v>
      </c>
      <c r="F56" s="84">
        <v>0.7</v>
      </c>
      <c r="G56" s="84">
        <v>104</v>
      </c>
      <c r="H56" s="84">
        <v>323.5105</v>
      </c>
      <c r="I56" s="84">
        <v>40</v>
      </c>
      <c r="J56" s="84">
        <v>608.95007</v>
      </c>
      <c r="K56" s="84">
        <v>8</v>
      </c>
      <c r="L56" s="84">
        <v>118.30188</v>
      </c>
      <c r="M56" s="84">
        <v>-73</v>
      </c>
      <c r="N56" s="84">
        <v>-422.1</v>
      </c>
      <c r="O56" s="84">
        <v>-9</v>
      </c>
      <c r="P56" s="84">
        <v>-3502.0132</v>
      </c>
      <c r="Q56" s="84">
        <v>29858</v>
      </c>
      <c r="R56" s="84">
        <v>262504.094826</v>
      </c>
    </row>
    <row r="57" spans="1:18" ht="17.25" customHeight="1">
      <c r="A57" s="85" t="s">
        <v>37</v>
      </c>
      <c r="B57" s="85"/>
      <c r="C57" s="85" t="s">
        <v>38</v>
      </c>
      <c r="D57" s="85"/>
      <c r="E57" s="87"/>
      <c r="F57" s="87"/>
      <c r="G57" s="87"/>
      <c r="H57" s="85"/>
      <c r="I57" s="85" t="s">
        <v>39</v>
      </c>
      <c r="J57" s="85"/>
      <c r="K57" s="87"/>
      <c r="L57" s="98"/>
      <c r="M57" s="91" t="s">
        <v>40</v>
      </c>
      <c r="N57" s="87"/>
      <c r="O57" s="98"/>
      <c r="P57" s="98"/>
      <c r="Q57" s="344" t="str">
        <f>'2491-00-01'!V34</f>
        <v>中華民國105年12月20日編製</v>
      </c>
      <c r="R57" s="344"/>
    </row>
    <row r="58" spans="4:18" ht="15" customHeight="1">
      <c r="D58" s="76"/>
      <c r="I58" s="67" t="s">
        <v>41</v>
      </c>
      <c r="K58" s="76"/>
      <c r="L58" s="76"/>
      <c r="M58" s="99"/>
      <c r="N58" s="99"/>
      <c r="O58" s="99"/>
      <c r="P58" s="99"/>
      <c r="Q58" s="345" t="s">
        <v>156</v>
      </c>
      <c r="R58" s="345"/>
    </row>
    <row r="59" spans="1:18" ht="15" customHeight="1">
      <c r="A59" s="63" t="s">
        <v>43</v>
      </c>
      <c r="B59" s="160" t="s">
        <v>302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268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44</v>
      </c>
      <c r="B61" s="100" t="s">
        <v>157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158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30" t="s">
        <v>159</v>
      </c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A35" sqref="A35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8"/>
      <c r="Q1" s="103" t="s">
        <v>1</v>
      </c>
      <c r="R1" s="104" t="s">
        <v>2</v>
      </c>
    </row>
    <row r="2" spans="1:18" ht="16.5" customHeight="1">
      <c r="A2" s="105" t="s">
        <v>142</v>
      </c>
      <c r="B2" s="106" t="s">
        <v>143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161</v>
      </c>
    </row>
    <row r="3" spans="1:18" s="111" customFormat="1" ht="18" customHeight="1">
      <c r="A3" s="359" t="s">
        <v>238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4" spans="1:18" s="111" customFormat="1" ht="18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</row>
    <row r="5" spans="1:18" s="114" customFormat="1" ht="18" customHeight="1">
      <c r="A5" s="112"/>
      <c r="B5" s="113"/>
      <c r="C5" s="113"/>
      <c r="D5" s="113"/>
      <c r="E5" s="113"/>
      <c r="F5" s="113"/>
      <c r="G5" s="361" t="str">
        <f>'2491-00-06'!G5</f>
        <v>中華民國105年11月</v>
      </c>
      <c r="H5" s="361"/>
      <c r="I5" s="361"/>
      <c r="J5" s="361"/>
      <c r="K5" s="361"/>
      <c r="L5" s="361"/>
      <c r="M5" s="113"/>
      <c r="N5" s="113"/>
      <c r="O5" s="113"/>
      <c r="P5" s="113"/>
      <c r="Q5" s="362" t="s">
        <v>7</v>
      </c>
      <c r="R5" s="362"/>
    </row>
    <row r="6" spans="2:18" s="114" customFormat="1" ht="15.75" customHeight="1">
      <c r="B6" s="115"/>
      <c r="C6" s="363" t="s">
        <v>145</v>
      </c>
      <c r="D6" s="364"/>
      <c r="E6" s="367" t="s">
        <v>146</v>
      </c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70" t="s">
        <v>147</v>
      </c>
      <c r="R6" s="363"/>
    </row>
    <row r="7" spans="1:18" s="116" customFormat="1" ht="15.75" customHeight="1">
      <c r="A7" s="372" t="s">
        <v>8</v>
      </c>
      <c r="B7" s="373"/>
      <c r="C7" s="365"/>
      <c r="D7" s="366"/>
      <c r="E7" s="374" t="s">
        <v>148</v>
      </c>
      <c r="F7" s="375"/>
      <c r="G7" s="376" t="s">
        <v>149</v>
      </c>
      <c r="H7" s="375"/>
      <c r="I7" s="376" t="s">
        <v>150</v>
      </c>
      <c r="J7" s="375"/>
      <c r="K7" s="376" t="s">
        <v>151</v>
      </c>
      <c r="L7" s="375"/>
      <c r="M7" s="377" t="s">
        <v>152</v>
      </c>
      <c r="N7" s="378"/>
      <c r="O7" s="376" t="s">
        <v>153</v>
      </c>
      <c r="P7" s="375"/>
      <c r="Q7" s="371"/>
      <c r="R7" s="365"/>
    </row>
    <row r="8" spans="1:18" s="116" customFormat="1" ht="15.75" customHeight="1">
      <c r="A8" s="117"/>
      <c r="B8" s="118"/>
      <c r="C8" s="119" t="s">
        <v>154</v>
      </c>
      <c r="D8" s="120" t="s">
        <v>33</v>
      </c>
      <c r="E8" s="121" t="s">
        <v>154</v>
      </c>
      <c r="F8" s="122" t="s">
        <v>33</v>
      </c>
      <c r="G8" s="121" t="s">
        <v>154</v>
      </c>
      <c r="H8" s="122" t="s">
        <v>33</v>
      </c>
      <c r="I8" s="121" t="s">
        <v>154</v>
      </c>
      <c r="J8" s="122" t="s">
        <v>33</v>
      </c>
      <c r="K8" s="121" t="s">
        <v>154</v>
      </c>
      <c r="L8" s="122" t="s">
        <v>33</v>
      </c>
      <c r="M8" s="121" t="s">
        <v>154</v>
      </c>
      <c r="N8" s="122" t="s">
        <v>33</v>
      </c>
      <c r="O8" s="122" t="s">
        <v>154</v>
      </c>
      <c r="P8" s="122" t="s">
        <v>33</v>
      </c>
      <c r="Q8" s="120" t="s">
        <v>154</v>
      </c>
      <c r="R8" s="123" t="s">
        <v>33</v>
      </c>
    </row>
    <row r="9" spans="1:18" s="116" customFormat="1" ht="16.5" customHeight="1">
      <c r="A9" s="246" t="s">
        <v>34</v>
      </c>
      <c r="B9" s="247"/>
      <c r="C9" s="39">
        <v>672589</v>
      </c>
      <c r="D9" s="39">
        <v>22673293.677703</v>
      </c>
      <c r="E9" s="39">
        <v>3807</v>
      </c>
      <c r="F9" s="39">
        <v>16216.582872</v>
      </c>
      <c r="G9" s="39">
        <v>2132</v>
      </c>
      <c r="H9" s="39">
        <v>23904.769055</v>
      </c>
      <c r="I9" s="39">
        <v>2549</v>
      </c>
      <c r="J9" s="39">
        <v>110055.880448</v>
      </c>
      <c r="K9" s="39">
        <v>412</v>
      </c>
      <c r="L9" s="39">
        <v>22478.422256</v>
      </c>
      <c r="M9" s="39">
        <v>0</v>
      </c>
      <c r="N9" s="39">
        <v>0</v>
      </c>
      <c r="O9" s="39">
        <v>-44</v>
      </c>
      <c r="P9" s="39">
        <v>447.966985</v>
      </c>
      <c r="Q9" s="39">
        <v>674220</v>
      </c>
      <c r="R9" s="39">
        <v>22753630.916697</v>
      </c>
    </row>
    <row r="10" spans="1:18" s="116" customFormat="1" ht="16.5" customHeight="1">
      <c r="A10" s="248" t="s">
        <v>213</v>
      </c>
      <c r="B10" s="249"/>
      <c r="C10" s="39">
        <v>671272</v>
      </c>
      <c r="D10" s="39">
        <v>22651339.974603</v>
      </c>
      <c r="E10" s="39">
        <v>3797</v>
      </c>
      <c r="F10" s="39">
        <v>16147.559872</v>
      </c>
      <c r="G10" s="39">
        <v>2130</v>
      </c>
      <c r="H10" s="39">
        <v>23899.769055</v>
      </c>
      <c r="I10" s="39">
        <v>2548</v>
      </c>
      <c r="J10" s="39">
        <v>110054.880448</v>
      </c>
      <c r="K10" s="39">
        <v>412</v>
      </c>
      <c r="L10" s="39">
        <v>22478.422256</v>
      </c>
      <c r="M10" s="39">
        <v>0</v>
      </c>
      <c r="N10" s="39">
        <v>0</v>
      </c>
      <c r="O10" s="39">
        <v>-42</v>
      </c>
      <c r="P10" s="39">
        <v>455.966985</v>
      </c>
      <c r="Q10" s="39">
        <v>672897</v>
      </c>
      <c r="R10" s="39">
        <v>22731620.190597</v>
      </c>
    </row>
    <row r="11" spans="1:18" s="116" customFormat="1" ht="16.5" customHeight="1">
      <c r="A11" s="250" t="s">
        <v>253</v>
      </c>
      <c r="B11" s="251"/>
      <c r="C11" s="39">
        <v>129310</v>
      </c>
      <c r="D11" s="39">
        <v>2064251.068032</v>
      </c>
      <c r="E11" s="39">
        <v>640</v>
      </c>
      <c r="F11" s="39">
        <v>1913.436917</v>
      </c>
      <c r="G11" s="39">
        <v>377</v>
      </c>
      <c r="H11" s="39">
        <v>1594.631976</v>
      </c>
      <c r="I11" s="39">
        <v>360</v>
      </c>
      <c r="J11" s="39">
        <v>45456.844019</v>
      </c>
      <c r="K11" s="39">
        <v>61</v>
      </c>
      <c r="L11" s="39">
        <v>1832.077888</v>
      </c>
      <c r="M11" s="39">
        <v>0</v>
      </c>
      <c r="N11" s="39">
        <v>0</v>
      </c>
      <c r="O11" s="39">
        <v>23</v>
      </c>
      <c r="P11" s="39">
        <v>-264.180086</v>
      </c>
      <c r="Q11" s="39">
        <v>129596</v>
      </c>
      <c r="R11" s="39">
        <v>2107930.459018</v>
      </c>
    </row>
    <row r="12" spans="1:18" s="116" customFormat="1" ht="16.5" customHeight="1">
      <c r="A12" s="250" t="s">
        <v>252</v>
      </c>
      <c r="B12" s="251"/>
      <c r="C12" s="39">
        <v>175404</v>
      </c>
      <c r="D12" s="39">
        <v>11542488.927574</v>
      </c>
      <c r="E12" s="39">
        <v>991</v>
      </c>
      <c r="F12" s="39">
        <v>8176.075048</v>
      </c>
      <c r="G12" s="39">
        <v>720</v>
      </c>
      <c r="H12" s="39">
        <v>9987.307477</v>
      </c>
      <c r="I12" s="39">
        <v>597</v>
      </c>
      <c r="J12" s="39">
        <v>36847.026554</v>
      </c>
      <c r="K12" s="39">
        <v>119</v>
      </c>
      <c r="L12" s="39">
        <v>8956.181195</v>
      </c>
      <c r="M12" s="39">
        <v>0</v>
      </c>
      <c r="N12" s="39">
        <v>0</v>
      </c>
      <c r="O12" s="39">
        <v>-131</v>
      </c>
      <c r="P12" s="39">
        <v>-5872.7862</v>
      </c>
      <c r="Q12" s="39">
        <v>175544</v>
      </c>
      <c r="R12" s="39">
        <v>11562695.754304</v>
      </c>
    </row>
    <row r="13" spans="1:18" s="116" customFormat="1" ht="16.5" customHeight="1">
      <c r="A13" s="250" t="s">
        <v>282</v>
      </c>
      <c r="B13" s="251"/>
      <c r="C13" s="39">
        <v>56068</v>
      </c>
      <c r="D13" s="39">
        <v>1451272.990678</v>
      </c>
      <c r="E13" s="39">
        <v>369</v>
      </c>
      <c r="F13" s="39">
        <v>1128.3738</v>
      </c>
      <c r="G13" s="39">
        <v>181</v>
      </c>
      <c r="H13" s="39">
        <v>6761.16819</v>
      </c>
      <c r="I13" s="39">
        <v>138</v>
      </c>
      <c r="J13" s="39">
        <v>2258.35868</v>
      </c>
      <c r="K13" s="39">
        <v>39</v>
      </c>
      <c r="L13" s="39">
        <v>1173.24663</v>
      </c>
      <c r="M13" s="39">
        <v>0</v>
      </c>
      <c r="N13" s="39">
        <v>0</v>
      </c>
      <c r="O13" s="39">
        <v>41</v>
      </c>
      <c r="P13" s="39">
        <v>556.193559</v>
      </c>
      <c r="Q13" s="39">
        <v>56297</v>
      </c>
      <c r="R13" s="39">
        <v>1447281.501897</v>
      </c>
    </row>
    <row r="14" spans="1:18" s="116" customFormat="1" ht="16.5" customHeight="1">
      <c r="A14" s="250" t="s">
        <v>208</v>
      </c>
      <c r="B14" s="251"/>
      <c r="C14" s="39">
        <v>91496</v>
      </c>
      <c r="D14" s="39">
        <v>1631793.417531</v>
      </c>
      <c r="E14" s="39">
        <v>589</v>
      </c>
      <c r="F14" s="39">
        <v>1588.723271</v>
      </c>
      <c r="G14" s="39">
        <v>255</v>
      </c>
      <c r="H14" s="39">
        <v>2917.94472</v>
      </c>
      <c r="I14" s="39">
        <v>296</v>
      </c>
      <c r="J14" s="39">
        <v>5163.277641</v>
      </c>
      <c r="K14" s="39">
        <v>56</v>
      </c>
      <c r="L14" s="39">
        <v>1687.793333</v>
      </c>
      <c r="M14" s="39">
        <v>0</v>
      </c>
      <c r="N14" s="39">
        <v>0</v>
      </c>
      <c r="O14" s="39">
        <v>11</v>
      </c>
      <c r="P14" s="39">
        <v>67.63072</v>
      </c>
      <c r="Q14" s="39">
        <v>91841</v>
      </c>
      <c r="R14" s="39">
        <v>1634007.31111</v>
      </c>
    </row>
    <row r="15" spans="1:18" s="116" customFormat="1" ht="16.5" customHeight="1">
      <c r="A15" s="250" t="s">
        <v>209</v>
      </c>
      <c r="B15" s="251"/>
      <c r="C15" s="39">
        <v>35033</v>
      </c>
      <c r="D15" s="39">
        <v>860473.893977</v>
      </c>
      <c r="E15" s="39">
        <v>189</v>
      </c>
      <c r="F15" s="39">
        <v>577.9665</v>
      </c>
      <c r="G15" s="39">
        <v>124</v>
      </c>
      <c r="H15" s="39">
        <v>592.465</v>
      </c>
      <c r="I15" s="39">
        <v>118</v>
      </c>
      <c r="J15" s="39">
        <v>1446.297814</v>
      </c>
      <c r="K15" s="39">
        <v>9</v>
      </c>
      <c r="L15" s="39">
        <v>116.43</v>
      </c>
      <c r="M15" s="39">
        <v>0</v>
      </c>
      <c r="N15" s="39">
        <v>0</v>
      </c>
      <c r="O15" s="39">
        <v>-5</v>
      </c>
      <c r="P15" s="39">
        <v>49.26168</v>
      </c>
      <c r="Q15" s="39">
        <v>35093</v>
      </c>
      <c r="R15" s="39">
        <v>861838.524971</v>
      </c>
    </row>
    <row r="16" spans="1:18" s="116" customFormat="1" ht="16.5" customHeight="1">
      <c r="A16" s="252" t="s">
        <v>214</v>
      </c>
      <c r="B16" s="249"/>
      <c r="C16" s="39">
        <v>83405</v>
      </c>
      <c r="D16" s="39">
        <v>2011556.247098</v>
      </c>
      <c r="E16" s="39">
        <v>419</v>
      </c>
      <c r="F16" s="39">
        <v>986.95676</v>
      </c>
      <c r="G16" s="39">
        <v>229</v>
      </c>
      <c r="H16" s="39">
        <v>962.296055</v>
      </c>
      <c r="I16" s="39">
        <v>678</v>
      </c>
      <c r="J16" s="39">
        <v>8982.68841</v>
      </c>
      <c r="K16" s="39">
        <v>87</v>
      </c>
      <c r="L16" s="39">
        <v>2793.36613</v>
      </c>
      <c r="M16" s="39">
        <v>0</v>
      </c>
      <c r="N16" s="39">
        <v>0</v>
      </c>
      <c r="O16" s="39">
        <v>32</v>
      </c>
      <c r="P16" s="39">
        <v>-56.08975</v>
      </c>
      <c r="Q16" s="39">
        <v>83627</v>
      </c>
      <c r="R16" s="39">
        <v>2017714.140333</v>
      </c>
    </row>
    <row r="17" spans="1:18" s="116" customFormat="1" ht="16.5" customHeight="1">
      <c r="A17" s="250" t="s">
        <v>215</v>
      </c>
      <c r="B17" s="251"/>
      <c r="C17" s="39">
        <v>5801</v>
      </c>
      <c r="D17" s="39">
        <v>81784.012367</v>
      </c>
      <c r="E17" s="39">
        <v>37</v>
      </c>
      <c r="F17" s="39">
        <v>94.6</v>
      </c>
      <c r="G17" s="39">
        <v>8</v>
      </c>
      <c r="H17" s="39">
        <v>33</v>
      </c>
      <c r="I17" s="39">
        <v>23</v>
      </c>
      <c r="J17" s="39">
        <v>440.09419</v>
      </c>
      <c r="K17" s="39">
        <v>0</v>
      </c>
      <c r="L17" s="39">
        <v>0</v>
      </c>
      <c r="M17" s="39">
        <v>0</v>
      </c>
      <c r="N17" s="39">
        <v>0</v>
      </c>
      <c r="O17" s="39">
        <v>-1</v>
      </c>
      <c r="P17" s="39">
        <v>98.4</v>
      </c>
      <c r="Q17" s="39">
        <v>5829</v>
      </c>
      <c r="R17" s="39">
        <v>82384.106557</v>
      </c>
    </row>
    <row r="18" spans="1:18" s="116" customFormat="1" ht="16.5" customHeight="1">
      <c r="A18" s="250" t="s">
        <v>216</v>
      </c>
      <c r="B18" s="251"/>
      <c r="C18" s="39">
        <v>11663</v>
      </c>
      <c r="D18" s="39">
        <v>555530.887001</v>
      </c>
      <c r="E18" s="39">
        <v>77</v>
      </c>
      <c r="F18" s="39">
        <v>167.95</v>
      </c>
      <c r="G18" s="39">
        <v>43</v>
      </c>
      <c r="H18" s="39">
        <v>271.9</v>
      </c>
      <c r="I18" s="39">
        <v>67</v>
      </c>
      <c r="J18" s="39">
        <v>986.10954</v>
      </c>
      <c r="K18" s="39">
        <v>7</v>
      </c>
      <c r="L18" s="39">
        <v>5401.86866</v>
      </c>
      <c r="M18" s="39">
        <v>0</v>
      </c>
      <c r="N18" s="39">
        <v>0</v>
      </c>
      <c r="O18" s="39">
        <v>10</v>
      </c>
      <c r="P18" s="39">
        <v>5197.51689</v>
      </c>
      <c r="Q18" s="39">
        <v>11707</v>
      </c>
      <c r="R18" s="39">
        <v>556208.694771</v>
      </c>
    </row>
    <row r="19" spans="1:18" s="116" customFormat="1" ht="16.5" customHeight="1">
      <c r="A19" s="250" t="s">
        <v>217</v>
      </c>
      <c r="B19" s="251"/>
      <c r="C19" s="39">
        <v>7053</v>
      </c>
      <c r="D19" s="39">
        <v>299393.53263</v>
      </c>
      <c r="E19" s="39">
        <v>41</v>
      </c>
      <c r="F19" s="39">
        <v>124.14</v>
      </c>
      <c r="G19" s="39">
        <v>18</v>
      </c>
      <c r="H19" s="39">
        <v>37.95</v>
      </c>
      <c r="I19" s="39">
        <v>29</v>
      </c>
      <c r="J19" s="39">
        <v>633.639932</v>
      </c>
      <c r="K19" s="39">
        <v>6</v>
      </c>
      <c r="L19" s="39">
        <v>174.97914</v>
      </c>
      <c r="M19" s="39">
        <v>0</v>
      </c>
      <c r="N19" s="39">
        <v>0</v>
      </c>
      <c r="O19" s="39">
        <v>0</v>
      </c>
      <c r="P19" s="39">
        <v>20.91</v>
      </c>
      <c r="Q19" s="39">
        <v>7076</v>
      </c>
      <c r="R19" s="39">
        <v>299959.293422</v>
      </c>
    </row>
    <row r="20" spans="1:18" s="116" customFormat="1" ht="16.5" customHeight="1">
      <c r="A20" s="250" t="s">
        <v>218</v>
      </c>
      <c r="B20" s="251"/>
      <c r="C20" s="39">
        <v>25647</v>
      </c>
      <c r="D20" s="39">
        <v>425348.682031</v>
      </c>
      <c r="E20" s="39">
        <v>122</v>
      </c>
      <c r="F20" s="39">
        <v>534.413776</v>
      </c>
      <c r="G20" s="39">
        <v>53</v>
      </c>
      <c r="H20" s="39">
        <v>270.7</v>
      </c>
      <c r="I20" s="39">
        <v>67</v>
      </c>
      <c r="J20" s="39">
        <v>3304.063048</v>
      </c>
      <c r="K20" s="39">
        <v>2</v>
      </c>
      <c r="L20" s="39">
        <v>7.25</v>
      </c>
      <c r="M20" s="39">
        <v>0</v>
      </c>
      <c r="N20" s="39">
        <v>0</v>
      </c>
      <c r="O20" s="39">
        <v>0</v>
      </c>
      <c r="P20" s="39">
        <v>-28.04</v>
      </c>
      <c r="Q20" s="39">
        <v>25716</v>
      </c>
      <c r="R20" s="39">
        <v>428881.168855</v>
      </c>
    </row>
    <row r="21" spans="1:18" s="116" customFormat="1" ht="16.5" customHeight="1">
      <c r="A21" s="250" t="s">
        <v>219</v>
      </c>
      <c r="B21" s="251"/>
      <c r="C21" s="39">
        <v>5200</v>
      </c>
      <c r="D21" s="39">
        <v>78783.494816</v>
      </c>
      <c r="E21" s="39">
        <v>20</v>
      </c>
      <c r="F21" s="39">
        <v>17.81</v>
      </c>
      <c r="G21" s="39">
        <v>13</v>
      </c>
      <c r="H21" s="39">
        <v>30.22</v>
      </c>
      <c r="I21" s="39">
        <v>16</v>
      </c>
      <c r="J21" s="39">
        <v>1180.755</v>
      </c>
      <c r="K21" s="39">
        <v>1</v>
      </c>
      <c r="L21" s="39">
        <v>4.95</v>
      </c>
      <c r="M21" s="39">
        <v>0</v>
      </c>
      <c r="N21" s="39">
        <v>0</v>
      </c>
      <c r="O21" s="39">
        <v>-5</v>
      </c>
      <c r="P21" s="39">
        <v>-223.7</v>
      </c>
      <c r="Q21" s="39">
        <v>5202</v>
      </c>
      <c r="R21" s="39">
        <v>79723.189816</v>
      </c>
    </row>
    <row r="22" spans="1:18" s="116" customFormat="1" ht="16.5" customHeight="1">
      <c r="A22" s="250" t="s">
        <v>220</v>
      </c>
      <c r="B22" s="251"/>
      <c r="C22" s="39">
        <v>6652</v>
      </c>
      <c r="D22" s="39">
        <v>259956.85996</v>
      </c>
      <c r="E22" s="39">
        <v>36</v>
      </c>
      <c r="F22" s="39">
        <v>93.41</v>
      </c>
      <c r="G22" s="39">
        <v>15</v>
      </c>
      <c r="H22" s="39">
        <v>35.4</v>
      </c>
      <c r="I22" s="39">
        <v>24</v>
      </c>
      <c r="J22" s="39">
        <v>1448.28798</v>
      </c>
      <c r="K22" s="39">
        <v>4</v>
      </c>
      <c r="L22" s="39">
        <v>58.5</v>
      </c>
      <c r="M22" s="39">
        <v>0</v>
      </c>
      <c r="N22" s="39">
        <v>0</v>
      </c>
      <c r="O22" s="39">
        <v>2</v>
      </c>
      <c r="P22" s="39">
        <v>15.4</v>
      </c>
      <c r="Q22" s="39">
        <v>6675</v>
      </c>
      <c r="R22" s="39">
        <v>261420.05794</v>
      </c>
    </row>
    <row r="23" spans="1:18" s="116" customFormat="1" ht="16.5" customHeight="1">
      <c r="A23" s="250" t="s">
        <v>221</v>
      </c>
      <c r="B23" s="251"/>
      <c r="C23" s="39">
        <v>4543</v>
      </c>
      <c r="D23" s="39">
        <v>67902.35777</v>
      </c>
      <c r="E23" s="39">
        <v>24</v>
      </c>
      <c r="F23" s="39">
        <v>125.21</v>
      </c>
      <c r="G23" s="39">
        <v>8</v>
      </c>
      <c r="H23" s="39">
        <v>13.75</v>
      </c>
      <c r="I23" s="39">
        <v>14</v>
      </c>
      <c r="J23" s="39">
        <v>229.095</v>
      </c>
      <c r="K23" s="39">
        <v>0</v>
      </c>
      <c r="L23" s="39">
        <v>0</v>
      </c>
      <c r="M23" s="39">
        <v>0</v>
      </c>
      <c r="N23" s="39">
        <v>0</v>
      </c>
      <c r="O23" s="39">
        <v>-2</v>
      </c>
      <c r="P23" s="39">
        <v>-38.5</v>
      </c>
      <c r="Q23" s="39">
        <v>4557</v>
      </c>
      <c r="R23" s="39">
        <v>68204.41277</v>
      </c>
    </row>
    <row r="24" spans="1:18" s="116" customFormat="1" ht="16.5" customHeight="1">
      <c r="A24" s="250" t="s">
        <v>222</v>
      </c>
      <c r="B24" s="251"/>
      <c r="C24" s="39">
        <v>6732</v>
      </c>
      <c r="D24" s="39">
        <v>97484.792059</v>
      </c>
      <c r="E24" s="39">
        <v>50</v>
      </c>
      <c r="F24" s="39">
        <v>115.7158</v>
      </c>
      <c r="G24" s="39">
        <v>12</v>
      </c>
      <c r="H24" s="39">
        <v>53.23</v>
      </c>
      <c r="I24" s="39">
        <v>23</v>
      </c>
      <c r="J24" s="39">
        <v>182.13848</v>
      </c>
      <c r="K24" s="39">
        <v>4</v>
      </c>
      <c r="L24" s="39">
        <v>60.9</v>
      </c>
      <c r="M24" s="39">
        <v>0</v>
      </c>
      <c r="N24" s="39">
        <v>0</v>
      </c>
      <c r="O24" s="39">
        <v>-10</v>
      </c>
      <c r="P24" s="39">
        <v>-77.23745</v>
      </c>
      <c r="Q24" s="39">
        <v>6760</v>
      </c>
      <c r="R24" s="39">
        <v>97591.278889</v>
      </c>
    </row>
    <row r="25" spans="1:18" s="116" customFormat="1" ht="16.5" customHeight="1">
      <c r="A25" s="250" t="s">
        <v>207</v>
      </c>
      <c r="B25" s="251"/>
      <c r="C25" s="39">
        <v>1308</v>
      </c>
      <c r="D25" s="39">
        <v>15934.025343</v>
      </c>
      <c r="E25" s="39">
        <v>5</v>
      </c>
      <c r="F25" s="39">
        <v>2.1</v>
      </c>
      <c r="G25" s="39">
        <v>2</v>
      </c>
      <c r="H25" s="39">
        <v>7</v>
      </c>
      <c r="I25" s="39">
        <v>3</v>
      </c>
      <c r="J25" s="39">
        <v>31.5</v>
      </c>
      <c r="K25" s="39">
        <v>1</v>
      </c>
      <c r="L25" s="39">
        <v>10</v>
      </c>
      <c r="M25" s="39">
        <v>0</v>
      </c>
      <c r="N25" s="39">
        <v>0</v>
      </c>
      <c r="O25" s="39">
        <v>4</v>
      </c>
      <c r="P25" s="39">
        <v>31.8</v>
      </c>
      <c r="Q25" s="39">
        <v>1315</v>
      </c>
      <c r="R25" s="39">
        <v>15982.425343</v>
      </c>
    </row>
    <row r="26" spans="1:18" s="116" customFormat="1" ht="16.5" customHeight="1">
      <c r="A26" s="250" t="s">
        <v>223</v>
      </c>
      <c r="B26" s="251"/>
      <c r="C26" s="39">
        <v>3685</v>
      </c>
      <c r="D26" s="39">
        <v>72121.966327</v>
      </c>
      <c r="E26" s="39">
        <v>30</v>
      </c>
      <c r="F26" s="39">
        <v>55.246</v>
      </c>
      <c r="G26" s="39">
        <v>9</v>
      </c>
      <c r="H26" s="39">
        <v>15.6</v>
      </c>
      <c r="I26" s="39">
        <v>11</v>
      </c>
      <c r="J26" s="39">
        <v>52.2</v>
      </c>
      <c r="K26" s="39">
        <v>1</v>
      </c>
      <c r="L26" s="39">
        <v>20</v>
      </c>
      <c r="M26" s="39">
        <v>0</v>
      </c>
      <c r="N26" s="39">
        <v>0</v>
      </c>
      <c r="O26" s="39">
        <v>-4</v>
      </c>
      <c r="P26" s="39">
        <v>-7.188888</v>
      </c>
      <c r="Q26" s="39">
        <v>3702</v>
      </c>
      <c r="R26" s="39">
        <v>72186.623439</v>
      </c>
    </row>
    <row r="27" spans="1:18" s="116" customFormat="1" ht="16.5" customHeight="1">
      <c r="A27" s="250" t="s">
        <v>224</v>
      </c>
      <c r="B27" s="251"/>
      <c r="C27" s="39">
        <v>719</v>
      </c>
      <c r="D27" s="39">
        <v>9232.01775</v>
      </c>
      <c r="E27" s="39">
        <v>11</v>
      </c>
      <c r="F27" s="39">
        <v>46</v>
      </c>
      <c r="G27" s="39">
        <v>5</v>
      </c>
      <c r="H27" s="39">
        <v>86</v>
      </c>
      <c r="I27" s="39">
        <v>2</v>
      </c>
      <c r="J27" s="39">
        <v>39.05</v>
      </c>
      <c r="K27" s="39">
        <v>0</v>
      </c>
      <c r="L27" s="39">
        <v>0</v>
      </c>
      <c r="M27" s="39">
        <v>0</v>
      </c>
      <c r="N27" s="39">
        <v>0</v>
      </c>
      <c r="O27" s="39">
        <v>2</v>
      </c>
      <c r="P27" s="39">
        <v>98.8</v>
      </c>
      <c r="Q27" s="39">
        <v>727</v>
      </c>
      <c r="R27" s="39">
        <v>9329.86775</v>
      </c>
    </row>
    <row r="28" spans="1:18" s="116" customFormat="1" ht="16.5" customHeight="1">
      <c r="A28" s="250" t="s">
        <v>225</v>
      </c>
      <c r="B28" s="251"/>
      <c r="C28" s="39">
        <v>5756</v>
      </c>
      <c r="D28" s="39">
        <v>76601.654609</v>
      </c>
      <c r="E28" s="39">
        <v>48</v>
      </c>
      <c r="F28" s="39">
        <v>106.055</v>
      </c>
      <c r="G28" s="39">
        <v>14</v>
      </c>
      <c r="H28" s="39">
        <v>39.797637</v>
      </c>
      <c r="I28" s="39">
        <v>7</v>
      </c>
      <c r="J28" s="39">
        <v>26.39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823.95</v>
      </c>
      <c r="Q28" s="39">
        <v>5790</v>
      </c>
      <c r="R28" s="39">
        <v>77518.251972</v>
      </c>
    </row>
    <row r="29" spans="1:18" s="116" customFormat="1" ht="16.5" customHeight="1">
      <c r="A29" s="250" t="s">
        <v>226</v>
      </c>
      <c r="B29" s="251"/>
      <c r="C29" s="39">
        <v>11263</v>
      </c>
      <c r="D29" s="39">
        <v>998753.075113</v>
      </c>
      <c r="E29" s="39">
        <v>61</v>
      </c>
      <c r="F29" s="39">
        <v>213.977</v>
      </c>
      <c r="G29" s="39">
        <v>28</v>
      </c>
      <c r="H29" s="39">
        <v>129.078</v>
      </c>
      <c r="I29" s="39">
        <v>59</v>
      </c>
      <c r="J29" s="39">
        <v>1012.23216</v>
      </c>
      <c r="K29" s="39">
        <v>14</v>
      </c>
      <c r="L29" s="39">
        <v>75.87928</v>
      </c>
      <c r="M29" s="39">
        <v>0</v>
      </c>
      <c r="N29" s="39">
        <v>0</v>
      </c>
      <c r="O29" s="39">
        <v>-11</v>
      </c>
      <c r="P29" s="39">
        <v>87.09651</v>
      </c>
      <c r="Q29" s="39">
        <v>11285</v>
      </c>
      <c r="R29" s="39">
        <v>999861.423503</v>
      </c>
    </row>
    <row r="30" spans="1:18" s="116" customFormat="1" ht="16.5" customHeight="1">
      <c r="A30" s="250" t="s">
        <v>227</v>
      </c>
      <c r="B30" s="251"/>
      <c r="C30" s="39">
        <v>4534</v>
      </c>
      <c r="D30" s="39">
        <v>50676.071937</v>
      </c>
      <c r="E30" s="39">
        <v>38</v>
      </c>
      <c r="F30" s="39">
        <v>79.4</v>
      </c>
      <c r="G30" s="39">
        <v>16</v>
      </c>
      <c r="H30" s="39">
        <v>60.33</v>
      </c>
      <c r="I30" s="39">
        <v>16</v>
      </c>
      <c r="J30" s="39">
        <v>334.832</v>
      </c>
      <c r="K30" s="39">
        <v>1</v>
      </c>
      <c r="L30" s="39">
        <v>105</v>
      </c>
      <c r="M30" s="39">
        <v>0</v>
      </c>
      <c r="N30" s="39">
        <v>0</v>
      </c>
      <c r="O30" s="39">
        <v>2</v>
      </c>
      <c r="P30" s="39">
        <v>-23.27</v>
      </c>
      <c r="Q30" s="39">
        <v>4558</v>
      </c>
      <c r="R30" s="39">
        <v>50901.703937</v>
      </c>
    </row>
    <row r="31" spans="1:18" s="116" customFormat="1" ht="16.5" customHeight="1">
      <c r="A31" s="248" t="s">
        <v>228</v>
      </c>
      <c r="B31" s="249"/>
      <c r="C31" s="39">
        <v>1317</v>
      </c>
      <c r="D31" s="39">
        <v>21953.7031</v>
      </c>
      <c r="E31" s="39">
        <v>10</v>
      </c>
      <c r="F31" s="39">
        <v>69.023</v>
      </c>
      <c r="G31" s="39">
        <v>2</v>
      </c>
      <c r="H31" s="39">
        <v>5</v>
      </c>
      <c r="I31" s="39">
        <v>1</v>
      </c>
      <c r="J31" s="39">
        <v>1</v>
      </c>
      <c r="K31" s="39">
        <v>0</v>
      </c>
      <c r="L31" s="39">
        <v>0</v>
      </c>
      <c r="M31" s="39">
        <v>0</v>
      </c>
      <c r="N31" s="39">
        <v>0</v>
      </c>
      <c r="O31" s="39">
        <v>-2</v>
      </c>
      <c r="P31" s="39">
        <v>-8</v>
      </c>
      <c r="Q31" s="39">
        <v>1323</v>
      </c>
      <c r="R31" s="39">
        <v>22010.7261</v>
      </c>
    </row>
    <row r="32" spans="1:18" s="116" customFormat="1" ht="16.5" customHeight="1">
      <c r="A32" s="254" t="s">
        <v>35</v>
      </c>
      <c r="B32" s="255"/>
      <c r="C32" s="39">
        <v>1158</v>
      </c>
      <c r="D32" s="39">
        <v>20556.0931</v>
      </c>
      <c r="E32" s="39">
        <v>6</v>
      </c>
      <c r="F32" s="39">
        <v>12.023</v>
      </c>
      <c r="G32" s="39">
        <v>2</v>
      </c>
      <c r="H32" s="39">
        <v>5</v>
      </c>
      <c r="I32" s="39">
        <v>1</v>
      </c>
      <c r="J32" s="39">
        <v>1</v>
      </c>
      <c r="K32" s="39">
        <v>0</v>
      </c>
      <c r="L32" s="39">
        <v>0</v>
      </c>
      <c r="M32" s="39">
        <v>0</v>
      </c>
      <c r="N32" s="39">
        <v>0</v>
      </c>
      <c r="O32" s="39">
        <v>-2</v>
      </c>
      <c r="P32" s="39">
        <v>-8</v>
      </c>
      <c r="Q32" s="39">
        <v>1160</v>
      </c>
      <c r="R32" s="39">
        <v>20556.1161</v>
      </c>
    </row>
    <row r="33" spans="1:18" s="116" customFormat="1" ht="16.5" customHeight="1">
      <c r="A33" s="256" t="s">
        <v>36</v>
      </c>
      <c r="B33" s="257"/>
      <c r="C33" s="39">
        <v>159</v>
      </c>
      <c r="D33" s="39">
        <v>1397.61</v>
      </c>
      <c r="E33" s="39">
        <v>4</v>
      </c>
      <c r="F33" s="39">
        <v>57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163</v>
      </c>
      <c r="R33" s="39">
        <v>1454.61</v>
      </c>
    </row>
    <row r="34" spans="1:18" s="128" customFormat="1" ht="17.25" customHeight="1">
      <c r="A34" s="124" t="s">
        <v>37</v>
      </c>
      <c r="B34" s="124"/>
      <c r="C34" s="124" t="s">
        <v>38</v>
      </c>
      <c r="D34" s="124"/>
      <c r="E34" s="125"/>
      <c r="F34" s="125"/>
      <c r="G34" s="125"/>
      <c r="H34" s="124"/>
      <c r="I34" s="124" t="s">
        <v>39</v>
      </c>
      <c r="J34" s="124"/>
      <c r="K34" s="125"/>
      <c r="L34" s="126"/>
      <c r="M34" s="127" t="s">
        <v>40</v>
      </c>
      <c r="N34" s="125"/>
      <c r="O34" s="126"/>
      <c r="P34" s="126"/>
      <c r="Q34" s="380" t="str">
        <f>'2491-00-01'!V34</f>
        <v>中華民國105年12月20日編製</v>
      </c>
      <c r="R34" s="380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41</v>
      </c>
      <c r="J35" s="129"/>
      <c r="K35" s="130"/>
      <c r="L35" s="130"/>
      <c r="M35" s="131"/>
      <c r="N35" s="131"/>
      <c r="O35" s="131"/>
      <c r="P35" s="131"/>
      <c r="Q35" s="381" t="s">
        <v>156</v>
      </c>
      <c r="R35" s="381"/>
    </row>
    <row r="36" spans="1:18" s="149" customFormat="1" ht="15" customHeight="1">
      <c r="A36" s="147" t="s">
        <v>43</v>
      </c>
      <c r="B36" s="159" t="s">
        <v>302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268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44</v>
      </c>
      <c r="B38" s="150" t="s">
        <v>157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158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257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287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79" t="s">
        <v>162</v>
      </c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8"/>
      <c r="Q1" s="103" t="s">
        <v>1</v>
      </c>
      <c r="R1" s="104" t="s">
        <v>2</v>
      </c>
    </row>
    <row r="2" spans="1:18" ht="16.5" customHeight="1">
      <c r="A2" s="105" t="s">
        <v>142</v>
      </c>
      <c r="B2" s="106" t="s">
        <v>143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163</v>
      </c>
    </row>
    <row r="3" spans="1:18" s="111" customFormat="1" ht="18" customHeight="1">
      <c r="A3" s="359" t="s">
        <v>239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4" spans="1:18" s="111" customFormat="1" ht="18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</row>
    <row r="5" spans="1:18" s="114" customFormat="1" ht="18" customHeight="1">
      <c r="A5" s="112"/>
      <c r="B5" s="113"/>
      <c r="C5" s="113"/>
      <c r="D5" s="113"/>
      <c r="E5" s="113"/>
      <c r="F5" s="113"/>
      <c r="G5" s="361" t="str">
        <f>'2491-00-06'!G5</f>
        <v>中華民國105年11月</v>
      </c>
      <c r="H5" s="361"/>
      <c r="I5" s="361"/>
      <c r="J5" s="361"/>
      <c r="K5" s="361"/>
      <c r="L5" s="113"/>
      <c r="M5" s="113"/>
      <c r="N5" s="113"/>
      <c r="O5" s="113"/>
      <c r="P5" s="113"/>
      <c r="Q5" s="362" t="s">
        <v>7</v>
      </c>
      <c r="R5" s="362"/>
    </row>
    <row r="6" spans="2:18" s="114" customFormat="1" ht="15.75" customHeight="1">
      <c r="B6" s="132"/>
      <c r="C6" s="363" t="s">
        <v>145</v>
      </c>
      <c r="D6" s="364"/>
      <c r="E6" s="367" t="s">
        <v>146</v>
      </c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70" t="s">
        <v>147</v>
      </c>
      <c r="R6" s="363"/>
    </row>
    <row r="7" spans="1:18" s="116" customFormat="1" ht="15.75" customHeight="1">
      <c r="A7" s="372" t="s">
        <v>47</v>
      </c>
      <c r="B7" s="373"/>
      <c r="C7" s="365"/>
      <c r="D7" s="366"/>
      <c r="E7" s="374" t="s">
        <v>148</v>
      </c>
      <c r="F7" s="375"/>
      <c r="G7" s="376" t="s">
        <v>149</v>
      </c>
      <c r="H7" s="375"/>
      <c r="I7" s="376" t="s">
        <v>150</v>
      </c>
      <c r="J7" s="375"/>
      <c r="K7" s="376" t="s">
        <v>151</v>
      </c>
      <c r="L7" s="375"/>
      <c r="M7" s="377" t="s">
        <v>152</v>
      </c>
      <c r="N7" s="378"/>
      <c r="O7" s="376" t="s">
        <v>153</v>
      </c>
      <c r="P7" s="375"/>
      <c r="Q7" s="371"/>
      <c r="R7" s="365"/>
    </row>
    <row r="8" spans="1:18" s="116" customFormat="1" ht="15.75" customHeight="1">
      <c r="A8" s="117"/>
      <c r="B8" s="118"/>
      <c r="C8" s="119" t="s">
        <v>154</v>
      </c>
      <c r="D8" s="120" t="s">
        <v>33</v>
      </c>
      <c r="E8" s="121" t="s">
        <v>154</v>
      </c>
      <c r="F8" s="122" t="s">
        <v>33</v>
      </c>
      <c r="G8" s="121" t="s">
        <v>154</v>
      </c>
      <c r="H8" s="122" t="s">
        <v>33</v>
      </c>
      <c r="I8" s="121" t="s">
        <v>154</v>
      </c>
      <c r="J8" s="122" t="s">
        <v>33</v>
      </c>
      <c r="K8" s="121" t="s">
        <v>154</v>
      </c>
      <c r="L8" s="122" t="s">
        <v>33</v>
      </c>
      <c r="M8" s="121" t="s">
        <v>154</v>
      </c>
      <c r="N8" s="122" t="s">
        <v>33</v>
      </c>
      <c r="O8" s="122" t="s">
        <v>32</v>
      </c>
      <c r="P8" s="122" t="s">
        <v>33</v>
      </c>
      <c r="Q8" s="120" t="s">
        <v>155</v>
      </c>
      <c r="R8" s="123" t="s">
        <v>33</v>
      </c>
    </row>
    <row r="9" spans="1:18" s="116" customFormat="1" ht="45" customHeight="1">
      <c r="A9" s="37" t="s">
        <v>34</v>
      </c>
      <c r="B9" s="133"/>
      <c r="C9" s="39">
        <v>672589</v>
      </c>
      <c r="D9" s="39">
        <v>22673293.677703</v>
      </c>
      <c r="E9" s="39">
        <v>3807</v>
      </c>
      <c r="F9" s="39">
        <v>16216.582872</v>
      </c>
      <c r="G9" s="39">
        <v>2132</v>
      </c>
      <c r="H9" s="39">
        <v>23904.769055</v>
      </c>
      <c r="I9" s="39">
        <v>2549</v>
      </c>
      <c r="J9" s="39">
        <v>110055.880448</v>
      </c>
      <c r="K9" s="39">
        <v>412</v>
      </c>
      <c r="L9" s="39">
        <v>22478.422256</v>
      </c>
      <c r="M9" s="39">
        <v>0</v>
      </c>
      <c r="N9" s="39">
        <v>0</v>
      </c>
      <c r="O9" s="39">
        <v>-44</v>
      </c>
      <c r="P9" s="39">
        <v>447.966985</v>
      </c>
      <c r="Q9" s="39">
        <v>674220</v>
      </c>
      <c r="R9" s="39">
        <v>22753630.916697</v>
      </c>
    </row>
    <row r="10" spans="1:18" s="116" customFormat="1" ht="45" customHeight="1">
      <c r="A10" s="37" t="s">
        <v>164</v>
      </c>
      <c r="B10" s="133"/>
      <c r="C10" s="39">
        <v>10563</v>
      </c>
      <c r="D10" s="39">
        <v>14242983.048274</v>
      </c>
      <c r="E10" s="39">
        <v>52</v>
      </c>
      <c r="F10" s="39">
        <v>3788.867379</v>
      </c>
      <c r="G10" s="39">
        <v>39</v>
      </c>
      <c r="H10" s="39">
        <v>5771.28966</v>
      </c>
      <c r="I10" s="39">
        <v>126</v>
      </c>
      <c r="J10" s="39">
        <v>74863.09311</v>
      </c>
      <c r="K10" s="39">
        <v>33</v>
      </c>
      <c r="L10" s="39">
        <v>6648.54558</v>
      </c>
      <c r="M10" s="39">
        <v>0</v>
      </c>
      <c r="N10" s="39">
        <v>0</v>
      </c>
      <c r="O10" s="39">
        <v>8</v>
      </c>
      <c r="P10" s="39">
        <v>-4364.74316</v>
      </c>
      <c r="Q10" s="39">
        <v>10584</v>
      </c>
      <c r="R10" s="39">
        <v>14304850.430363</v>
      </c>
    </row>
    <row r="11" spans="1:18" s="116" customFormat="1" ht="45" customHeight="1">
      <c r="A11" s="37" t="s">
        <v>165</v>
      </c>
      <c r="B11" s="133"/>
      <c r="C11" s="39">
        <v>99319</v>
      </c>
      <c r="D11" s="39">
        <v>971863.597078</v>
      </c>
      <c r="E11" s="39">
        <v>596</v>
      </c>
      <c r="F11" s="39">
        <v>1664.027576</v>
      </c>
      <c r="G11" s="39">
        <v>240</v>
      </c>
      <c r="H11" s="39">
        <v>1065.855637</v>
      </c>
      <c r="I11" s="39">
        <v>320</v>
      </c>
      <c r="J11" s="39">
        <v>4002.98049</v>
      </c>
      <c r="K11" s="39">
        <v>23</v>
      </c>
      <c r="L11" s="39">
        <v>373.29364</v>
      </c>
      <c r="M11" s="39">
        <v>0</v>
      </c>
      <c r="N11" s="39">
        <v>0</v>
      </c>
      <c r="O11" s="39">
        <v>-32</v>
      </c>
      <c r="P11" s="39">
        <v>-1591.411758</v>
      </c>
      <c r="Q11" s="39">
        <v>99643</v>
      </c>
      <c r="R11" s="39">
        <v>974500.044109</v>
      </c>
    </row>
    <row r="12" spans="1:18" s="116" customFormat="1" ht="45" customHeight="1">
      <c r="A12" s="37" t="s">
        <v>255</v>
      </c>
      <c r="B12" s="133"/>
      <c r="C12" s="39">
        <v>128281</v>
      </c>
      <c r="D12" s="39">
        <v>1187946.999812</v>
      </c>
      <c r="E12" s="39">
        <v>635</v>
      </c>
      <c r="F12" s="39">
        <v>1856.336917</v>
      </c>
      <c r="G12" s="39">
        <v>376</v>
      </c>
      <c r="H12" s="39">
        <v>1578.631976</v>
      </c>
      <c r="I12" s="39">
        <v>326</v>
      </c>
      <c r="J12" s="39">
        <v>4010.617869</v>
      </c>
      <c r="K12" s="39">
        <v>54</v>
      </c>
      <c r="L12" s="39">
        <v>1778.984338</v>
      </c>
      <c r="M12" s="39">
        <v>0</v>
      </c>
      <c r="N12" s="39">
        <v>0</v>
      </c>
      <c r="O12" s="39">
        <v>24</v>
      </c>
      <c r="P12" s="39">
        <v>426.605284</v>
      </c>
      <c r="Q12" s="39">
        <v>128564</v>
      </c>
      <c r="R12" s="39">
        <v>1190882.943568</v>
      </c>
    </row>
    <row r="13" spans="1:18" s="116" customFormat="1" ht="45" customHeight="1">
      <c r="A13" s="37" t="s">
        <v>166</v>
      </c>
      <c r="B13" s="133"/>
      <c r="C13" s="39">
        <v>169673</v>
      </c>
      <c r="D13" s="39">
        <v>2357404.16602</v>
      </c>
      <c r="E13" s="39">
        <v>967</v>
      </c>
      <c r="F13" s="39">
        <v>4742.992552</v>
      </c>
      <c r="G13" s="39">
        <v>692</v>
      </c>
      <c r="H13" s="39">
        <v>4254.117817</v>
      </c>
      <c r="I13" s="39">
        <v>545</v>
      </c>
      <c r="J13" s="39">
        <v>10180.631264</v>
      </c>
      <c r="K13" s="39">
        <v>104</v>
      </c>
      <c r="L13" s="39">
        <v>3013.787735</v>
      </c>
      <c r="M13" s="39">
        <v>0</v>
      </c>
      <c r="N13" s="39">
        <v>0</v>
      </c>
      <c r="O13" s="39">
        <v>-131</v>
      </c>
      <c r="P13" s="39">
        <v>-860.14724</v>
      </c>
      <c r="Q13" s="39">
        <v>169817</v>
      </c>
      <c r="R13" s="39">
        <v>2364199.737044</v>
      </c>
    </row>
    <row r="14" spans="1:18" s="116" customFormat="1" ht="45" customHeight="1">
      <c r="A14" s="37" t="s">
        <v>285</v>
      </c>
      <c r="B14" s="133"/>
      <c r="C14" s="39">
        <v>55532</v>
      </c>
      <c r="D14" s="39">
        <v>582049.739737</v>
      </c>
      <c r="E14" s="39">
        <v>366</v>
      </c>
      <c r="F14" s="39">
        <v>1090.3738</v>
      </c>
      <c r="G14" s="39">
        <v>176</v>
      </c>
      <c r="H14" s="39">
        <v>749.561</v>
      </c>
      <c r="I14" s="39">
        <v>132</v>
      </c>
      <c r="J14" s="39">
        <v>2160.24774</v>
      </c>
      <c r="K14" s="39">
        <v>35</v>
      </c>
      <c r="L14" s="39">
        <v>1103.23694</v>
      </c>
      <c r="M14" s="39">
        <v>0</v>
      </c>
      <c r="N14" s="39">
        <v>0</v>
      </c>
      <c r="O14" s="39">
        <v>47</v>
      </c>
      <c r="P14" s="39">
        <v>134.785809</v>
      </c>
      <c r="Q14" s="39">
        <v>55769</v>
      </c>
      <c r="R14" s="39">
        <v>583582.349146</v>
      </c>
    </row>
    <row r="15" spans="1:18" s="116" customFormat="1" ht="45" customHeight="1">
      <c r="A15" s="37" t="s">
        <v>261</v>
      </c>
      <c r="B15" s="133"/>
      <c r="C15" s="39">
        <v>90724</v>
      </c>
      <c r="D15" s="39">
        <v>765937.309904</v>
      </c>
      <c r="E15" s="39">
        <v>586</v>
      </c>
      <c r="F15" s="39">
        <v>1533.723271</v>
      </c>
      <c r="G15" s="39">
        <v>255</v>
      </c>
      <c r="H15" s="39">
        <v>1121.348</v>
      </c>
      <c r="I15" s="39">
        <v>289</v>
      </c>
      <c r="J15" s="39">
        <v>4395.208061</v>
      </c>
      <c r="K15" s="39">
        <v>53</v>
      </c>
      <c r="L15" s="39">
        <v>1302.569533</v>
      </c>
      <c r="M15" s="39">
        <v>0</v>
      </c>
      <c r="N15" s="39">
        <v>0</v>
      </c>
      <c r="O15" s="39">
        <v>12</v>
      </c>
      <c r="P15" s="39">
        <v>372.63072</v>
      </c>
      <c r="Q15" s="39">
        <v>91067</v>
      </c>
      <c r="R15" s="39">
        <v>769814.954423</v>
      </c>
    </row>
    <row r="16" spans="1:18" s="116" customFormat="1" ht="45" customHeight="1">
      <c r="A16" s="37" t="s">
        <v>259</v>
      </c>
      <c r="B16" s="133"/>
      <c r="C16" s="39">
        <v>34695</v>
      </c>
      <c r="D16" s="39">
        <v>359713.153177</v>
      </c>
      <c r="E16" s="39">
        <v>187</v>
      </c>
      <c r="F16" s="39">
        <v>558.5665</v>
      </c>
      <c r="G16" s="39">
        <v>124</v>
      </c>
      <c r="H16" s="39">
        <v>587.465</v>
      </c>
      <c r="I16" s="39">
        <v>110</v>
      </c>
      <c r="J16" s="39">
        <v>1283.480694</v>
      </c>
      <c r="K16" s="39">
        <v>7</v>
      </c>
      <c r="L16" s="39">
        <v>25.275</v>
      </c>
      <c r="M16" s="39">
        <v>0</v>
      </c>
      <c r="N16" s="39">
        <v>0</v>
      </c>
      <c r="O16" s="39">
        <v>-2</v>
      </c>
      <c r="P16" s="39">
        <v>427.08288</v>
      </c>
      <c r="Q16" s="39">
        <v>34756</v>
      </c>
      <c r="R16" s="39">
        <v>361369.543251</v>
      </c>
    </row>
    <row r="17" spans="1:18" s="116" customFormat="1" ht="45" customHeight="1">
      <c r="A17" s="37" t="s">
        <v>167</v>
      </c>
      <c r="B17" s="133"/>
      <c r="C17" s="39">
        <v>82509</v>
      </c>
      <c r="D17" s="39">
        <v>695201.671257</v>
      </c>
      <c r="E17" s="39">
        <v>412</v>
      </c>
      <c r="F17" s="39">
        <v>916.494877</v>
      </c>
      <c r="G17" s="39">
        <v>228</v>
      </c>
      <c r="H17" s="39">
        <v>956.296055</v>
      </c>
      <c r="I17" s="39">
        <v>665</v>
      </c>
      <c r="J17" s="39">
        <v>7562.94178</v>
      </c>
      <c r="K17" s="39">
        <v>85</v>
      </c>
      <c r="L17" s="39">
        <v>2733.17013</v>
      </c>
      <c r="M17" s="39">
        <v>0</v>
      </c>
      <c r="N17" s="39">
        <v>0</v>
      </c>
      <c r="O17" s="39">
        <v>34</v>
      </c>
      <c r="P17" s="39">
        <v>1130.44025</v>
      </c>
      <c r="Q17" s="39">
        <v>82727</v>
      </c>
      <c r="R17" s="39">
        <v>701122.081979</v>
      </c>
    </row>
    <row r="18" spans="1:18" s="116" customFormat="1" ht="45" customHeight="1">
      <c r="A18" s="37" t="s">
        <v>168</v>
      </c>
      <c r="B18" s="133"/>
      <c r="C18" s="39">
        <v>484</v>
      </c>
      <c r="D18" s="39">
        <v>217437.27281</v>
      </c>
      <c r="E18" s="39">
        <v>3</v>
      </c>
      <c r="F18" s="39">
        <v>5</v>
      </c>
      <c r="G18" s="39">
        <v>0</v>
      </c>
      <c r="H18" s="39">
        <v>0</v>
      </c>
      <c r="I18" s="39">
        <v>4</v>
      </c>
      <c r="J18" s="39">
        <v>897.20748</v>
      </c>
      <c r="K18" s="39">
        <v>2</v>
      </c>
      <c r="L18" s="39">
        <v>61.85</v>
      </c>
      <c r="M18" s="39">
        <v>0</v>
      </c>
      <c r="N18" s="39">
        <v>0</v>
      </c>
      <c r="O18" s="39">
        <v>-1</v>
      </c>
      <c r="P18" s="39">
        <v>-16</v>
      </c>
      <c r="Q18" s="39">
        <v>486</v>
      </c>
      <c r="R18" s="39">
        <v>218261.63029</v>
      </c>
    </row>
    <row r="19" spans="1:18" s="116" customFormat="1" ht="45" customHeight="1">
      <c r="A19" s="37" t="s">
        <v>271</v>
      </c>
      <c r="B19" s="133"/>
      <c r="C19" s="39">
        <v>450</v>
      </c>
      <c r="D19" s="39">
        <v>1103431.477364</v>
      </c>
      <c r="E19" s="39">
        <v>0</v>
      </c>
      <c r="F19" s="39">
        <v>0</v>
      </c>
      <c r="G19" s="39">
        <v>2</v>
      </c>
      <c r="H19" s="39">
        <v>7820.20391</v>
      </c>
      <c r="I19" s="39">
        <v>23</v>
      </c>
      <c r="J19" s="39">
        <v>587.09596</v>
      </c>
      <c r="K19" s="39">
        <v>14</v>
      </c>
      <c r="L19" s="39">
        <v>5397.60836</v>
      </c>
      <c r="M19" s="39">
        <v>0</v>
      </c>
      <c r="N19" s="39">
        <v>0</v>
      </c>
      <c r="O19" s="39">
        <v>1</v>
      </c>
      <c r="P19" s="39">
        <v>6971.14212</v>
      </c>
      <c r="Q19" s="39">
        <v>449</v>
      </c>
      <c r="R19" s="39">
        <v>1097771.903174</v>
      </c>
    </row>
    <row r="20" spans="1:18" s="116" customFormat="1" ht="45" customHeight="1">
      <c r="A20" s="37" t="s">
        <v>272</v>
      </c>
      <c r="B20" s="133"/>
      <c r="C20" s="39">
        <v>150</v>
      </c>
      <c r="D20" s="39">
        <v>68877.55018</v>
      </c>
      <c r="E20" s="39">
        <v>1</v>
      </c>
      <c r="F20" s="39">
        <v>0.2</v>
      </c>
      <c r="G20" s="39">
        <v>0</v>
      </c>
      <c r="H20" s="39">
        <v>0</v>
      </c>
      <c r="I20" s="39">
        <v>7</v>
      </c>
      <c r="J20" s="39">
        <v>56.826</v>
      </c>
      <c r="K20" s="39">
        <v>2</v>
      </c>
      <c r="L20" s="39">
        <v>40.101</v>
      </c>
      <c r="M20" s="39">
        <v>0</v>
      </c>
      <c r="N20" s="39">
        <v>0</v>
      </c>
      <c r="O20" s="39">
        <v>-2</v>
      </c>
      <c r="P20" s="39">
        <v>-377.8212</v>
      </c>
      <c r="Q20" s="39">
        <v>149</v>
      </c>
      <c r="R20" s="39">
        <v>68516.65398</v>
      </c>
    </row>
    <row r="21" spans="1:18" s="116" customFormat="1" ht="45" customHeight="1">
      <c r="A21" s="37" t="s">
        <v>273</v>
      </c>
      <c r="B21" s="133"/>
      <c r="C21" s="39">
        <v>92</v>
      </c>
      <c r="D21" s="39">
        <v>104560.36445</v>
      </c>
      <c r="E21" s="39">
        <v>0</v>
      </c>
      <c r="F21" s="39">
        <v>0</v>
      </c>
      <c r="G21" s="39">
        <v>0</v>
      </c>
      <c r="H21" s="39">
        <v>0</v>
      </c>
      <c r="I21" s="39">
        <v>2</v>
      </c>
      <c r="J21" s="39">
        <v>55.55</v>
      </c>
      <c r="K21" s="39">
        <v>0</v>
      </c>
      <c r="L21" s="39">
        <v>0</v>
      </c>
      <c r="M21" s="39">
        <v>0</v>
      </c>
      <c r="N21" s="39">
        <v>0</v>
      </c>
      <c r="O21" s="39">
        <v>-1</v>
      </c>
      <c r="P21" s="39">
        <v>-1799.59672</v>
      </c>
      <c r="Q21" s="39">
        <v>91</v>
      </c>
      <c r="R21" s="39">
        <v>102816.31773</v>
      </c>
    </row>
    <row r="22" spans="1:18" s="116" customFormat="1" ht="45" customHeight="1">
      <c r="A22" s="37" t="s">
        <v>169</v>
      </c>
      <c r="B22" s="133"/>
      <c r="C22" s="39">
        <v>60</v>
      </c>
      <c r="D22" s="39">
        <v>2741.5001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-1</v>
      </c>
      <c r="P22" s="39">
        <v>-5</v>
      </c>
      <c r="Q22" s="39">
        <v>59</v>
      </c>
      <c r="R22" s="39">
        <v>2736.5001</v>
      </c>
    </row>
    <row r="23" spans="1:18" s="116" customFormat="1" ht="45" customHeight="1">
      <c r="A23" s="37" t="s">
        <v>269</v>
      </c>
      <c r="B23" s="133"/>
      <c r="C23" s="39">
        <v>32</v>
      </c>
      <c r="D23" s="39">
        <v>4035.8</v>
      </c>
      <c r="E23" s="39">
        <v>1</v>
      </c>
      <c r="F23" s="39">
        <v>5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33</v>
      </c>
      <c r="R23" s="39">
        <v>4040.8</v>
      </c>
    </row>
    <row r="24" spans="1:18" s="116" customFormat="1" ht="45" customHeight="1">
      <c r="A24" s="37" t="s">
        <v>270</v>
      </c>
      <c r="B24" s="133"/>
      <c r="C24" s="39">
        <v>25</v>
      </c>
      <c r="D24" s="39">
        <v>9110.02754</v>
      </c>
      <c r="E24" s="39">
        <v>1</v>
      </c>
      <c r="F24" s="39">
        <v>55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26</v>
      </c>
      <c r="R24" s="39">
        <v>9165.02754</v>
      </c>
    </row>
    <row r="25" spans="1:18" s="128" customFormat="1" ht="17.25" customHeight="1">
      <c r="A25" s="124" t="s">
        <v>37</v>
      </c>
      <c r="B25" s="124"/>
      <c r="C25" s="124" t="s">
        <v>38</v>
      </c>
      <c r="D25" s="124"/>
      <c r="E25" s="125"/>
      <c r="F25" s="125"/>
      <c r="G25" s="125"/>
      <c r="H25" s="124"/>
      <c r="I25" s="124" t="s">
        <v>39</v>
      </c>
      <c r="J25" s="124"/>
      <c r="K25" s="125"/>
      <c r="L25" s="126"/>
      <c r="M25" s="127" t="s">
        <v>40</v>
      </c>
      <c r="N25" s="125"/>
      <c r="O25" s="126"/>
      <c r="P25" s="126"/>
      <c r="Q25" s="380" t="str">
        <f>'2491-00-01'!V34</f>
        <v>中華民國105年12月20日編製</v>
      </c>
      <c r="R25" s="380"/>
    </row>
    <row r="26" spans="1:18" s="128" customFormat="1" ht="15" customHeight="1">
      <c r="A26" s="129"/>
      <c r="B26" s="129"/>
      <c r="C26" s="129"/>
      <c r="E26" s="129"/>
      <c r="F26" s="129"/>
      <c r="G26" s="129"/>
      <c r="H26" s="129"/>
      <c r="I26" s="129" t="s">
        <v>41</v>
      </c>
      <c r="J26" s="129"/>
      <c r="K26" s="130"/>
      <c r="L26" s="130"/>
      <c r="M26" s="131"/>
      <c r="N26" s="131"/>
      <c r="O26" s="131"/>
      <c r="P26" s="131"/>
      <c r="Q26" s="381" t="s">
        <v>281</v>
      </c>
      <c r="R26" s="381"/>
    </row>
    <row r="27" spans="1:18" s="149" customFormat="1" ht="15" customHeight="1">
      <c r="A27" s="147" t="s">
        <v>43</v>
      </c>
      <c r="B27" s="159" t="s">
        <v>302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/>
      <c r="B28" s="159" t="s">
        <v>268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47" t="s">
        <v>44</v>
      </c>
      <c r="B29" s="150" t="s">
        <v>157</v>
      </c>
      <c r="C29" s="150"/>
      <c r="D29" s="150"/>
      <c r="E29" s="150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1"/>
      <c r="B30" s="150" t="s">
        <v>158</v>
      </c>
      <c r="C30" s="150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s="149" customFormat="1" ht="15" customHeight="1">
      <c r="A31" s="154"/>
      <c r="B31" s="144" t="s">
        <v>279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 customHeight="1">
      <c r="A32" s="154"/>
      <c r="B32" s="144" t="s">
        <v>277</v>
      </c>
      <c r="C32" s="15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1:18" s="149" customFormat="1" ht="15" customHeight="1">
      <c r="A33" s="154"/>
      <c r="B33" s="144" t="s">
        <v>288</v>
      </c>
      <c r="C33" s="155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149" customFormat="1" ht="15.75">
      <c r="A34" s="379" t="s">
        <v>278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K1">
      <selection activeCell="AT19" sqref="AT19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142</v>
      </c>
      <c r="B2" s="7" t="s">
        <v>143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242</v>
      </c>
      <c r="V2" s="188"/>
      <c r="W2" s="6" t="s">
        <v>142</v>
      </c>
      <c r="X2" s="7" t="s">
        <v>143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242</v>
      </c>
      <c r="AT2" s="189"/>
    </row>
    <row r="3" spans="1:46" s="14" customFormat="1" ht="19.5" customHeight="1">
      <c r="A3" s="190" t="s">
        <v>245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246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中華民國105年11月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中華民國105年11月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305</v>
      </c>
      <c r="P6" s="217"/>
      <c r="Q6" s="220" t="s">
        <v>15</v>
      </c>
      <c r="R6" s="221"/>
      <c r="S6" s="208" t="s">
        <v>16</v>
      </c>
      <c r="T6" s="209"/>
      <c r="U6" s="208" t="s">
        <v>17</v>
      </c>
      <c r="V6" s="224"/>
      <c r="W6" s="194" t="s">
        <v>8</v>
      </c>
      <c r="X6" s="195"/>
      <c r="Y6" s="231" t="s">
        <v>306</v>
      </c>
      <c r="Z6" s="232"/>
      <c r="AA6" s="208" t="s">
        <v>18</v>
      </c>
      <c r="AB6" s="209"/>
      <c r="AC6" s="208" t="s">
        <v>19</v>
      </c>
      <c r="AD6" s="224"/>
      <c r="AE6" s="230" t="s">
        <v>20</v>
      </c>
      <c r="AF6" s="224"/>
      <c r="AG6" s="244" t="s">
        <v>21</v>
      </c>
      <c r="AH6" s="212"/>
      <c r="AI6" s="230" t="s">
        <v>317</v>
      </c>
      <c r="AJ6" s="224"/>
      <c r="AK6" s="230" t="s">
        <v>307</v>
      </c>
      <c r="AL6" s="224"/>
      <c r="AM6" s="230" t="s">
        <v>23</v>
      </c>
      <c r="AN6" s="224"/>
      <c r="AO6" s="230" t="s">
        <v>24</v>
      </c>
      <c r="AP6" s="224"/>
      <c r="AQ6" s="230" t="s">
        <v>25</v>
      </c>
      <c r="AR6" s="209"/>
      <c r="AS6" s="208" t="s">
        <v>26</v>
      </c>
      <c r="AT6" s="23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8" t="s">
        <v>27</v>
      </c>
      <c r="N7" s="239"/>
      <c r="O7" s="218"/>
      <c r="P7" s="219"/>
      <c r="Q7" s="222"/>
      <c r="R7" s="223"/>
      <c r="S7" s="210"/>
      <c r="T7" s="211"/>
      <c r="U7" s="210"/>
      <c r="V7" s="225"/>
      <c r="W7" s="196"/>
      <c r="X7" s="197"/>
      <c r="Y7" s="233"/>
      <c r="Z7" s="234"/>
      <c r="AA7" s="210"/>
      <c r="AB7" s="211"/>
      <c r="AC7" s="210"/>
      <c r="AD7" s="225"/>
      <c r="AE7" s="240" t="s">
        <v>28</v>
      </c>
      <c r="AF7" s="241"/>
      <c r="AG7" s="245"/>
      <c r="AH7" s="213"/>
      <c r="AI7" s="240" t="s">
        <v>29</v>
      </c>
      <c r="AJ7" s="241"/>
      <c r="AK7" s="235"/>
      <c r="AL7" s="225"/>
      <c r="AM7" s="240" t="s">
        <v>30</v>
      </c>
      <c r="AN7" s="241"/>
      <c r="AO7" s="242" t="s">
        <v>31</v>
      </c>
      <c r="AP7" s="243"/>
      <c r="AQ7" s="235"/>
      <c r="AR7" s="211"/>
      <c r="AS7" s="210"/>
      <c r="AT7" s="23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46" t="s">
        <v>34</v>
      </c>
      <c r="B9" s="247"/>
      <c r="C9" s="23">
        <v>3807</v>
      </c>
      <c r="D9" s="23">
        <v>16216.582872</v>
      </c>
      <c r="E9" s="23">
        <v>115</v>
      </c>
      <c r="F9" s="23">
        <v>421.549271</v>
      </c>
      <c r="G9" s="23">
        <v>18</v>
      </c>
      <c r="H9" s="23">
        <v>50.6</v>
      </c>
      <c r="I9" s="23">
        <v>733</v>
      </c>
      <c r="J9" s="23">
        <v>2489.357784</v>
      </c>
      <c r="K9" s="23">
        <v>32</v>
      </c>
      <c r="L9" s="23">
        <v>70.15</v>
      </c>
      <c r="M9" s="23">
        <v>10</v>
      </c>
      <c r="N9" s="23">
        <v>7.75</v>
      </c>
      <c r="O9" s="23">
        <v>559</v>
      </c>
      <c r="P9" s="23">
        <v>1107.797218</v>
      </c>
      <c r="Q9" s="23">
        <v>410</v>
      </c>
      <c r="R9" s="23">
        <v>740.875379</v>
      </c>
      <c r="S9" s="23">
        <v>54</v>
      </c>
      <c r="T9" s="23">
        <v>324.43</v>
      </c>
      <c r="U9" s="23">
        <v>97</v>
      </c>
      <c r="V9" s="23">
        <v>221.398</v>
      </c>
      <c r="W9" s="246" t="s">
        <v>34</v>
      </c>
      <c r="X9" s="247"/>
      <c r="Y9" s="23">
        <v>185</v>
      </c>
      <c r="Z9" s="23">
        <v>363.008498</v>
      </c>
      <c r="AA9" s="23">
        <v>410</v>
      </c>
      <c r="AB9" s="23">
        <v>6938.966506</v>
      </c>
      <c r="AC9" s="23">
        <v>182</v>
      </c>
      <c r="AD9" s="23">
        <v>1076.696655</v>
      </c>
      <c r="AE9" s="23">
        <v>748</v>
      </c>
      <c r="AF9" s="23">
        <v>1791.550561</v>
      </c>
      <c r="AG9" s="23">
        <v>141</v>
      </c>
      <c r="AH9" s="23">
        <v>425.123</v>
      </c>
      <c r="AI9" s="23">
        <v>0</v>
      </c>
      <c r="AJ9" s="23">
        <v>0</v>
      </c>
      <c r="AK9" s="23">
        <v>6</v>
      </c>
      <c r="AL9" s="23">
        <v>7.03</v>
      </c>
      <c r="AM9" s="23">
        <v>0</v>
      </c>
      <c r="AN9" s="23">
        <v>0</v>
      </c>
      <c r="AO9" s="23">
        <v>33</v>
      </c>
      <c r="AP9" s="23">
        <v>72.55</v>
      </c>
      <c r="AQ9" s="23">
        <v>72</v>
      </c>
      <c r="AR9" s="23">
        <v>107.05</v>
      </c>
      <c r="AS9" s="23">
        <v>2</v>
      </c>
      <c r="AT9" s="23">
        <v>0.7</v>
      </c>
    </row>
    <row r="10" spans="1:46" s="22" customFormat="1" ht="16.5" customHeight="1">
      <c r="A10" s="248" t="s">
        <v>213</v>
      </c>
      <c r="B10" s="249"/>
      <c r="C10" s="23">
        <v>3797</v>
      </c>
      <c r="D10" s="23">
        <v>16147.559872</v>
      </c>
      <c r="E10" s="23">
        <v>114</v>
      </c>
      <c r="F10" s="23">
        <v>420.549271</v>
      </c>
      <c r="G10" s="23">
        <v>18</v>
      </c>
      <c r="H10" s="23">
        <v>50.6</v>
      </c>
      <c r="I10" s="23">
        <v>731</v>
      </c>
      <c r="J10" s="23">
        <v>2438.334784</v>
      </c>
      <c r="K10" s="23">
        <v>32</v>
      </c>
      <c r="L10" s="23">
        <v>70.15</v>
      </c>
      <c r="M10" s="23">
        <v>10</v>
      </c>
      <c r="N10" s="23">
        <v>7.75</v>
      </c>
      <c r="O10" s="23">
        <v>557</v>
      </c>
      <c r="P10" s="23">
        <v>1101.797218</v>
      </c>
      <c r="Q10" s="23">
        <v>410</v>
      </c>
      <c r="R10" s="23">
        <v>740.875379</v>
      </c>
      <c r="S10" s="23">
        <v>54</v>
      </c>
      <c r="T10" s="23">
        <v>324.43</v>
      </c>
      <c r="U10" s="23">
        <v>97</v>
      </c>
      <c r="V10" s="23">
        <v>221.398</v>
      </c>
      <c r="W10" s="248" t="s">
        <v>213</v>
      </c>
      <c r="X10" s="249"/>
      <c r="Y10" s="23">
        <v>184</v>
      </c>
      <c r="Z10" s="23">
        <v>362.008498</v>
      </c>
      <c r="AA10" s="23">
        <v>408</v>
      </c>
      <c r="AB10" s="23">
        <v>6932.966506</v>
      </c>
      <c r="AC10" s="23">
        <v>182</v>
      </c>
      <c r="AD10" s="23">
        <v>1076.696655</v>
      </c>
      <c r="AE10" s="23">
        <v>747</v>
      </c>
      <c r="AF10" s="23">
        <v>1790.550561</v>
      </c>
      <c r="AG10" s="23">
        <v>140</v>
      </c>
      <c r="AH10" s="23">
        <v>422.123</v>
      </c>
      <c r="AI10" s="23">
        <v>0</v>
      </c>
      <c r="AJ10" s="23">
        <v>0</v>
      </c>
      <c r="AK10" s="23">
        <v>6</v>
      </c>
      <c r="AL10" s="23">
        <v>7.03</v>
      </c>
      <c r="AM10" s="23">
        <v>0</v>
      </c>
      <c r="AN10" s="23">
        <v>0</v>
      </c>
      <c r="AO10" s="23">
        <v>33</v>
      </c>
      <c r="AP10" s="23">
        <v>72.55</v>
      </c>
      <c r="AQ10" s="23">
        <v>72</v>
      </c>
      <c r="AR10" s="23">
        <v>107.05</v>
      </c>
      <c r="AS10" s="23">
        <v>2</v>
      </c>
      <c r="AT10" s="23">
        <v>0.7</v>
      </c>
    </row>
    <row r="11" spans="1:46" s="22" customFormat="1" ht="16.5" customHeight="1">
      <c r="A11" s="250" t="s">
        <v>253</v>
      </c>
      <c r="B11" s="251"/>
      <c r="C11" s="23">
        <v>640</v>
      </c>
      <c r="D11" s="23">
        <v>1913.436917</v>
      </c>
      <c r="E11" s="23">
        <v>14</v>
      </c>
      <c r="F11" s="23">
        <v>45.1</v>
      </c>
      <c r="G11" s="23">
        <v>4</v>
      </c>
      <c r="H11" s="23">
        <v>17.1</v>
      </c>
      <c r="I11" s="23">
        <v>133</v>
      </c>
      <c r="J11" s="23">
        <v>395.212499</v>
      </c>
      <c r="K11" s="23">
        <v>5</v>
      </c>
      <c r="L11" s="23">
        <v>13.8</v>
      </c>
      <c r="M11" s="23">
        <v>1</v>
      </c>
      <c r="N11" s="23">
        <v>0.5</v>
      </c>
      <c r="O11" s="23">
        <v>116</v>
      </c>
      <c r="P11" s="23">
        <v>211.150418</v>
      </c>
      <c r="Q11" s="23">
        <v>70</v>
      </c>
      <c r="R11" s="23">
        <v>93.475</v>
      </c>
      <c r="S11" s="23">
        <v>8</v>
      </c>
      <c r="T11" s="23">
        <v>61.9</v>
      </c>
      <c r="U11" s="23">
        <v>17</v>
      </c>
      <c r="V11" s="23">
        <v>33.21</v>
      </c>
      <c r="W11" s="250" t="s">
        <v>253</v>
      </c>
      <c r="X11" s="251"/>
      <c r="Y11" s="23">
        <v>30</v>
      </c>
      <c r="Z11" s="23">
        <v>42.22</v>
      </c>
      <c r="AA11" s="23">
        <v>50</v>
      </c>
      <c r="AB11" s="23">
        <v>271.055</v>
      </c>
      <c r="AC11" s="23">
        <v>21</v>
      </c>
      <c r="AD11" s="23">
        <v>182.87</v>
      </c>
      <c r="AE11" s="23">
        <v>126</v>
      </c>
      <c r="AF11" s="23">
        <v>431.162</v>
      </c>
      <c r="AG11" s="23">
        <v>25</v>
      </c>
      <c r="AH11" s="23">
        <v>69.822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9</v>
      </c>
      <c r="AP11" s="23">
        <v>33.8</v>
      </c>
      <c r="AQ11" s="23">
        <v>10</v>
      </c>
      <c r="AR11" s="23">
        <v>10.56</v>
      </c>
      <c r="AS11" s="23">
        <v>1</v>
      </c>
      <c r="AT11" s="23">
        <v>0.5</v>
      </c>
    </row>
    <row r="12" spans="1:46" s="22" customFormat="1" ht="16.5" customHeight="1">
      <c r="A12" s="250" t="s">
        <v>252</v>
      </c>
      <c r="B12" s="251"/>
      <c r="C12" s="23">
        <v>991</v>
      </c>
      <c r="D12" s="23">
        <v>8176.075048</v>
      </c>
      <c r="E12" s="23">
        <v>17</v>
      </c>
      <c r="F12" s="23">
        <v>150.9575</v>
      </c>
      <c r="G12" s="23">
        <v>1</v>
      </c>
      <c r="H12" s="23">
        <v>1</v>
      </c>
      <c r="I12" s="23">
        <v>144</v>
      </c>
      <c r="J12" s="23">
        <v>727.479796</v>
      </c>
      <c r="K12" s="23">
        <v>4</v>
      </c>
      <c r="L12" s="23">
        <v>4.1</v>
      </c>
      <c r="M12" s="23">
        <v>1</v>
      </c>
      <c r="N12" s="23">
        <v>0.2</v>
      </c>
      <c r="O12" s="23">
        <v>92</v>
      </c>
      <c r="P12" s="23">
        <v>251.831</v>
      </c>
      <c r="Q12" s="23">
        <v>92</v>
      </c>
      <c r="R12" s="23">
        <v>241.055666</v>
      </c>
      <c r="S12" s="23">
        <v>17</v>
      </c>
      <c r="T12" s="23">
        <v>138.5</v>
      </c>
      <c r="U12" s="23">
        <v>18</v>
      </c>
      <c r="V12" s="23">
        <v>39.5</v>
      </c>
      <c r="W12" s="250" t="s">
        <v>252</v>
      </c>
      <c r="X12" s="251"/>
      <c r="Y12" s="23">
        <v>91</v>
      </c>
      <c r="Z12" s="23">
        <v>188.584498</v>
      </c>
      <c r="AA12" s="23">
        <v>169</v>
      </c>
      <c r="AB12" s="23">
        <v>5429.005059</v>
      </c>
      <c r="AC12" s="23">
        <v>41</v>
      </c>
      <c r="AD12" s="23">
        <v>253.946767</v>
      </c>
      <c r="AE12" s="23">
        <v>236</v>
      </c>
      <c r="AF12" s="23">
        <v>571.064762</v>
      </c>
      <c r="AG12" s="23">
        <v>34</v>
      </c>
      <c r="AH12" s="23">
        <v>124</v>
      </c>
      <c r="AI12" s="23">
        <v>0</v>
      </c>
      <c r="AJ12" s="23">
        <v>0</v>
      </c>
      <c r="AK12" s="23">
        <v>2</v>
      </c>
      <c r="AL12" s="23">
        <v>1.32</v>
      </c>
      <c r="AM12" s="23">
        <v>0</v>
      </c>
      <c r="AN12" s="23">
        <v>0</v>
      </c>
      <c r="AO12" s="23">
        <v>6</v>
      </c>
      <c r="AP12" s="23">
        <v>10.1</v>
      </c>
      <c r="AQ12" s="23">
        <v>25</v>
      </c>
      <c r="AR12" s="23">
        <v>43.23</v>
      </c>
      <c r="AS12" s="23">
        <v>1</v>
      </c>
      <c r="AT12" s="23">
        <v>0.2</v>
      </c>
    </row>
    <row r="13" spans="1:46" s="22" customFormat="1" ht="16.5" customHeight="1">
      <c r="A13" s="250" t="s">
        <v>282</v>
      </c>
      <c r="B13" s="251"/>
      <c r="C13" s="23">
        <v>369</v>
      </c>
      <c r="D13" s="23">
        <v>1128.3738</v>
      </c>
      <c r="E13" s="23">
        <v>11</v>
      </c>
      <c r="F13" s="23">
        <v>34.85</v>
      </c>
      <c r="G13" s="23">
        <v>3</v>
      </c>
      <c r="H13" s="23">
        <v>5.5</v>
      </c>
      <c r="I13" s="23">
        <v>64</v>
      </c>
      <c r="J13" s="23">
        <v>276.11</v>
      </c>
      <c r="K13" s="23">
        <v>3</v>
      </c>
      <c r="L13" s="23">
        <v>7</v>
      </c>
      <c r="M13" s="23">
        <v>2</v>
      </c>
      <c r="N13" s="23">
        <v>2</v>
      </c>
      <c r="O13" s="23">
        <v>62</v>
      </c>
      <c r="P13" s="23">
        <v>150.04</v>
      </c>
      <c r="Q13" s="23">
        <v>52</v>
      </c>
      <c r="R13" s="23">
        <v>55.906</v>
      </c>
      <c r="S13" s="23">
        <v>12</v>
      </c>
      <c r="T13" s="23">
        <v>49.29</v>
      </c>
      <c r="U13" s="23">
        <v>9</v>
      </c>
      <c r="V13" s="23">
        <v>16.55</v>
      </c>
      <c r="W13" s="250" t="s">
        <v>282</v>
      </c>
      <c r="X13" s="251"/>
      <c r="Y13" s="23">
        <v>9</v>
      </c>
      <c r="Z13" s="23">
        <v>12.57</v>
      </c>
      <c r="AA13" s="23">
        <v>30</v>
      </c>
      <c r="AB13" s="23">
        <v>236</v>
      </c>
      <c r="AC13" s="23">
        <v>14</v>
      </c>
      <c r="AD13" s="23">
        <v>68.1</v>
      </c>
      <c r="AE13" s="23">
        <v>72</v>
      </c>
      <c r="AF13" s="23">
        <v>172.2268</v>
      </c>
      <c r="AG13" s="23">
        <v>16</v>
      </c>
      <c r="AH13" s="23">
        <v>29.171</v>
      </c>
      <c r="AI13" s="23">
        <v>0</v>
      </c>
      <c r="AJ13" s="23">
        <v>0</v>
      </c>
      <c r="AK13" s="23">
        <v>2</v>
      </c>
      <c r="AL13" s="23">
        <v>5.01</v>
      </c>
      <c r="AM13" s="23">
        <v>0</v>
      </c>
      <c r="AN13" s="23">
        <v>0</v>
      </c>
      <c r="AO13" s="23">
        <v>3</v>
      </c>
      <c r="AP13" s="23">
        <v>4.1</v>
      </c>
      <c r="AQ13" s="23">
        <v>5</v>
      </c>
      <c r="AR13" s="23">
        <v>3.95</v>
      </c>
      <c r="AS13" s="23">
        <v>0</v>
      </c>
      <c r="AT13" s="23">
        <v>0</v>
      </c>
    </row>
    <row r="14" spans="1:46" s="22" customFormat="1" ht="16.5" customHeight="1">
      <c r="A14" s="250" t="s">
        <v>208</v>
      </c>
      <c r="B14" s="251"/>
      <c r="C14" s="23">
        <v>589</v>
      </c>
      <c r="D14" s="23">
        <v>1588.723271</v>
      </c>
      <c r="E14" s="23">
        <v>24</v>
      </c>
      <c r="F14" s="23">
        <v>28.881</v>
      </c>
      <c r="G14" s="23">
        <v>4</v>
      </c>
      <c r="H14" s="23">
        <v>4</v>
      </c>
      <c r="I14" s="23">
        <v>125</v>
      </c>
      <c r="J14" s="23">
        <v>253.182</v>
      </c>
      <c r="K14" s="23">
        <v>3</v>
      </c>
      <c r="L14" s="23">
        <v>2.55</v>
      </c>
      <c r="M14" s="23">
        <v>1</v>
      </c>
      <c r="N14" s="23">
        <v>0.2</v>
      </c>
      <c r="O14" s="23">
        <v>74</v>
      </c>
      <c r="P14" s="23">
        <v>114.13</v>
      </c>
      <c r="Q14" s="23">
        <v>82</v>
      </c>
      <c r="R14" s="23">
        <v>109.637825</v>
      </c>
      <c r="S14" s="23">
        <v>4</v>
      </c>
      <c r="T14" s="23">
        <v>3</v>
      </c>
      <c r="U14" s="23">
        <v>19</v>
      </c>
      <c r="V14" s="23">
        <v>56.06</v>
      </c>
      <c r="W14" s="250" t="s">
        <v>208</v>
      </c>
      <c r="X14" s="251"/>
      <c r="Y14" s="23">
        <v>29</v>
      </c>
      <c r="Z14" s="23">
        <v>68.201</v>
      </c>
      <c r="AA14" s="23">
        <v>66</v>
      </c>
      <c r="AB14" s="23">
        <v>450.241447</v>
      </c>
      <c r="AC14" s="23">
        <v>24</v>
      </c>
      <c r="AD14" s="23">
        <v>121</v>
      </c>
      <c r="AE14" s="23">
        <v>93</v>
      </c>
      <c r="AF14" s="23">
        <v>262.279999</v>
      </c>
      <c r="AG14" s="23">
        <v>20</v>
      </c>
      <c r="AH14" s="23">
        <v>86.8</v>
      </c>
      <c r="AI14" s="23">
        <v>0</v>
      </c>
      <c r="AJ14" s="23">
        <v>0</v>
      </c>
      <c r="AK14" s="23">
        <v>1</v>
      </c>
      <c r="AL14" s="23">
        <v>0.2</v>
      </c>
      <c r="AM14" s="23">
        <v>0</v>
      </c>
      <c r="AN14" s="23">
        <v>0</v>
      </c>
      <c r="AO14" s="23">
        <v>5</v>
      </c>
      <c r="AP14" s="23">
        <v>3</v>
      </c>
      <c r="AQ14" s="23">
        <v>15</v>
      </c>
      <c r="AR14" s="23">
        <v>25.36</v>
      </c>
      <c r="AS14" s="23">
        <v>0</v>
      </c>
      <c r="AT14" s="23">
        <v>0</v>
      </c>
    </row>
    <row r="15" spans="1:46" s="22" customFormat="1" ht="16.5" customHeight="1">
      <c r="A15" s="250" t="s">
        <v>209</v>
      </c>
      <c r="B15" s="251"/>
      <c r="C15" s="23">
        <v>189</v>
      </c>
      <c r="D15" s="23">
        <v>577.9665</v>
      </c>
      <c r="E15" s="23">
        <v>5</v>
      </c>
      <c r="F15" s="23">
        <v>4</v>
      </c>
      <c r="G15" s="23">
        <v>1</v>
      </c>
      <c r="H15" s="23">
        <v>10</v>
      </c>
      <c r="I15" s="23">
        <v>39</v>
      </c>
      <c r="J15" s="23">
        <v>129.0605</v>
      </c>
      <c r="K15" s="23">
        <v>1</v>
      </c>
      <c r="L15" s="23">
        <v>2</v>
      </c>
      <c r="M15" s="23">
        <v>0</v>
      </c>
      <c r="N15" s="23">
        <v>0</v>
      </c>
      <c r="O15" s="23">
        <v>40</v>
      </c>
      <c r="P15" s="23">
        <v>62.455</v>
      </c>
      <c r="Q15" s="23">
        <v>18</v>
      </c>
      <c r="R15" s="23">
        <v>31.4</v>
      </c>
      <c r="S15" s="23">
        <v>1</v>
      </c>
      <c r="T15" s="23">
        <v>1.5</v>
      </c>
      <c r="U15" s="23">
        <v>1</v>
      </c>
      <c r="V15" s="23">
        <v>0.1</v>
      </c>
      <c r="W15" s="250" t="s">
        <v>209</v>
      </c>
      <c r="X15" s="251"/>
      <c r="Y15" s="23">
        <v>1</v>
      </c>
      <c r="Z15" s="23">
        <v>12</v>
      </c>
      <c r="AA15" s="23">
        <v>16</v>
      </c>
      <c r="AB15" s="23">
        <v>88.43</v>
      </c>
      <c r="AC15" s="23">
        <v>14</v>
      </c>
      <c r="AD15" s="23">
        <v>123.231</v>
      </c>
      <c r="AE15" s="23">
        <v>41</v>
      </c>
      <c r="AF15" s="23">
        <v>60.91</v>
      </c>
      <c r="AG15" s="23">
        <v>9</v>
      </c>
      <c r="AH15" s="23">
        <v>50.38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2.5</v>
      </c>
      <c r="AQ15" s="23">
        <v>0</v>
      </c>
      <c r="AR15" s="23">
        <v>0</v>
      </c>
      <c r="AS15" s="23">
        <v>0</v>
      </c>
      <c r="AT15" s="23">
        <v>0</v>
      </c>
    </row>
    <row r="16" spans="1:46" s="22" customFormat="1" ht="16.5" customHeight="1">
      <c r="A16" s="252" t="s">
        <v>214</v>
      </c>
      <c r="B16" s="249"/>
      <c r="C16" s="23">
        <v>419</v>
      </c>
      <c r="D16" s="23">
        <v>986.95676</v>
      </c>
      <c r="E16" s="23">
        <v>11</v>
      </c>
      <c r="F16" s="23">
        <v>35.911883</v>
      </c>
      <c r="G16" s="23">
        <v>2</v>
      </c>
      <c r="H16" s="23">
        <v>10</v>
      </c>
      <c r="I16" s="23">
        <v>77</v>
      </c>
      <c r="J16" s="23">
        <v>200.248989</v>
      </c>
      <c r="K16" s="23">
        <v>4</v>
      </c>
      <c r="L16" s="23">
        <v>16.7</v>
      </c>
      <c r="M16" s="23">
        <v>2</v>
      </c>
      <c r="N16" s="23">
        <v>3.3</v>
      </c>
      <c r="O16" s="23">
        <v>83</v>
      </c>
      <c r="P16" s="23">
        <v>154.495</v>
      </c>
      <c r="Q16" s="23">
        <v>51</v>
      </c>
      <c r="R16" s="23">
        <v>78.067</v>
      </c>
      <c r="S16" s="23">
        <v>9</v>
      </c>
      <c r="T16" s="23">
        <v>66.24</v>
      </c>
      <c r="U16" s="23">
        <v>6</v>
      </c>
      <c r="V16" s="23">
        <v>18.9</v>
      </c>
      <c r="W16" s="252" t="s">
        <v>214</v>
      </c>
      <c r="X16" s="249"/>
      <c r="Y16" s="23">
        <v>11</v>
      </c>
      <c r="Z16" s="23">
        <v>24.778</v>
      </c>
      <c r="AA16" s="23">
        <v>33</v>
      </c>
      <c r="AB16" s="23">
        <v>132.25</v>
      </c>
      <c r="AC16" s="23">
        <v>24</v>
      </c>
      <c r="AD16" s="23">
        <v>87.248888</v>
      </c>
      <c r="AE16" s="23">
        <v>83</v>
      </c>
      <c r="AF16" s="23">
        <v>141.767</v>
      </c>
      <c r="AG16" s="23">
        <v>10</v>
      </c>
      <c r="AH16" s="23">
        <v>4.35</v>
      </c>
      <c r="AI16" s="23">
        <v>0</v>
      </c>
      <c r="AJ16" s="23">
        <v>0</v>
      </c>
      <c r="AK16" s="23">
        <v>1</v>
      </c>
      <c r="AL16" s="23">
        <v>0.5</v>
      </c>
      <c r="AM16" s="23">
        <v>0</v>
      </c>
      <c r="AN16" s="23">
        <v>0</v>
      </c>
      <c r="AO16" s="23">
        <v>3</v>
      </c>
      <c r="AP16" s="23">
        <v>0.45</v>
      </c>
      <c r="AQ16" s="23">
        <v>9</v>
      </c>
      <c r="AR16" s="23">
        <v>11.75</v>
      </c>
      <c r="AS16" s="23">
        <v>0</v>
      </c>
      <c r="AT16" s="23">
        <v>0</v>
      </c>
    </row>
    <row r="17" spans="1:46" s="22" customFormat="1" ht="16.5" customHeight="1">
      <c r="A17" s="250" t="s">
        <v>215</v>
      </c>
      <c r="B17" s="251"/>
      <c r="C17" s="23">
        <v>37</v>
      </c>
      <c r="D17" s="23">
        <v>94.6</v>
      </c>
      <c r="E17" s="23">
        <v>1</v>
      </c>
      <c r="F17" s="23">
        <v>3.6</v>
      </c>
      <c r="G17" s="23">
        <v>1</v>
      </c>
      <c r="H17" s="23">
        <v>1</v>
      </c>
      <c r="I17" s="23">
        <v>11</v>
      </c>
      <c r="J17" s="23">
        <v>14</v>
      </c>
      <c r="K17" s="23">
        <v>0</v>
      </c>
      <c r="L17" s="23">
        <v>0</v>
      </c>
      <c r="M17" s="23">
        <v>0</v>
      </c>
      <c r="N17" s="23">
        <v>0</v>
      </c>
      <c r="O17" s="23">
        <v>12</v>
      </c>
      <c r="P17" s="23">
        <v>42.2</v>
      </c>
      <c r="Q17" s="23">
        <v>3</v>
      </c>
      <c r="R17" s="23">
        <v>5.3</v>
      </c>
      <c r="S17" s="23">
        <v>0</v>
      </c>
      <c r="T17" s="23">
        <v>0</v>
      </c>
      <c r="U17" s="23">
        <v>2</v>
      </c>
      <c r="V17" s="23">
        <v>21</v>
      </c>
      <c r="W17" s="250" t="s">
        <v>215</v>
      </c>
      <c r="X17" s="251"/>
      <c r="Y17" s="23">
        <v>0</v>
      </c>
      <c r="Z17" s="23">
        <v>0</v>
      </c>
      <c r="AA17" s="23">
        <v>0</v>
      </c>
      <c r="AB17" s="23">
        <v>0</v>
      </c>
      <c r="AC17" s="23">
        <v>2</v>
      </c>
      <c r="AD17" s="23">
        <v>2</v>
      </c>
      <c r="AE17" s="23">
        <v>4</v>
      </c>
      <c r="AF17" s="23">
        <v>3.5</v>
      </c>
      <c r="AG17" s="23">
        <v>1</v>
      </c>
      <c r="AH17" s="23">
        <v>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50" t="s">
        <v>216</v>
      </c>
      <c r="B18" s="251"/>
      <c r="C18" s="23">
        <v>77</v>
      </c>
      <c r="D18" s="23">
        <v>167.95</v>
      </c>
      <c r="E18" s="23">
        <v>2</v>
      </c>
      <c r="F18" s="23">
        <v>7.5</v>
      </c>
      <c r="G18" s="23">
        <v>0</v>
      </c>
      <c r="H18" s="23">
        <v>0</v>
      </c>
      <c r="I18" s="23">
        <v>24</v>
      </c>
      <c r="J18" s="23">
        <v>52.03</v>
      </c>
      <c r="K18" s="23">
        <v>1</v>
      </c>
      <c r="L18" s="23">
        <v>0.5</v>
      </c>
      <c r="M18" s="23">
        <v>0</v>
      </c>
      <c r="N18" s="23">
        <v>0</v>
      </c>
      <c r="O18" s="23">
        <v>10</v>
      </c>
      <c r="P18" s="23">
        <v>15.6</v>
      </c>
      <c r="Q18" s="23">
        <v>2</v>
      </c>
      <c r="R18" s="23">
        <v>12</v>
      </c>
      <c r="S18" s="23">
        <v>0</v>
      </c>
      <c r="T18" s="23">
        <v>0</v>
      </c>
      <c r="U18" s="23">
        <v>2</v>
      </c>
      <c r="V18" s="23">
        <v>2.22</v>
      </c>
      <c r="W18" s="250" t="s">
        <v>216</v>
      </c>
      <c r="X18" s="251"/>
      <c r="Y18" s="23">
        <v>4</v>
      </c>
      <c r="Z18" s="23">
        <v>2</v>
      </c>
      <c r="AA18" s="23">
        <v>5</v>
      </c>
      <c r="AB18" s="23">
        <v>22.3</v>
      </c>
      <c r="AC18" s="23">
        <v>3</v>
      </c>
      <c r="AD18" s="23">
        <v>6.1</v>
      </c>
      <c r="AE18" s="23">
        <v>22</v>
      </c>
      <c r="AF18" s="23">
        <v>45.7</v>
      </c>
      <c r="AG18" s="23">
        <v>1</v>
      </c>
      <c r="AH18" s="23">
        <v>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1</v>
      </c>
      <c r="AS18" s="23">
        <v>0</v>
      </c>
      <c r="AT18" s="23">
        <v>0</v>
      </c>
    </row>
    <row r="19" spans="1:46" s="22" customFormat="1" ht="16.5" customHeight="1">
      <c r="A19" s="250" t="s">
        <v>217</v>
      </c>
      <c r="B19" s="251"/>
      <c r="C19" s="23">
        <v>41</v>
      </c>
      <c r="D19" s="23">
        <v>124.14</v>
      </c>
      <c r="E19" s="23">
        <v>1</v>
      </c>
      <c r="F19" s="23">
        <v>15</v>
      </c>
      <c r="G19" s="23">
        <v>0</v>
      </c>
      <c r="H19" s="23">
        <v>0</v>
      </c>
      <c r="I19" s="23">
        <v>9</v>
      </c>
      <c r="J19" s="23">
        <v>32.105</v>
      </c>
      <c r="K19" s="23">
        <v>2</v>
      </c>
      <c r="L19" s="23">
        <v>4</v>
      </c>
      <c r="M19" s="23">
        <v>0</v>
      </c>
      <c r="N19" s="23">
        <v>0</v>
      </c>
      <c r="O19" s="23">
        <v>7</v>
      </c>
      <c r="P19" s="23">
        <v>2.98</v>
      </c>
      <c r="Q19" s="23">
        <v>2</v>
      </c>
      <c r="R19" s="23">
        <v>0.805</v>
      </c>
      <c r="S19" s="23">
        <v>0</v>
      </c>
      <c r="T19" s="23">
        <v>0</v>
      </c>
      <c r="U19" s="23">
        <v>1</v>
      </c>
      <c r="V19" s="23">
        <v>0.17</v>
      </c>
      <c r="W19" s="250" t="s">
        <v>217</v>
      </c>
      <c r="X19" s="251"/>
      <c r="Y19" s="23">
        <v>0</v>
      </c>
      <c r="Z19" s="23">
        <v>0</v>
      </c>
      <c r="AA19" s="23">
        <v>3</v>
      </c>
      <c r="AB19" s="23">
        <v>14.6</v>
      </c>
      <c r="AC19" s="23">
        <v>5</v>
      </c>
      <c r="AD19" s="23">
        <v>18.6</v>
      </c>
      <c r="AE19" s="23">
        <v>7</v>
      </c>
      <c r="AF19" s="23">
        <v>19.98</v>
      </c>
      <c r="AG19" s="23">
        <v>2</v>
      </c>
      <c r="AH19" s="23">
        <v>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12.9</v>
      </c>
      <c r="AQ19" s="23">
        <v>1</v>
      </c>
      <c r="AR19" s="23">
        <v>1</v>
      </c>
      <c r="AS19" s="23">
        <v>0</v>
      </c>
      <c r="AT19" s="23">
        <v>0</v>
      </c>
    </row>
    <row r="20" spans="1:46" s="22" customFormat="1" ht="16.5" customHeight="1">
      <c r="A20" s="250" t="s">
        <v>218</v>
      </c>
      <c r="B20" s="251"/>
      <c r="C20" s="23">
        <v>122</v>
      </c>
      <c r="D20" s="23">
        <v>534.413776</v>
      </c>
      <c r="E20" s="23">
        <v>4</v>
      </c>
      <c r="F20" s="23">
        <v>5.988888</v>
      </c>
      <c r="G20" s="23">
        <v>0</v>
      </c>
      <c r="H20" s="23">
        <v>0</v>
      </c>
      <c r="I20" s="23">
        <v>44</v>
      </c>
      <c r="J20" s="23">
        <v>188.796</v>
      </c>
      <c r="K20" s="23">
        <v>1</v>
      </c>
      <c r="L20" s="23">
        <v>0.2</v>
      </c>
      <c r="M20" s="23">
        <v>2</v>
      </c>
      <c r="N20" s="23">
        <v>1.5</v>
      </c>
      <c r="O20" s="23">
        <v>10</v>
      </c>
      <c r="P20" s="23">
        <v>9.79</v>
      </c>
      <c r="Q20" s="23">
        <v>14</v>
      </c>
      <c r="R20" s="23">
        <v>80.288888</v>
      </c>
      <c r="S20" s="23">
        <v>0</v>
      </c>
      <c r="T20" s="23">
        <v>0</v>
      </c>
      <c r="U20" s="23">
        <v>8</v>
      </c>
      <c r="V20" s="23">
        <v>12.012</v>
      </c>
      <c r="W20" s="250" t="s">
        <v>218</v>
      </c>
      <c r="X20" s="251"/>
      <c r="Y20" s="23">
        <v>3</v>
      </c>
      <c r="Z20" s="23">
        <v>1.55</v>
      </c>
      <c r="AA20" s="23">
        <v>11</v>
      </c>
      <c r="AB20" s="23">
        <v>191.778</v>
      </c>
      <c r="AC20" s="23">
        <v>6</v>
      </c>
      <c r="AD20" s="23">
        <v>18.3</v>
      </c>
      <c r="AE20" s="23">
        <v>13</v>
      </c>
      <c r="AF20" s="23">
        <v>17.61</v>
      </c>
      <c r="AG20" s="23">
        <v>3</v>
      </c>
      <c r="AH20" s="23">
        <v>5.1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0.5</v>
      </c>
      <c r="AQ20" s="23">
        <v>2</v>
      </c>
      <c r="AR20" s="23">
        <v>1</v>
      </c>
      <c r="AS20" s="23">
        <v>0</v>
      </c>
      <c r="AT20" s="23">
        <v>0</v>
      </c>
    </row>
    <row r="21" spans="1:46" s="22" customFormat="1" ht="16.5" customHeight="1">
      <c r="A21" s="250" t="s">
        <v>219</v>
      </c>
      <c r="B21" s="251"/>
      <c r="C21" s="23">
        <v>20</v>
      </c>
      <c r="D21" s="23">
        <v>17.81</v>
      </c>
      <c r="E21" s="23">
        <v>1</v>
      </c>
      <c r="F21" s="23">
        <v>0.05</v>
      </c>
      <c r="G21" s="23">
        <v>0</v>
      </c>
      <c r="H21" s="23">
        <v>0</v>
      </c>
      <c r="I21" s="23">
        <v>5</v>
      </c>
      <c r="J21" s="23">
        <v>3.6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0.9</v>
      </c>
      <c r="Q21" s="23">
        <v>1</v>
      </c>
      <c r="R21" s="23">
        <v>0.25</v>
      </c>
      <c r="S21" s="23">
        <v>0</v>
      </c>
      <c r="T21" s="23">
        <v>0</v>
      </c>
      <c r="U21" s="23">
        <v>1</v>
      </c>
      <c r="V21" s="23">
        <v>4</v>
      </c>
      <c r="W21" s="250" t="s">
        <v>219</v>
      </c>
      <c r="X21" s="251"/>
      <c r="Y21" s="23">
        <v>0</v>
      </c>
      <c r="Z21" s="23">
        <v>0</v>
      </c>
      <c r="AA21" s="23">
        <v>2</v>
      </c>
      <c r="AB21" s="23">
        <v>1.41</v>
      </c>
      <c r="AC21" s="23">
        <v>1</v>
      </c>
      <c r="AD21" s="23">
        <v>1</v>
      </c>
      <c r="AE21" s="23">
        <v>5</v>
      </c>
      <c r="AF21" s="23">
        <v>3.6</v>
      </c>
      <c r="AG21" s="23">
        <v>1</v>
      </c>
      <c r="AH21" s="23">
        <v>3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50" t="s">
        <v>220</v>
      </c>
      <c r="B22" s="251"/>
      <c r="C22" s="23">
        <v>36</v>
      </c>
      <c r="D22" s="23">
        <v>93.41</v>
      </c>
      <c r="E22" s="23">
        <v>4</v>
      </c>
      <c r="F22" s="23">
        <v>19.6</v>
      </c>
      <c r="G22" s="23">
        <v>1</v>
      </c>
      <c r="H22" s="23">
        <v>1</v>
      </c>
      <c r="I22" s="23">
        <v>6</v>
      </c>
      <c r="J22" s="23">
        <v>9</v>
      </c>
      <c r="K22" s="23">
        <v>4</v>
      </c>
      <c r="L22" s="23">
        <v>12.2</v>
      </c>
      <c r="M22" s="23">
        <v>0</v>
      </c>
      <c r="N22" s="23">
        <v>0</v>
      </c>
      <c r="O22" s="23">
        <v>12</v>
      </c>
      <c r="P22" s="23">
        <v>25.48</v>
      </c>
      <c r="Q22" s="23">
        <v>3</v>
      </c>
      <c r="R22" s="23">
        <v>11.03</v>
      </c>
      <c r="S22" s="23">
        <v>0</v>
      </c>
      <c r="T22" s="23">
        <v>0</v>
      </c>
      <c r="U22" s="23">
        <v>0</v>
      </c>
      <c r="V22" s="23">
        <v>0</v>
      </c>
      <c r="W22" s="250" t="s">
        <v>220</v>
      </c>
      <c r="X22" s="251"/>
      <c r="Y22" s="23">
        <v>0</v>
      </c>
      <c r="Z22" s="23">
        <v>0</v>
      </c>
      <c r="AA22" s="23">
        <v>1</v>
      </c>
      <c r="AB22" s="23">
        <v>10</v>
      </c>
      <c r="AC22" s="23">
        <v>4</v>
      </c>
      <c r="AD22" s="23">
        <v>5</v>
      </c>
      <c r="AE22" s="23">
        <v>1</v>
      </c>
      <c r="AF22" s="23">
        <v>0.1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50" t="s">
        <v>221</v>
      </c>
      <c r="B23" s="251"/>
      <c r="C23" s="23">
        <v>24</v>
      </c>
      <c r="D23" s="23">
        <v>125.21</v>
      </c>
      <c r="E23" s="23">
        <v>6</v>
      </c>
      <c r="F23" s="23">
        <v>7.5</v>
      </c>
      <c r="G23" s="23">
        <v>0</v>
      </c>
      <c r="H23" s="23">
        <v>0</v>
      </c>
      <c r="I23" s="23">
        <v>2</v>
      </c>
      <c r="J23" s="23">
        <v>5</v>
      </c>
      <c r="K23" s="23">
        <v>1</v>
      </c>
      <c r="L23" s="23">
        <v>0.6</v>
      </c>
      <c r="M23" s="23">
        <v>0</v>
      </c>
      <c r="N23" s="23">
        <v>0</v>
      </c>
      <c r="O23" s="23">
        <v>3</v>
      </c>
      <c r="P23" s="23">
        <v>25.73</v>
      </c>
      <c r="Q23" s="23">
        <v>4</v>
      </c>
      <c r="R23" s="23">
        <v>2.2</v>
      </c>
      <c r="S23" s="23">
        <v>0</v>
      </c>
      <c r="T23" s="23">
        <v>0</v>
      </c>
      <c r="U23" s="23">
        <v>0</v>
      </c>
      <c r="V23" s="23">
        <v>0</v>
      </c>
      <c r="W23" s="250" t="s">
        <v>221</v>
      </c>
      <c r="X23" s="251"/>
      <c r="Y23" s="23">
        <v>0</v>
      </c>
      <c r="Z23" s="23">
        <v>0</v>
      </c>
      <c r="AA23" s="23">
        <v>2</v>
      </c>
      <c r="AB23" s="23">
        <v>10.13</v>
      </c>
      <c r="AC23" s="23">
        <v>5</v>
      </c>
      <c r="AD23" s="23">
        <v>74</v>
      </c>
      <c r="AE23" s="23">
        <v>1</v>
      </c>
      <c r="AF23" s="23">
        <v>0.05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50" t="s">
        <v>222</v>
      </c>
      <c r="B24" s="251"/>
      <c r="C24" s="23">
        <v>50</v>
      </c>
      <c r="D24" s="23">
        <v>115.7158</v>
      </c>
      <c r="E24" s="23">
        <v>6</v>
      </c>
      <c r="F24" s="23">
        <v>56.9</v>
      </c>
      <c r="G24" s="23">
        <v>0</v>
      </c>
      <c r="H24" s="23">
        <v>0</v>
      </c>
      <c r="I24" s="23">
        <v>9</v>
      </c>
      <c r="J24" s="23">
        <v>14</v>
      </c>
      <c r="K24" s="23">
        <v>0</v>
      </c>
      <c r="L24" s="23">
        <v>0</v>
      </c>
      <c r="M24" s="23">
        <v>0</v>
      </c>
      <c r="N24" s="23">
        <v>0</v>
      </c>
      <c r="O24" s="23">
        <v>11</v>
      </c>
      <c r="P24" s="23">
        <v>6.6158</v>
      </c>
      <c r="Q24" s="23">
        <v>2</v>
      </c>
      <c r="R24" s="23">
        <v>2</v>
      </c>
      <c r="S24" s="23">
        <v>1</v>
      </c>
      <c r="T24" s="23">
        <v>2</v>
      </c>
      <c r="U24" s="23">
        <v>3</v>
      </c>
      <c r="V24" s="23">
        <v>0.3</v>
      </c>
      <c r="W24" s="250" t="s">
        <v>222</v>
      </c>
      <c r="X24" s="251"/>
      <c r="Y24" s="23">
        <v>1</v>
      </c>
      <c r="Z24" s="23">
        <v>0.2</v>
      </c>
      <c r="AA24" s="23">
        <v>2</v>
      </c>
      <c r="AB24" s="23">
        <v>12</v>
      </c>
      <c r="AC24" s="23">
        <v>1</v>
      </c>
      <c r="AD24" s="23">
        <v>0.6</v>
      </c>
      <c r="AE24" s="23">
        <v>9</v>
      </c>
      <c r="AF24" s="23">
        <v>14.4</v>
      </c>
      <c r="AG24" s="23">
        <v>3</v>
      </c>
      <c r="AH24" s="23">
        <v>1.7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2</v>
      </c>
      <c r="AP24" s="23">
        <v>5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50" t="s">
        <v>207</v>
      </c>
      <c r="B25" s="251"/>
      <c r="C25" s="23">
        <v>5</v>
      </c>
      <c r="D25" s="23">
        <v>2.1</v>
      </c>
      <c r="E25" s="23">
        <v>2</v>
      </c>
      <c r="F25" s="23">
        <v>1.3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0.6</v>
      </c>
      <c r="Q25" s="23">
        <v>1</v>
      </c>
      <c r="R25" s="23">
        <v>0.2</v>
      </c>
      <c r="S25" s="23">
        <v>0</v>
      </c>
      <c r="T25" s="23">
        <v>0</v>
      </c>
      <c r="U25" s="23">
        <v>0</v>
      </c>
      <c r="V25" s="23">
        <v>0</v>
      </c>
      <c r="W25" s="250" t="s">
        <v>207</v>
      </c>
      <c r="X25" s="251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50" t="s">
        <v>223</v>
      </c>
      <c r="B26" s="251"/>
      <c r="C26" s="23">
        <v>30</v>
      </c>
      <c r="D26" s="23">
        <v>55.246</v>
      </c>
      <c r="E26" s="23">
        <v>4</v>
      </c>
      <c r="F26" s="23">
        <v>2.21</v>
      </c>
      <c r="G26" s="23">
        <v>1</v>
      </c>
      <c r="H26" s="23">
        <v>1</v>
      </c>
      <c r="I26" s="23">
        <v>4</v>
      </c>
      <c r="J26" s="23">
        <v>14.1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1.7</v>
      </c>
      <c r="Q26" s="23">
        <v>1</v>
      </c>
      <c r="R26" s="23">
        <v>6</v>
      </c>
      <c r="S26" s="23">
        <v>0</v>
      </c>
      <c r="T26" s="23">
        <v>0</v>
      </c>
      <c r="U26" s="23">
        <v>3</v>
      </c>
      <c r="V26" s="23">
        <v>5.636</v>
      </c>
      <c r="W26" s="250" t="s">
        <v>223</v>
      </c>
      <c r="X26" s="251"/>
      <c r="Y26" s="23">
        <v>1</v>
      </c>
      <c r="Z26" s="23">
        <v>0.1</v>
      </c>
      <c r="AA26" s="23">
        <v>3</v>
      </c>
      <c r="AB26" s="23">
        <v>0.7</v>
      </c>
      <c r="AC26" s="23">
        <v>2</v>
      </c>
      <c r="AD26" s="23">
        <v>13</v>
      </c>
      <c r="AE26" s="23">
        <v>5</v>
      </c>
      <c r="AF26" s="23">
        <v>2.6</v>
      </c>
      <c r="AG26" s="23">
        <v>3</v>
      </c>
      <c r="AH26" s="23">
        <v>8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0.2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50" t="s">
        <v>224</v>
      </c>
      <c r="B27" s="251"/>
      <c r="C27" s="23">
        <v>11</v>
      </c>
      <c r="D27" s="23">
        <v>46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50" t="s">
        <v>224</v>
      </c>
      <c r="X27" s="251"/>
      <c r="Y27" s="23">
        <v>0</v>
      </c>
      <c r="Z27" s="23">
        <v>0</v>
      </c>
      <c r="AA27" s="23">
        <v>2</v>
      </c>
      <c r="AB27" s="23">
        <v>10</v>
      </c>
      <c r="AC27" s="23">
        <v>1</v>
      </c>
      <c r="AD27" s="23">
        <v>10</v>
      </c>
      <c r="AE27" s="23">
        <v>0</v>
      </c>
      <c r="AF27" s="23">
        <v>0</v>
      </c>
      <c r="AG27" s="23">
        <v>7</v>
      </c>
      <c r="AH27" s="23">
        <v>25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50" t="s">
        <v>225</v>
      </c>
      <c r="B28" s="251"/>
      <c r="C28" s="23">
        <v>48</v>
      </c>
      <c r="D28" s="23">
        <v>106.055</v>
      </c>
      <c r="E28" s="23">
        <v>1</v>
      </c>
      <c r="F28" s="23">
        <v>1.2</v>
      </c>
      <c r="G28" s="23">
        <v>0</v>
      </c>
      <c r="H28" s="23">
        <v>0</v>
      </c>
      <c r="I28" s="23">
        <v>11</v>
      </c>
      <c r="J28" s="23">
        <v>17.9</v>
      </c>
      <c r="K28" s="23">
        <v>1</v>
      </c>
      <c r="L28" s="23">
        <v>1</v>
      </c>
      <c r="M28" s="23">
        <v>1</v>
      </c>
      <c r="N28" s="23">
        <v>0.05</v>
      </c>
      <c r="O28" s="23">
        <v>12</v>
      </c>
      <c r="P28" s="23">
        <v>18</v>
      </c>
      <c r="Q28" s="23">
        <v>3</v>
      </c>
      <c r="R28" s="23">
        <v>2.3</v>
      </c>
      <c r="S28" s="23">
        <v>1</v>
      </c>
      <c r="T28" s="23">
        <v>1</v>
      </c>
      <c r="U28" s="23">
        <v>0</v>
      </c>
      <c r="V28" s="23">
        <v>0</v>
      </c>
      <c r="W28" s="250" t="s">
        <v>225</v>
      </c>
      <c r="X28" s="251"/>
      <c r="Y28" s="23">
        <v>3</v>
      </c>
      <c r="Z28" s="23">
        <v>8.305</v>
      </c>
      <c r="AA28" s="23">
        <v>2</v>
      </c>
      <c r="AB28" s="23">
        <v>1.1</v>
      </c>
      <c r="AC28" s="23">
        <v>1</v>
      </c>
      <c r="AD28" s="23">
        <v>40</v>
      </c>
      <c r="AE28" s="23">
        <v>9</v>
      </c>
      <c r="AF28" s="23">
        <v>8.7</v>
      </c>
      <c r="AG28" s="23">
        <v>3</v>
      </c>
      <c r="AH28" s="23">
        <v>6.5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50" t="s">
        <v>226</v>
      </c>
      <c r="B29" s="251"/>
      <c r="C29" s="23">
        <v>61</v>
      </c>
      <c r="D29" s="23">
        <v>213.977</v>
      </c>
      <c r="E29" s="23">
        <v>0</v>
      </c>
      <c r="F29" s="23">
        <v>0</v>
      </c>
      <c r="G29" s="23">
        <v>0</v>
      </c>
      <c r="H29" s="23">
        <v>0</v>
      </c>
      <c r="I29" s="23">
        <v>16</v>
      </c>
      <c r="J29" s="23">
        <v>96.41</v>
      </c>
      <c r="K29" s="23">
        <v>0</v>
      </c>
      <c r="L29" s="23">
        <v>0</v>
      </c>
      <c r="M29" s="23">
        <v>0</v>
      </c>
      <c r="N29" s="23">
        <v>0</v>
      </c>
      <c r="O29" s="23">
        <v>6</v>
      </c>
      <c r="P29" s="23">
        <v>8.1</v>
      </c>
      <c r="Q29" s="23">
        <v>3</v>
      </c>
      <c r="R29" s="23">
        <v>2.7</v>
      </c>
      <c r="S29" s="23">
        <v>0</v>
      </c>
      <c r="T29" s="23">
        <v>0</v>
      </c>
      <c r="U29" s="23">
        <v>3</v>
      </c>
      <c r="V29" s="23">
        <v>8.5</v>
      </c>
      <c r="W29" s="250" t="s">
        <v>226</v>
      </c>
      <c r="X29" s="251"/>
      <c r="Y29" s="23">
        <v>1</v>
      </c>
      <c r="Z29" s="23">
        <v>1.5</v>
      </c>
      <c r="AA29" s="23">
        <v>6</v>
      </c>
      <c r="AB29" s="23">
        <v>26.467</v>
      </c>
      <c r="AC29" s="23">
        <v>9</v>
      </c>
      <c r="AD29" s="23">
        <v>28.6</v>
      </c>
      <c r="AE29" s="23">
        <v>14</v>
      </c>
      <c r="AF29" s="23">
        <v>30.7</v>
      </c>
      <c r="AG29" s="23">
        <v>1</v>
      </c>
      <c r="AH29" s="23">
        <v>3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8</v>
      </c>
      <c r="AS29" s="23">
        <v>0</v>
      </c>
      <c r="AT29" s="23">
        <v>0</v>
      </c>
    </row>
    <row r="30" spans="1:46" s="22" customFormat="1" ht="16.5" customHeight="1">
      <c r="A30" s="250" t="s">
        <v>227</v>
      </c>
      <c r="B30" s="251"/>
      <c r="C30" s="23">
        <v>38</v>
      </c>
      <c r="D30" s="23">
        <v>79.4</v>
      </c>
      <c r="E30" s="23">
        <v>0</v>
      </c>
      <c r="F30" s="23">
        <v>0</v>
      </c>
      <c r="G30" s="23">
        <v>0</v>
      </c>
      <c r="H30" s="23">
        <v>0</v>
      </c>
      <c r="I30" s="23">
        <v>7</v>
      </c>
      <c r="J30" s="23">
        <v>9.1</v>
      </c>
      <c r="K30" s="23">
        <v>2</v>
      </c>
      <c r="L30" s="23">
        <v>5.5</v>
      </c>
      <c r="M30" s="23">
        <v>0</v>
      </c>
      <c r="N30" s="23">
        <v>0</v>
      </c>
      <c r="O30" s="23">
        <v>0</v>
      </c>
      <c r="P30" s="23">
        <v>0</v>
      </c>
      <c r="Q30" s="23">
        <v>6</v>
      </c>
      <c r="R30" s="23">
        <v>6.26</v>
      </c>
      <c r="S30" s="23">
        <v>1</v>
      </c>
      <c r="T30" s="23">
        <v>1</v>
      </c>
      <c r="U30" s="23">
        <v>4</v>
      </c>
      <c r="V30" s="23">
        <v>3.24</v>
      </c>
      <c r="W30" s="250" t="s">
        <v>227</v>
      </c>
      <c r="X30" s="251"/>
      <c r="Y30" s="23">
        <v>0</v>
      </c>
      <c r="Z30" s="23">
        <v>0</v>
      </c>
      <c r="AA30" s="23">
        <v>5</v>
      </c>
      <c r="AB30" s="23">
        <v>25.5</v>
      </c>
      <c r="AC30" s="23">
        <v>4</v>
      </c>
      <c r="AD30" s="23">
        <v>23.1</v>
      </c>
      <c r="AE30" s="23">
        <v>6</v>
      </c>
      <c r="AF30" s="23">
        <v>4.2</v>
      </c>
      <c r="AG30" s="23">
        <v>1</v>
      </c>
      <c r="AH30" s="23">
        <v>0.3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2</v>
      </c>
      <c r="AR30" s="23">
        <v>1.2</v>
      </c>
      <c r="AS30" s="23">
        <v>0</v>
      </c>
      <c r="AT30" s="23">
        <v>0</v>
      </c>
    </row>
    <row r="31" spans="1:46" s="22" customFormat="1" ht="16.5" customHeight="1">
      <c r="A31" s="248" t="s">
        <v>228</v>
      </c>
      <c r="B31" s="249"/>
      <c r="C31" s="23">
        <v>10</v>
      </c>
      <c r="D31" s="23">
        <v>69.023</v>
      </c>
      <c r="E31" s="23">
        <v>1</v>
      </c>
      <c r="F31" s="23">
        <v>1</v>
      </c>
      <c r="G31" s="23">
        <v>0</v>
      </c>
      <c r="H31" s="23">
        <v>0</v>
      </c>
      <c r="I31" s="23">
        <v>2</v>
      </c>
      <c r="J31" s="23">
        <v>51.023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6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48" t="s">
        <v>228</v>
      </c>
      <c r="X31" s="249"/>
      <c r="Y31" s="23">
        <v>1</v>
      </c>
      <c r="Z31" s="23">
        <v>1</v>
      </c>
      <c r="AA31" s="23">
        <v>2</v>
      </c>
      <c r="AB31" s="23">
        <v>6</v>
      </c>
      <c r="AC31" s="23">
        <v>0</v>
      </c>
      <c r="AD31" s="23">
        <v>0</v>
      </c>
      <c r="AE31" s="23">
        <v>1</v>
      </c>
      <c r="AF31" s="23">
        <v>1</v>
      </c>
      <c r="AG31" s="23">
        <v>1</v>
      </c>
      <c r="AH31" s="23">
        <v>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54" t="s">
        <v>35</v>
      </c>
      <c r="B32" s="255"/>
      <c r="C32" s="23">
        <v>6</v>
      </c>
      <c r="D32" s="23">
        <v>12.023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1.023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6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54" t="s">
        <v>35</v>
      </c>
      <c r="X32" s="255"/>
      <c r="Y32" s="23">
        <v>1</v>
      </c>
      <c r="Z32" s="23">
        <v>1</v>
      </c>
      <c r="AA32" s="23">
        <v>1</v>
      </c>
      <c r="AB32" s="23">
        <v>1</v>
      </c>
      <c r="AC32" s="23">
        <v>0</v>
      </c>
      <c r="AD32" s="23">
        <v>0</v>
      </c>
      <c r="AE32" s="23">
        <v>0</v>
      </c>
      <c r="AF32" s="23">
        <v>0</v>
      </c>
      <c r="AG32" s="23">
        <v>1</v>
      </c>
      <c r="AH32" s="23">
        <v>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56" t="s">
        <v>36</v>
      </c>
      <c r="B33" s="257"/>
      <c r="C33" s="23">
        <v>4</v>
      </c>
      <c r="D33" s="23">
        <v>57</v>
      </c>
      <c r="E33" s="23">
        <v>1</v>
      </c>
      <c r="F33" s="23">
        <v>1</v>
      </c>
      <c r="G33" s="23">
        <v>0</v>
      </c>
      <c r="H33" s="23">
        <v>0</v>
      </c>
      <c r="I33" s="23">
        <v>1</v>
      </c>
      <c r="J33" s="23">
        <v>50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56" t="s">
        <v>36</v>
      </c>
      <c r="X33" s="257"/>
      <c r="Y33" s="23">
        <v>0</v>
      </c>
      <c r="Z33" s="23">
        <v>0</v>
      </c>
      <c r="AA33" s="23">
        <v>1</v>
      </c>
      <c r="AB33" s="23">
        <v>5</v>
      </c>
      <c r="AC33" s="23">
        <v>0</v>
      </c>
      <c r="AD33" s="23">
        <v>0</v>
      </c>
      <c r="AE33" s="23">
        <v>1</v>
      </c>
      <c r="AF33" s="23">
        <v>1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中華民國105年12月20日編製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中華民國105年12月20日編製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9" t="s">
        <v>291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82" t="s">
        <v>291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265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265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210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210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256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256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286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286</v>
      </c>
    </row>
    <row r="41" spans="1:46" s="140" customFormat="1" ht="19.5" customHeight="1">
      <c r="A41" s="382" t="s">
        <v>243</v>
      </c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 t="s">
        <v>244</v>
      </c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2016-11-16T07:56:44Z</cp:lastPrinted>
  <dcterms:created xsi:type="dcterms:W3CDTF">2007-01-05T05:18:13Z</dcterms:created>
  <dcterms:modified xsi:type="dcterms:W3CDTF">2017-09-11T07:27:40Z</dcterms:modified>
  <cp:category/>
  <cp:version/>
  <cp:contentType/>
  <cp:contentStatus/>
</cp:coreProperties>
</file>