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00" tabRatio="713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'2492-00-06'!$A$1:$V$34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<sst xmlns="http://schemas.openxmlformats.org/spreadsheetml/2006/main" count="706" uniqueCount="226">
  <si>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</si>
  <si>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</si>
  <si>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</si>
  <si>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</si>
  <si>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</si>
  <si>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</si>
  <si>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</si>
  <si>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</si>
  <si>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</si>
  <si>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</si>
  <si>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營造業</t>
  </si>
  <si>
    <t>總計</t>
  </si>
  <si>
    <t>礦業及土石採取業</t>
  </si>
  <si>
    <t>批發及零售業</t>
  </si>
  <si>
    <t>住宿及餐飲業</t>
  </si>
  <si>
    <t>金融及保險業</t>
  </si>
  <si>
    <t>編制機關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</si>
  <si>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</si>
  <si>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</si>
  <si>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</si>
  <si>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</si>
  <si>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</si>
  <si>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</si>
  <si>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</si>
  <si>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</si>
  <si>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</si>
  <si>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</si>
  <si>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</si>
  <si>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</si>
  <si>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</si>
  <si>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</si>
  <si>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教育服務業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</si>
  <si>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</si>
  <si>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</si>
  <si>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</si>
  <si>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</si>
  <si>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</si>
  <si>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</si>
  <si>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資訊及通訊傳播業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</si>
  <si>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</si>
  <si>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</si>
  <si>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</si>
  <si>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</si>
  <si>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</si>
  <si>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</si>
  <si>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</si>
  <si>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</si>
  <si>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</si>
  <si>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</si>
  <si>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</si>
  <si>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</si>
  <si>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</si>
  <si>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</si>
  <si>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</si>
  <si>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</si>
  <si>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</si>
  <si>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</si>
  <si>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</si>
  <si>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</si>
  <si>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</si>
  <si>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</si>
  <si>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</si>
  <si>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</si>
  <si>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</si>
  <si>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</si>
  <si>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</si>
  <si>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</si>
  <si>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</si>
  <si>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</si>
  <si>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</si>
  <si>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</si>
  <si>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</si>
  <si>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</si>
  <si>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</si>
  <si>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</si>
  <si>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</si>
  <si>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</si>
  <si>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</si>
  <si>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</si>
  <si>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</si>
  <si>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</si>
  <si>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</si>
  <si>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</si>
  <si>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</si>
  <si>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</si>
  <si>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</si>
  <si>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</si>
  <si>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</si>
  <si>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</si>
  <si>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</si>
  <si>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</si>
  <si>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</si>
  <si>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</si>
  <si>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</si>
  <si>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</si>
  <si>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</si>
  <si>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</si>
  <si>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</si>
  <si>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</si>
  <si>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</si>
  <si>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</si>
  <si>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</si>
  <si>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</si>
  <si>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</si>
  <si>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營造業</t>
  </si>
  <si>
    <t>　批發及零售業</t>
  </si>
  <si>
    <t>　運輸及倉儲業</t>
  </si>
  <si>
    <t>　住宿及餐飲業</t>
  </si>
  <si>
    <t>　資訊及通訊傳播業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</si>
  <si>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</si>
  <si>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</si>
  <si>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</si>
  <si>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</si>
  <si>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</si>
  <si>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教育服務業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</si>
  <si>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</si>
  <si>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</si>
  <si>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</si>
  <si>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</si>
  <si>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</si>
  <si>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</si>
  <si>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</si>
  <si>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</si>
  <si>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</si>
  <si>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</si>
  <si>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</si>
  <si>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</si>
  <si>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</si>
  <si>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</si>
  <si>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</si>
  <si>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</si>
  <si>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</si>
  <si>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</si>
  <si>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</si>
  <si>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</si>
  <si>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</si>
  <si>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</si>
  <si>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</si>
  <si>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</si>
  <si>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</si>
  <si>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</si>
  <si>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</si>
  <si>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</si>
  <si>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</si>
  <si>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</si>
  <si>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</si>
  <si>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</si>
  <si>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填表說明：1.本表由全國工商管理資訊系統編製報表一份，由本部統計處自存並公布於網站。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</si>
  <si>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</si>
  <si>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</si>
  <si>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</si>
  <si>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</si>
  <si>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</si>
  <si>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>月  報</t>
  </si>
  <si>
    <t>2492-00-01</t>
  </si>
  <si>
    <t>91.02.26經統字第09104103050號函修訂</t>
  </si>
  <si>
    <t>商業登記現有家數及資本額－按行業別及縣市別分</t>
  </si>
  <si>
    <t>商業登記現有家數及資本額－按行業別及縣市別分 (續)</t>
  </si>
  <si>
    <t>農林漁牧業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</si>
  <si>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</si>
  <si>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</si>
  <si>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</si>
  <si>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</si>
  <si>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</si>
  <si>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</si>
  <si>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</si>
  <si>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</si>
  <si>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</si>
  <si>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</si>
  <si>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</si>
  <si>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</si>
  <si>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</si>
  <si>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</si>
  <si>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</si>
  <si>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</si>
  <si>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</si>
  <si>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</si>
  <si>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</si>
  <si>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 xml:space="preserve"> 次月二十日前編報</t>
  </si>
  <si>
    <t>表        號</t>
  </si>
  <si>
    <t xml:space="preserve"> 　商業登記家數及資本額異動</t>
  </si>
  <si>
    <t>經濟部(商業司)</t>
  </si>
  <si>
    <t xml:space="preserve"> 月報於次月20日前編報；年報於次年2月底前編報</t>
  </si>
  <si>
    <t>總計</t>
  </si>
  <si>
    <t>臺灣地區</t>
  </si>
  <si>
    <t>　　新北市</t>
  </si>
  <si>
    <t>　　臺北市</t>
  </si>
  <si>
    <t>　　臺南市</t>
  </si>
  <si>
    <t>　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</si>
  <si>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</si>
  <si>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</si>
  <si>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</si>
  <si>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</si>
  <si>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</si>
  <si>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</si>
  <si>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</si>
  <si>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</si>
  <si>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</si>
  <si>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</si>
  <si>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</si>
  <si>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</si>
  <si>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</si>
  <si>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</si>
  <si>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</si>
  <si>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</si>
  <si>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　新竹市</t>
  </si>
  <si>
    <t>　　嘉義市</t>
  </si>
  <si>
    <t>金馬地區</t>
  </si>
  <si>
    <t>　　金門縣</t>
  </si>
  <si>
    <t xml:space="preserve">    連江縣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</si>
  <si>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</si>
  <si>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</si>
  <si>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</si>
  <si>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</si>
  <si>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</si>
  <si>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</si>
  <si>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臺北市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</si>
  <si>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</si>
  <si>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</si>
  <si>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</si>
  <si>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</si>
  <si>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</si>
  <si>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 xml:space="preserve">   中華民國 105年11月</t>
  </si>
  <si>
    <t>中華民國105年12月20日編製</t>
  </si>
  <si>
    <t xml:space="preserve">填表說明：1.本表由商業登記資訊系統編製報表一份，由本部統計處自存並公布於網站。
          </t>
  </si>
  <si>
    <t>2.因資本額級距數據誤植而有異動，本統計表於107年11月進行更正並重新發布。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</si>
</sst>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5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0" fillId="31" borderId="10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4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4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4" applyNumberFormat="1" applyFont="1" applyFill="1" applyBorder="1" applyAlignment="1" applyProtection="1">
      <alignment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4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4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4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4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201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17" fontId="5" fillId="0" borderId="21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1" fontId="6" fillId="0" borderId="0" xfId="0" applyNumberFormat="1" applyFont="1" applyBorder="1" applyAlignment="1">
      <alignment/>
    </xf>
    <xf numFmtId="201" fontId="6" fillId="0" borderId="21" xfId="0" applyNumberFormat="1" applyFont="1" applyBorder="1" applyAlignment="1">
      <alignment/>
    </xf>
    <xf numFmtId="201" fontId="6" fillId="0" borderId="0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4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4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0" xfId="64" applyNumberFormat="1" applyFont="1" applyFill="1" applyBorder="1" applyAlignment="1" applyProtection="1">
      <alignment vertical="center"/>
      <protection hidden="1" locked="0"/>
    </xf>
    <xf numFmtId="201" fontId="3" fillId="0" borderId="13" xfId="64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8" applyFont="1" applyFill="1" applyBorder="1" applyAlignment="1" applyProtection="1">
      <alignment horizontal="center" vertical="center"/>
      <protection hidden="1" locked="0"/>
    </xf>
    <xf numFmtId="0" fontId="3" fillId="33" borderId="0" xfId="68" applyFont="1" applyFill="1" applyProtection="1">
      <alignment/>
      <protection hidden="1" locked="0"/>
    </xf>
    <xf numFmtId="0" fontId="3" fillId="33" borderId="15" xfId="68" applyFont="1" applyFill="1" applyBorder="1" applyAlignment="1" applyProtection="1" quotePrefix="1">
      <alignment horizontal="center" vertical="center"/>
      <protection hidden="1" locked="0"/>
    </xf>
    <xf numFmtId="0" fontId="3" fillId="33" borderId="13" xfId="68" applyFont="1" applyFill="1" applyBorder="1" applyAlignment="1" applyProtection="1" quotePrefix="1">
      <alignment horizontal="left"/>
      <protection hidden="1" locked="0"/>
    </xf>
    <xf numFmtId="0" fontId="4" fillId="33" borderId="0" xfId="68" applyFont="1" applyFill="1" applyProtection="1">
      <alignment/>
      <protection hidden="1" locked="0"/>
    </xf>
    <xf numFmtId="0" fontId="5" fillId="33" borderId="0" xfId="68" applyFont="1" applyFill="1" applyProtection="1">
      <alignment/>
      <protection hidden="1" locked="0"/>
    </xf>
    <xf numFmtId="0" fontId="3" fillId="33" borderId="0" xfId="68" applyFont="1" applyFill="1" applyAlignment="1" applyProtection="1">
      <alignment vertical="center"/>
      <protection hidden="1" locked="0"/>
    </xf>
    <xf numFmtId="0" fontId="2" fillId="33" borderId="11" xfId="68" applyFont="1" applyFill="1" applyBorder="1" applyAlignment="1" applyProtection="1">
      <alignment horizontal="center" vertical="center"/>
      <protection hidden="1" locked="0"/>
    </xf>
    <xf numFmtId="0" fontId="2" fillId="33" borderId="26" xfId="68" applyFont="1" applyFill="1" applyBorder="1" applyAlignment="1" applyProtection="1">
      <alignment horizontal="center" vertical="center"/>
      <protection hidden="1" locked="0"/>
    </xf>
    <xf numFmtId="0" fontId="2" fillId="33" borderId="12" xfId="68" applyFont="1" applyFill="1" applyBorder="1" applyAlignment="1" applyProtection="1">
      <alignment horizontal="center" vertical="center"/>
      <protection hidden="1" locked="0"/>
    </xf>
    <xf numFmtId="0" fontId="2" fillId="33" borderId="13" xfId="68" applyFont="1" applyFill="1" applyBorder="1" applyAlignment="1" applyProtection="1">
      <alignment horizontal="center" vertical="center"/>
      <protection hidden="1" locked="0"/>
    </xf>
    <xf numFmtId="0" fontId="5" fillId="33" borderId="0" xfId="69" applyFont="1" applyFill="1" applyBorder="1" applyAlignment="1">
      <alignment horizontal="left"/>
      <protection/>
    </xf>
    <xf numFmtId="17" fontId="5" fillId="33" borderId="0" xfId="69" applyNumberFormat="1" applyFont="1" applyFill="1" applyBorder="1" applyAlignment="1">
      <alignment horizontal="left"/>
      <protection/>
    </xf>
    <xf numFmtId="17" fontId="5" fillId="33" borderId="21" xfId="69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27" xfId="70" applyFont="1" applyFill="1" applyBorder="1" applyProtection="1">
      <alignment/>
      <protection hidden="1" locked="0"/>
    </xf>
    <xf numFmtId="0" fontId="3" fillId="33" borderId="27" xfId="70" applyFont="1" applyFill="1" applyBorder="1" applyAlignment="1" applyProtection="1">
      <alignment horizontal="left"/>
      <protection hidden="1" locked="0"/>
    </xf>
    <xf numFmtId="0" fontId="6" fillId="33" borderId="27" xfId="70" applyFont="1" applyFill="1" applyBorder="1" applyAlignment="1" applyProtection="1">
      <alignment horizontal="right"/>
      <protection/>
    </xf>
    <xf numFmtId="0" fontId="3" fillId="33" borderId="0" xfId="70" applyFont="1" applyFill="1" applyProtection="1">
      <alignment/>
      <protection hidden="1" locked="0"/>
    </xf>
    <xf numFmtId="0" fontId="6" fillId="33" borderId="0" xfId="70" applyFont="1" applyFill="1" applyAlignment="1" applyProtection="1" quotePrefix="1">
      <alignment horizontal="right"/>
      <protection hidden="1" locked="0"/>
    </xf>
    <xf numFmtId="0" fontId="3" fillId="33" borderId="0" xfId="71" applyFont="1" applyFill="1" applyBorder="1">
      <alignment vertical="center"/>
      <protection/>
    </xf>
    <xf numFmtId="0" fontId="3" fillId="33" borderId="0" xfId="70" applyFont="1" applyFill="1" applyProtection="1">
      <alignment/>
      <protection/>
    </xf>
    <xf numFmtId="213" fontId="6" fillId="33" borderId="0" xfId="68" applyNumberFormat="1" applyFont="1" applyFill="1" applyAlignment="1" applyProtection="1">
      <alignment horizontal="right" vertical="center"/>
      <protection hidden="1"/>
    </xf>
    <xf numFmtId="212" fontId="6" fillId="33" borderId="0" xfId="68" applyNumberFormat="1" applyFont="1" applyFill="1" applyAlignment="1" applyProtection="1">
      <alignment horizontal="right" vertical="center"/>
      <protection hidden="1"/>
    </xf>
    <xf numFmtId="0" fontId="5" fillId="33" borderId="18" xfId="69" applyFont="1" applyFill="1" applyBorder="1" applyAlignment="1">
      <alignment horizontal="left"/>
      <protection/>
    </xf>
    <xf numFmtId="0" fontId="6" fillId="33" borderId="18" xfId="69" applyFont="1" applyFill="1" applyBorder="1" applyAlignment="1">
      <alignment horizontal="left" wrapText="1"/>
      <protection/>
    </xf>
    <xf numFmtId="0" fontId="5" fillId="33" borderId="22" xfId="69" applyFont="1" applyFill="1" applyBorder="1" applyAlignment="1">
      <alignment horizontal="left"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201" fontId="5" fillId="0" borderId="21" xfId="0" applyNumberFormat="1" applyFont="1" applyBorder="1" applyAlignment="1">
      <alignment/>
    </xf>
    <xf numFmtId="0" fontId="3" fillId="0" borderId="0" xfId="67" applyNumberFormat="1" applyFont="1" applyBorder="1" applyAlignment="1">
      <alignment horizontal="left"/>
      <protection/>
    </xf>
    <xf numFmtId="0" fontId="5" fillId="0" borderId="0" xfId="67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/>
      <protection hidden="1" locked="0"/>
    </xf>
    <xf numFmtId="201" fontId="5" fillId="0" borderId="0" xfId="0" applyNumberFormat="1" applyFont="1" applyFill="1" applyBorder="1" applyAlignment="1" applyProtection="1">
      <alignment horizontal="right" vertical="center"/>
      <protection hidden="1"/>
    </xf>
    <xf numFmtId="201" fontId="5" fillId="0" borderId="13" xfId="0" applyNumberFormat="1" applyFont="1" applyFill="1" applyBorder="1" applyAlignment="1" applyProtection="1">
      <alignment horizontal="right" vertical="center"/>
      <protection hidden="1"/>
    </xf>
    <xf numFmtId="0" fontId="3" fillId="33" borderId="0" xfId="69" applyFont="1" applyFill="1" applyBorder="1" applyAlignment="1">
      <alignment vertical="center"/>
      <protection/>
    </xf>
    <xf numFmtId="0" fontId="3" fillId="33" borderId="0" xfId="68" applyFont="1" applyFill="1" applyBorder="1" applyAlignment="1" applyProtection="1">
      <alignment horizontal="left"/>
      <protection/>
    </xf>
    <xf numFmtId="0" fontId="3" fillId="33" borderId="0" xfId="68" applyFont="1" applyFill="1" applyBorder="1" applyAlignment="1" applyProtection="1">
      <alignment/>
      <protection/>
    </xf>
    <xf numFmtId="0" fontId="3" fillId="33" borderId="0" xfId="68" applyFont="1" applyFill="1" applyBorder="1" applyAlignment="1" applyProtection="1">
      <alignment/>
      <protection hidden="1" locked="0"/>
    </xf>
    <xf numFmtId="0" fontId="3" fillId="33" borderId="9" xfId="65" applyFont="1" applyFill="1" applyAlignment="1" applyProtection="1">
      <alignment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3" fillId="0" borderId="29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4" fillId="0" borderId="27" xfId="0" applyFont="1" applyBorder="1" applyAlignment="1" applyProtection="1" quotePrefix="1">
      <alignment horizontal="center" wrapText="1"/>
      <protection hidden="1" locked="0"/>
    </xf>
    <xf numFmtId="0" fontId="2" fillId="0" borderId="27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185" fontId="3" fillId="0" borderId="14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30" xfId="64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4" applyNumberFormat="1" applyFont="1" applyFill="1" applyBorder="1" applyAlignment="1" applyProtection="1">
      <alignment horizontal="center" vertical="center"/>
      <protection hidden="1" locked="0"/>
    </xf>
    <xf numFmtId="185" fontId="5" fillId="0" borderId="13" xfId="64" applyNumberFormat="1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wrapText="1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hidden="1" locked="0"/>
    </xf>
    <xf numFmtId="0" fontId="2" fillId="0" borderId="22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9" xfId="0" applyFont="1" applyBorder="1" applyAlignment="1" applyProtection="1" quotePrefix="1">
      <alignment horizontal="center" vertical="center"/>
      <protection hidden="1" locked="0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185" fontId="3" fillId="0" borderId="11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7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29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3" fillId="33" borderId="33" xfId="68" applyFont="1" applyFill="1" applyBorder="1" applyAlignment="1" applyProtection="1" quotePrefix="1">
      <alignment horizontal="center" vertical="center"/>
      <protection hidden="1" locked="0"/>
    </xf>
    <xf numFmtId="0" fontId="3" fillId="33" borderId="34" xfId="68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/>
      <protection hidden="1" locked="0"/>
    </xf>
    <xf numFmtId="0" fontId="3" fillId="33" borderId="36" xfId="68" applyFont="1" applyFill="1" applyBorder="1" applyAlignment="1" applyProtection="1" quotePrefix="1">
      <alignment horizontal="center" vertical="center"/>
      <protection hidden="1" locked="0"/>
    </xf>
    <xf numFmtId="0" fontId="3" fillId="33" borderId="37" xfId="68" applyFont="1" applyFill="1" applyBorder="1" applyAlignment="1" applyProtection="1">
      <alignment horizontal="center" vertical="center"/>
      <protection hidden="1" locked="0"/>
    </xf>
    <xf numFmtId="0" fontId="3" fillId="33" borderId="38" xfId="68" applyFont="1" applyFill="1" applyBorder="1" applyAlignment="1" applyProtection="1">
      <alignment horizontal="center" vertical="center"/>
      <protection hidden="1" locked="0"/>
    </xf>
    <xf numFmtId="0" fontId="3" fillId="33" borderId="13" xfId="68" applyFont="1" applyFill="1" applyBorder="1" applyAlignment="1" applyProtection="1">
      <alignment horizontal="right"/>
      <protection hidden="1" locked="0"/>
    </xf>
    <xf numFmtId="0" fontId="3" fillId="33" borderId="37" xfId="68" applyFont="1" applyFill="1" applyBorder="1" applyAlignment="1" applyProtection="1" quotePrefix="1">
      <alignment horizontal="center" vertical="center"/>
      <protection hidden="1" locked="0"/>
    </xf>
    <xf numFmtId="0" fontId="3" fillId="33" borderId="38" xfId="68" applyFont="1" applyFill="1" applyBorder="1" applyAlignment="1" applyProtection="1" quotePrefix="1">
      <alignment horizontal="center" vertical="center"/>
      <protection hidden="1" locked="0"/>
    </xf>
    <xf numFmtId="49" fontId="3" fillId="33" borderId="37" xfId="68" applyNumberFormat="1" applyFont="1" applyFill="1" applyBorder="1" applyAlignment="1" applyProtection="1">
      <alignment horizontal="center" vertical="center"/>
      <protection hidden="1" locked="0"/>
    </xf>
    <xf numFmtId="49" fontId="3" fillId="33" borderId="38" xfId="68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5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27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39" xfId="68" applyFont="1" applyFill="1" applyBorder="1" applyAlignment="1" applyProtection="1" quotePrefix="1">
      <alignment horizontal="center" vertical="center" wrapText="1"/>
      <protection hidden="1" locked="0"/>
    </xf>
    <xf numFmtId="0" fontId="3" fillId="33" borderId="40" xfId="68" applyFont="1" applyFill="1" applyBorder="1" applyAlignment="1" applyProtection="1" quotePrefix="1">
      <alignment horizontal="center" vertical="center" wrapText="1"/>
      <protection hidden="1" locked="0"/>
    </xf>
    <xf numFmtId="17" fontId="5" fillId="33" borderId="19" xfId="69" applyNumberFormat="1" applyFont="1" applyFill="1" applyBorder="1" applyAlignment="1">
      <alignment horizontal="left"/>
      <protection/>
    </xf>
    <xf numFmtId="0" fontId="5" fillId="33" borderId="20" xfId="69" applyFont="1" applyFill="1" applyBorder="1" applyAlignment="1">
      <alignment horizontal="left"/>
      <protection/>
    </xf>
    <xf numFmtId="0" fontId="5" fillId="33" borderId="0" xfId="68" applyFont="1" applyFill="1" applyAlignment="1" applyProtection="1">
      <alignment horizontal="center" wrapText="1"/>
      <protection hidden="1" locked="0"/>
    </xf>
    <xf numFmtId="0" fontId="3" fillId="33" borderId="14" xfId="68" applyFont="1" applyFill="1" applyBorder="1" applyAlignment="1" applyProtection="1">
      <alignment horizontal="center" vertical="center"/>
      <protection hidden="1" locked="0"/>
    </xf>
    <xf numFmtId="0" fontId="4" fillId="33" borderId="27" xfId="68" applyFont="1" applyFill="1" applyBorder="1" applyAlignment="1" applyProtection="1" quotePrefix="1">
      <alignment horizontal="center"/>
      <protection hidden="1" locked="0"/>
    </xf>
    <xf numFmtId="0" fontId="4" fillId="33" borderId="0" xfId="68" applyFont="1" applyFill="1" applyBorder="1" applyAlignment="1" applyProtection="1" quotePrefix="1">
      <alignment horizontal="center"/>
      <protection hidden="1" locked="0"/>
    </xf>
    <xf numFmtId="0" fontId="5" fillId="33" borderId="13" xfId="68" applyFont="1" applyFill="1" applyBorder="1" applyAlignment="1" applyProtection="1">
      <alignment horizontal="center" wrapText="1"/>
      <protection locked="0"/>
    </xf>
    <xf numFmtId="0" fontId="5" fillId="33" borderId="13" xfId="68" applyFont="1" applyFill="1" applyBorder="1" applyAlignment="1" applyProtection="1">
      <alignment horizontal="right"/>
      <protection hidden="1" locked="0"/>
    </xf>
    <xf numFmtId="0" fontId="2" fillId="33" borderId="27" xfId="68" applyFont="1" applyFill="1" applyBorder="1" applyAlignment="1" applyProtection="1">
      <alignment horizontal="center" vertical="center" wrapText="1"/>
      <protection hidden="1" locked="0"/>
    </xf>
    <xf numFmtId="0" fontId="2" fillId="33" borderId="29" xfId="68" applyFont="1" applyFill="1" applyBorder="1" applyAlignment="1" applyProtection="1">
      <alignment horizontal="center" vertical="center" wrapText="1"/>
      <protection hidden="1" locked="0"/>
    </xf>
    <xf numFmtId="0" fontId="2" fillId="33" borderId="0" xfId="68" applyFont="1" applyFill="1" applyBorder="1" applyAlignment="1" applyProtection="1">
      <alignment horizontal="center" vertical="center" wrapText="1"/>
      <protection hidden="1" locked="0"/>
    </xf>
    <xf numFmtId="0" fontId="2" fillId="33" borderId="18" xfId="68" applyFont="1" applyFill="1" applyBorder="1" applyAlignment="1" applyProtection="1">
      <alignment horizontal="center" vertical="center" wrapText="1"/>
      <protection hidden="1" locked="0"/>
    </xf>
    <xf numFmtId="0" fontId="2" fillId="33" borderId="40" xfId="68" applyFont="1" applyFill="1" applyBorder="1" applyAlignment="1" applyProtection="1">
      <alignment horizontal="center" vertical="center" wrapText="1"/>
      <protection hidden="1" locked="0"/>
    </xf>
    <xf numFmtId="0" fontId="2" fillId="33" borderId="41" xfId="68" applyFont="1" applyFill="1" applyBorder="1" applyAlignment="1" applyProtection="1">
      <alignment horizontal="center" vertical="center" wrapText="1"/>
      <protection hidden="1" locked="0"/>
    </xf>
    <xf numFmtId="0" fontId="3" fillId="33" borderId="28" xfId="68" applyFont="1" applyFill="1" applyBorder="1" applyAlignment="1" applyProtection="1" quotePrefix="1">
      <alignment horizontal="center" vertical="center"/>
      <protection hidden="1" locked="0"/>
    </xf>
    <xf numFmtId="0" fontId="3" fillId="33" borderId="29" xfId="68" applyFont="1" applyFill="1" applyBorder="1" applyAlignment="1" applyProtection="1" quotePrefix="1">
      <alignment horizontal="center" vertical="center"/>
      <protection hidden="1" locked="0"/>
    </xf>
    <xf numFmtId="0" fontId="3" fillId="33" borderId="30" xfId="68" applyFont="1" applyFill="1" applyBorder="1" applyAlignment="1" applyProtection="1" quotePrefix="1">
      <alignment horizontal="center" vertical="center"/>
      <protection hidden="1" locked="0"/>
    </xf>
    <xf numFmtId="0" fontId="3" fillId="33" borderId="12" xfId="68" applyFont="1" applyFill="1" applyBorder="1" applyAlignment="1" applyProtection="1" quotePrefix="1">
      <alignment horizontal="center" vertical="center"/>
      <protection hidden="1" locked="0"/>
    </xf>
    <xf numFmtId="0" fontId="3" fillId="33" borderId="28" xfId="68" applyFont="1" applyFill="1" applyBorder="1" applyAlignment="1" applyProtection="1">
      <alignment horizontal="center" vertical="center"/>
      <protection hidden="1" locked="0"/>
    </xf>
    <xf numFmtId="0" fontId="3" fillId="33" borderId="36" xfId="68" applyFont="1" applyFill="1" applyBorder="1" applyAlignment="1" applyProtection="1">
      <alignment horizontal="center" vertical="center"/>
      <protection hidden="1" locked="0"/>
    </xf>
    <xf numFmtId="0" fontId="3" fillId="33" borderId="42" xfId="68" applyFont="1" applyFill="1" applyBorder="1" applyAlignment="1" applyProtection="1">
      <alignment horizontal="center" vertical="center"/>
      <protection hidden="1" locked="0"/>
    </xf>
    <xf numFmtId="0" fontId="3" fillId="33" borderId="43" xfId="68" applyFont="1" applyFill="1" applyBorder="1" applyAlignment="1" applyProtection="1">
      <alignment horizontal="center" vertical="center"/>
      <protection hidden="1" locked="0"/>
    </xf>
  </cellXfs>
  <cellStyles count="61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?" xfId="65"/>
    <cellStyle name="㼿㼀㼿㼿?" xfId="66"/>
    <cellStyle name="㼿㼿" xfId="67"/>
    <cellStyle name="㼿㼿?" xfId="68"/>
    <cellStyle name="㼿㼿㼿" xfId="69"/>
    <cellStyle name="㼿㼿㼿㼿㼿" xfId="70"/>
    <cellStyle name="㼿㼿㼿㼿㼿㼿" xfId="71"/>
    <cellStyle name="檢查儲存格" xfId="72"/>
    <cellStyle name="壞" xfId="73"/>
    <cellStyle name="警告文字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33550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SheetLayoutView="100" workbookViewId="0" topLeftCell="AK1">
      <selection activeCell="AU1" sqref="AU1:AV1"/>
    </sheetView>
  </sheetViews>
  <sheetFormatPr defaultColWidth="10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10.00390625" style="5" customWidth="1"/>
  </cols>
  <sheetData>
    <row r="1" spans="1:48" ht="16.5" customHeight="1">
      <c r="A1" s="1" t="s">
        <v>151</v>
      </c>
      <c r="B1" s="4"/>
      <c r="M1" s="4"/>
      <c r="N1" s="1" t="s">
        <v>2</v>
      </c>
      <c r="O1" s="179" t="s">
        <v>152</v>
      </c>
      <c r="P1" s="179"/>
      <c r="Q1" s="1" t="s">
        <v>151</v>
      </c>
      <c r="R1" s="4"/>
      <c r="AD1" s="1" t="s">
        <v>2</v>
      </c>
      <c r="AE1" s="174" t="s">
        <v>152</v>
      </c>
      <c r="AF1" s="175"/>
      <c r="AG1" s="1" t="s">
        <v>151</v>
      </c>
      <c r="AH1" s="4"/>
      <c r="AT1" s="1" t="s">
        <v>2</v>
      </c>
      <c r="AU1" s="179" t="s">
        <v>152</v>
      </c>
      <c r="AV1" s="179"/>
    </row>
    <row r="2" spans="1:48" ht="16.5" customHeight="1">
      <c r="A2" s="6" t="s">
        <v>153</v>
      </c>
      <c r="B2" s="7" t="s">
        <v>3</v>
      </c>
      <c r="C2" s="7"/>
      <c r="D2" s="7"/>
      <c r="E2" s="7"/>
      <c r="F2" s="7"/>
      <c r="G2" s="7"/>
      <c r="H2" s="7"/>
      <c r="I2" s="7"/>
      <c r="K2" s="117"/>
      <c r="L2" s="117"/>
      <c r="M2" s="117"/>
      <c r="N2" s="1" t="s">
        <v>47</v>
      </c>
      <c r="O2" s="180" t="s">
        <v>154</v>
      </c>
      <c r="P2" s="181"/>
      <c r="Q2" s="6" t="s">
        <v>153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117"/>
      <c r="AD2" s="1" t="s">
        <v>47</v>
      </c>
      <c r="AE2" s="176" t="s">
        <v>154</v>
      </c>
      <c r="AF2" s="177"/>
      <c r="AG2" s="6" t="s">
        <v>153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 t="s">
        <v>155</v>
      </c>
      <c r="AT2" s="1" t="s">
        <v>47</v>
      </c>
      <c r="AU2" s="176" t="s">
        <v>154</v>
      </c>
      <c r="AV2" s="177"/>
    </row>
    <row r="3" spans="1:48" s="10" customFormat="1" ht="19.5" customHeight="1">
      <c r="A3" s="169" t="s">
        <v>156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69" t="s">
        <v>157</v>
      </c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69" t="s">
        <v>157</v>
      </c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</row>
    <row r="4" spans="1:48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</row>
    <row r="5" spans="1:48" s="13" customFormat="1" ht="19.5" customHeight="1">
      <c r="A5" s="68"/>
      <c r="B5" s="68"/>
      <c r="C5" s="68"/>
      <c r="D5" s="68"/>
      <c r="E5" s="11"/>
      <c r="F5" s="134"/>
      <c r="G5" s="12"/>
      <c r="H5" s="172" t="str">
        <f>CONCATENATE('2492-00-02'!K5,"底")</f>
        <v>   中華民國 105年11月底</v>
      </c>
      <c r="I5" s="173"/>
      <c r="J5" s="173"/>
      <c r="K5" s="173"/>
      <c r="L5" s="173"/>
      <c r="M5" s="118"/>
      <c r="N5" s="118"/>
      <c r="O5" s="118"/>
      <c r="P5" s="14" t="s">
        <v>142</v>
      </c>
      <c r="Q5" s="11"/>
      <c r="R5" s="11"/>
      <c r="S5" s="118"/>
      <c r="T5" s="118"/>
      <c r="U5" s="118"/>
      <c r="V5" s="118"/>
      <c r="W5" s="178" t="str">
        <f>CONCATENATE('2492-00-02'!K5,"底")</f>
        <v>   中華民國 105年11月底</v>
      </c>
      <c r="X5" s="173"/>
      <c r="Y5" s="173"/>
      <c r="Z5" s="173"/>
      <c r="AA5" s="173"/>
      <c r="AB5" s="173"/>
      <c r="AC5" s="173"/>
      <c r="AD5" s="173"/>
      <c r="AE5" s="11"/>
      <c r="AF5" s="29" t="s">
        <v>142</v>
      </c>
      <c r="AG5" s="11"/>
      <c r="AH5" s="11"/>
      <c r="AI5" s="118"/>
      <c r="AJ5" s="118"/>
      <c r="AK5" s="118"/>
      <c r="AL5" s="118"/>
      <c r="AM5" s="178" t="str">
        <f>CONCATENATE('2492-00-02'!K5,"底")</f>
        <v>   中華民國 105年11月底</v>
      </c>
      <c r="AN5" s="201"/>
      <c r="AO5" s="201"/>
      <c r="AP5" s="201"/>
      <c r="AQ5" s="201"/>
      <c r="AR5" s="201"/>
      <c r="AS5" s="201"/>
      <c r="AT5" s="201"/>
      <c r="AU5" s="11"/>
      <c r="AV5" s="29" t="s">
        <v>142</v>
      </c>
    </row>
    <row r="6" spans="1:48" ht="16.5" customHeight="1">
      <c r="A6" s="163" t="s">
        <v>51</v>
      </c>
      <c r="B6" s="164"/>
      <c r="C6" s="142" t="s">
        <v>52</v>
      </c>
      <c r="D6" s="142"/>
      <c r="E6" s="161" t="s">
        <v>158</v>
      </c>
      <c r="F6" s="154"/>
      <c r="G6" s="143" t="s">
        <v>12</v>
      </c>
      <c r="H6" s="144"/>
      <c r="I6" s="160" t="s">
        <v>9</v>
      </c>
      <c r="J6" s="148"/>
      <c r="K6" s="182" t="s">
        <v>35</v>
      </c>
      <c r="L6" s="183"/>
      <c r="M6" s="153" t="s">
        <v>36</v>
      </c>
      <c r="N6" s="154"/>
      <c r="O6" s="157" t="s">
        <v>10</v>
      </c>
      <c r="P6" s="158"/>
      <c r="Q6" s="164" t="s">
        <v>51</v>
      </c>
      <c r="R6" s="188"/>
      <c r="S6" s="157" t="s">
        <v>13</v>
      </c>
      <c r="T6" s="144"/>
      <c r="U6" s="147" t="s">
        <v>37</v>
      </c>
      <c r="V6" s="148"/>
      <c r="W6" s="157" t="s">
        <v>14</v>
      </c>
      <c r="X6" s="144"/>
      <c r="Y6" s="157" t="s">
        <v>38</v>
      </c>
      <c r="Z6" s="144"/>
      <c r="AA6" s="153" t="s">
        <v>15</v>
      </c>
      <c r="AB6" s="154"/>
      <c r="AC6" s="147" t="s">
        <v>39</v>
      </c>
      <c r="AD6" s="148"/>
      <c r="AE6" s="147" t="s">
        <v>30</v>
      </c>
      <c r="AF6" s="193"/>
      <c r="AG6" s="164" t="s">
        <v>51</v>
      </c>
      <c r="AH6" s="188"/>
      <c r="AI6" s="147" t="s">
        <v>40</v>
      </c>
      <c r="AJ6" s="148"/>
      <c r="AK6" s="147" t="s">
        <v>41</v>
      </c>
      <c r="AL6" s="148"/>
      <c r="AM6" s="157" t="s">
        <v>31</v>
      </c>
      <c r="AN6" s="144"/>
      <c r="AO6" s="147" t="s">
        <v>42</v>
      </c>
      <c r="AP6" s="198"/>
      <c r="AQ6" s="153" t="s">
        <v>43</v>
      </c>
      <c r="AR6" s="154"/>
      <c r="AS6" s="157" t="s">
        <v>8</v>
      </c>
      <c r="AT6" s="195"/>
      <c r="AU6" s="160"/>
      <c r="AV6" s="198"/>
    </row>
    <row r="7" spans="1:48" ht="16.5" customHeight="1">
      <c r="A7" s="164"/>
      <c r="B7" s="164"/>
      <c r="C7" s="142"/>
      <c r="D7" s="142"/>
      <c r="E7" s="162"/>
      <c r="F7" s="156"/>
      <c r="G7" s="145"/>
      <c r="H7" s="146"/>
      <c r="I7" s="149"/>
      <c r="J7" s="150"/>
      <c r="K7" s="184"/>
      <c r="L7" s="185"/>
      <c r="M7" s="155"/>
      <c r="N7" s="156"/>
      <c r="O7" s="145"/>
      <c r="P7" s="159"/>
      <c r="Q7" s="188"/>
      <c r="R7" s="188"/>
      <c r="S7" s="145"/>
      <c r="T7" s="146"/>
      <c r="U7" s="149"/>
      <c r="V7" s="150"/>
      <c r="W7" s="145"/>
      <c r="X7" s="146"/>
      <c r="Y7" s="145"/>
      <c r="Z7" s="146"/>
      <c r="AA7" s="155"/>
      <c r="AB7" s="156"/>
      <c r="AC7" s="149"/>
      <c r="AD7" s="150"/>
      <c r="AE7" s="149"/>
      <c r="AF7" s="194"/>
      <c r="AG7" s="188"/>
      <c r="AH7" s="188"/>
      <c r="AI7" s="149"/>
      <c r="AJ7" s="150"/>
      <c r="AK7" s="149"/>
      <c r="AL7" s="150"/>
      <c r="AM7" s="145"/>
      <c r="AN7" s="146"/>
      <c r="AO7" s="199"/>
      <c r="AP7" s="200"/>
      <c r="AQ7" s="155"/>
      <c r="AR7" s="156"/>
      <c r="AS7" s="196"/>
      <c r="AT7" s="197"/>
      <c r="AU7" s="199"/>
      <c r="AV7" s="200"/>
    </row>
    <row r="8" spans="1:48" ht="22.5" customHeight="1">
      <c r="A8" s="164"/>
      <c r="B8" s="164"/>
      <c r="C8" s="129" t="s">
        <v>5</v>
      </c>
      <c r="D8" s="129" t="s">
        <v>4</v>
      </c>
      <c r="E8" s="130" t="s">
        <v>5</v>
      </c>
      <c r="F8" s="129" t="s">
        <v>4</v>
      </c>
      <c r="G8" s="129" t="s">
        <v>5</v>
      </c>
      <c r="H8" s="129" t="s">
        <v>4</v>
      </c>
      <c r="I8" s="129" t="s">
        <v>5</v>
      </c>
      <c r="J8" s="129" t="s">
        <v>4</v>
      </c>
      <c r="K8" s="129" t="s">
        <v>5</v>
      </c>
      <c r="L8" s="129" t="s">
        <v>4</v>
      </c>
      <c r="M8" s="129" t="s">
        <v>5</v>
      </c>
      <c r="N8" s="131" t="s">
        <v>4</v>
      </c>
      <c r="O8" s="129" t="s">
        <v>5</v>
      </c>
      <c r="P8" s="132" t="s">
        <v>4</v>
      </c>
      <c r="Q8" s="188"/>
      <c r="R8" s="188"/>
      <c r="S8" s="129" t="s">
        <v>5</v>
      </c>
      <c r="T8" s="132" t="s">
        <v>4</v>
      </c>
      <c r="U8" s="129" t="s">
        <v>5</v>
      </c>
      <c r="V8" s="132" t="s">
        <v>4</v>
      </c>
      <c r="W8" s="129" t="s">
        <v>5</v>
      </c>
      <c r="X8" s="132" t="s">
        <v>4</v>
      </c>
      <c r="Y8" s="129" t="s">
        <v>5</v>
      </c>
      <c r="Z8" s="132" t="s">
        <v>4</v>
      </c>
      <c r="AA8" s="129" t="s">
        <v>5</v>
      </c>
      <c r="AB8" s="132" t="s">
        <v>4</v>
      </c>
      <c r="AC8" s="129" t="s">
        <v>5</v>
      </c>
      <c r="AD8" s="132" t="s">
        <v>4</v>
      </c>
      <c r="AE8" s="133" t="s">
        <v>5</v>
      </c>
      <c r="AF8" s="132" t="s">
        <v>4</v>
      </c>
      <c r="AG8" s="188"/>
      <c r="AH8" s="188"/>
      <c r="AI8" s="129" t="s">
        <v>5</v>
      </c>
      <c r="AJ8" s="132" t="s">
        <v>4</v>
      </c>
      <c r="AK8" s="129" t="s">
        <v>5</v>
      </c>
      <c r="AL8" s="132" t="s">
        <v>4</v>
      </c>
      <c r="AM8" s="129" t="s">
        <v>5</v>
      </c>
      <c r="AN8" s="132" t="s">
        <v>4</v>
      </c>
      <c r="AO8" s="129" t="s">
        <v>5</v>
      </c>
      <c r="AP8" s="132" t="s">
        <v>4</v>
      </c>
      <c r="AQ8" s="129" t="s">
        <v>5</v>
      </c>
      <c r="AR8" s="132" t="s">
        <v>4</v>
      </c>
      <c r="AS8" s="129" t="s">
        <v>5</v>
      </c>
      <c r="AT8" s="132" t="s">
        <v>4</v>
      </c>
      <c r="AU8" s="133" t="s">
        <v>5</v>
      </c>
      <c r="AV8" s="132" t="s">
        <v>4</v>
      </c>
    </row>
    <row r="9" spans="1:48" s="18" customFormat="1" ht="16.5" customHeight="1">
      <c r="A9" s="165" t="s">
        <v>11</v>
      </c>
      <c r="B9" s="166"/>
      <c r="C9" s="24">
        <v>834911</v>
      </c>
      <c r="D9" s="24">
        <v>166083702</v>
      </c>
      <c r="E9" s="24">
        <v>6879</v>
      </c>
      <c r="F9" s="24">
        <v>2909395</v>
      </c>
      <c r="G9" s="24">
        <v>1810</v>
      </c>
      <c r="H9" s="24">
        <v>1194593</v>
      </c>
      <c r="I9" s="24">
        <v>48001</v>
      </c>
      <c r="J9" s="24">
        <v>13687532</v>
      </c>
      <c r="K9" s="24">
        <v>242</v>
      </c>
      <c r="L9" s="24">
        <v>128271</v>
      </c>
      <c r="M9" s="24">
        <v>3502</v>
      </c>
      <c r="N9" s="24">
        <v>1400198</v>
      </c>
      <c r="O9" s="24">
        <v>72088</v>
      </c>
      <c r="P9" s="24">
        <v>34339936</v>
      </c>
      <c r="Q9" s="165" t="s">
        <v>183</v>
      </c>
      <c r="R9" s="166"/>
      <c r="S9" s="24">
        <v>473496</v>
      </c>
      <c r="T9" s="24">
        <v>72041670</v>
      </c>
      <c r="U9" s="24">
        <v>26650</v>
      </c>
      <c r="V9" s="24">
        <v>6000604</v>
      </c>
      <c r="W9" s="24">
        <v>71707</v>
      </c>
      <c r="X9" s="24">
        <v>10559306</v>
      </c>
      <c r="Y9" s="24">
        <v>5774</v>
      </c>
      <c r="Z9" s="24">
        <v>1746743</v>
      </c>
      <c r="AA9" s="24">
        <v>2699</v>
      </c>
      <c r="AB9" s="24">
        <v>4576071</v>
      </c>
      <c r="AC9" s="24">
        <v>3595</v>
      </c>
      <c r="AD9" s="24">
        <v>920207</v>
      </c>
      <c r="AE9" s="24">
        <v>16106</v>
      </c>
      <c r="AF9" s="24">
        <v>3401865</v>
      </c>
      <c r="AG9" s="165" t="s">
        <v>183</v>
      </c>
      <c r="AH9" s="166"/>
      <c r="AI9" s="24">
        <v>24385</v>
      </c>
      <c r="AJ9" s="24">
        <v>5998547</v>
      </c>
      <c r="AK9" s="24">
        <v>0</v>
      </c>
      <c r="AL9" s="24">
        <v>0</v>
      </c>
      <c r="AM9" s="24">
        <v>357</v>
      </c>
      <c r="AN9" s="24">
        <v>70124</v>
      </c>
      <c r="AO9" s="24">
        <v>1</v>
      </c>
      <c r="AP9" s="24">
        <v>100</v>
      </c>
      <c r="AQ9" s="24">
        <v>17996</v>
      </c>
      <c r="AR9" s="24">
        <v>2206969</v>
      </c>
      <c r="AS9" s="24">
        <v>59623</v>
      </c>
      <c r="AT9" s="24">
        <v>4901569</v>
      </c>
      <c r="AU9" s="24"/>
      <c r="AV9" s="24"/>
    </row>
    <row r="10" spans="1:48" ht="16.5" customHeight="1">
      <c r="A10" s="167" t="s">
        <v>68</v>
      </c>
      <c r="B10" s="168"/>
      <c r="C10" s="24">
        <v>815920</v>
      </c>
      <c r="D10" s="24">
        <v>164026532</v>
      </c>
      <c r="E10" s="24">
        <v>6815</v>
      </c>
      <c r="F10" s="24">
        <v>2886530</v>
      </c>
      <c r="G10" s="24">
        <v>1806</v>
      </c>
      <c r="H10" s="24">
        <v>1182353</v>
      </c>
      <c r="I10" s="24">
        <v>47825</v>
      </c>
      <c r="J10" s="24">
        <v>13581635</v>
      </c>
      <c r="K10" s="24">
        <v>240</v>
      </c>
      <c r="L10" s="24">
        <v>118071</v>
      </c>
      <c r="M10" s="24">
        <v>3495</v>
      </c>
      <c r="N10" s="24">
        <v>1398768</v>
      </c>
      <c r="O10" s="24">
        <v>71593</v>
      </c>
      <c r="P10" s="24">
        <v>33924124</v>
      </c>
      <c r="Q10" s="167" t="s">
        <v>184</v>
      </c>
      <c r="R10" s="168"/>
      <c r="S10" s="24">
        <v>456646</v>
      </c>
      <c r="T10" s="24">
        <v>71359329</v>
      </c>
      <c r="U10" s="24">
        <v>26526</v>
      </c>
      <c r="V10" s="24">
        <v>5587358</v>
      </c>
      <c r="W10" s="24">
        <v>71132</v>
      </c>
      <c r="X10" s="24">
        <v>10479359</v>
      </c>
      <c r="Y10" s="24">
        <v>5744</v>
      </c>
      <c r="Z10" s="24">
        <v>1739643</v>
      </c>
      <c r="AA10" s="24">
        <v>2692</v>
      </c>
      <c r="AB10" s="24">
        <v>4560721</v>
      </c>
      <c r="AC10" s="24">
        <v>3583</v>
      </c>
      <c r="AD10" s="24">
        <v>911777</v>
      </c>
      <c r="AE10" s="24">
        <v>16029</v>
      </c>
      <c r="AF10" s="24">
        <v>3381355</v>
      </c>
      <c r="AG10" s="167" t="s">
        <v>184</v>
      </c>
      <c r="AH10" s="168"/>
      <c r="AI10" s="24">
        <v>24193</v>
      </c>
      <c r="AJ10" s="24">
        <v>5770977</v>
      </c>
      <c r="AK10" s="24">
        <v>0</v>
      </c>
      <c r="AL10" s="24">
        <v>0</v>
      </c>
      <c r="AM10" s="24">
        <v>357</v>
      </c>
      <c r="AN10" s="24">
        <v>70124</v>
      </c>
      <c r="AO10" s="24">
        <v>1</v>
      </c>
      <c r="AP10" s="24">
        <v>100</v>
      </c>
      <c r="AQ10" s="24">
        <v>17821</v>
      </c>
      <c r="AR10" s="24">
        <v>2185469</v>
      </c>
      <c r="AS10" s="24">
        <v>59422</v>
      </c>
      <c r="AT10" s="24">
        <v>4888837</v>
      </c>
      <c r="AU10" s="24"/>
      <c r="AV10" s="24"/>
    </row>
    <row r="11" spans="1:48" ht="16.5" customHeight="1">
      <c r="A11" s="151" t="s">
        <v>145</v>
      </c>
      <c r="B11" s="152"/>
      <c r="C11" s="24">
        <v>137758</v>
      </c>
      <c r="D11" s="24">
        <v>26562776</v>
      </c>
      <c r="E11" s="24">
        <v>317</v>
      </c>
      <c r="F11" s="24">
        <v>104818</v>
      </c>
      <c r="G11" s="24">
        <v>192</v>
      </c>
      <c r="H11" s="24">
        <v>67576</v>
      </c>
      <c r="I11" s="24">
        <v>6615</v>
      </c>
      <c r="J11" s="24">
        <v>3184278</v>
      </c>
      <c r="K11" s="24">
        <v>11</v>
      </c>
      <c r="L11" s="24">
        <v>5040</v>
      </c>
      <c r="M11" s="24">
        <v>385</v>
      </c>
      <c r="N11" s="24">
        <v>149039</v>
      </c>
      <c r="O11" s="24">
        <v>12667</v>
      </c>
      <c r="P11" s="24">
        <v>4499601</v>
      </c>
      <c r="Q11" s="151" t="s">
        <v>185</v>
      </c>
      <c r="R11" s="152"/>
      <c r="S11" s="24">
        <v>78492</v>
      </c>
      <c r="T11" s="24">
        <v>12057654</v>
      </c>
      <c r="U11" s="24">
        <v>10593</v>
      </c>
      <c r="V11" s="24">
        <v>624823</v>
      </c>
      <c r="W11" s="24">
        <v>9997</v>
      </c>
      <c r="X11" s="24">
        <v>1522931</v>
      </c>
      <c r="Y11" s="24">
        <v>1243</v>
      </c>
      <c r="Z11" s="24">
        <v>386536</v>
      </c>
      <c r="AA11" s="24">
        <v>399</v>
      </c>
      <c r="AB11" s="24">
        <v>1518401</v>
      </c>
      <c r="AC11" s="24">
        <v>223</v>
      </c>
      <c r="AD11" s="24">
        <v>43923</v>
      </c>
      <c r="AE11" s="24">
        <v>2717</v>
      </c>
      <c r="AF11" s="24">
        <v>636457</v>
      </c>
      <c r="AG11" s="151" t="s">
        <v>185</v>
      </c>
      <c r="AH11" s="152"/>
      <c r="AI11" s="24">
        <v>3003</v>
      </c>
      <c r="AJ11" s="24">
        <v>654366</v>
      </c>
      <c r="AK11" s="24">
        <v>0</v>
      </c>
      <c r="AL11" s="24">
        <v>0</v>
      </c>
      <c r="AM11" s="24">
        <v>42</v>
      </c>
      <c r="AN11" s="24">
        <v>6688</v>
      </c>
      <c r="AO11" s="24">
        <v>0</v>
      </c>
      <c r="AP11" s="24">
        <v>0</v>
      </c>
      <c r="AQ11" s="24">
        <v>2600</v>
      </c>
      <c r="AR11" s="24">
        <v>343201</v>
      </c>
      <c r="AS11" s="24">
        <v>8262</v>
      </c>
      <c r="AT11" s="24">
        <v>757442</v>
      </c>
      <c r="AU11" s="24"/>
      <c r="AV11" s="24"/>
    </row>
    <row r="12" spans="1:48" ht="16.5" customHeight="1">
      <c r="A12" s="151" t="s">
        <v>159</v>
      </c>
      <c r="B12" s="152"/>
      <c r="C12" s="24">
        <v>56462</v>
      </c>
      <c r="D12" s="24">
        <v>11984517</v>
      </c>
      <c r="E12" s="24">
        <v>190</v>
      </c>
      <c r="F12" s="24">
        <v>66245</v>
      </c>
      <c r="G12" s="24">
        <v>3</v>
      </c>
      <c r="H12" s="24">
        <v>1350</v>
      </c>
      <c r="I12" s="24">
        <v>550</v>
      </c>
      <c r="J12" s="24">
        <v>161713</v>
      </c>
      <c r="K12" s="24">
        <v>7</v>
      </c>
      <c r="L12" s="24">
        <v>13903</v>
      </c>
      <c r="M12" s="24">
        <v>118</v>
      </c>
      <c r="N12" s="24">
        <v>30863</v>
      </c>
      <c r="O12" s="24">
        <v>2096</v>
      </c>
      <c r="P12" s="24">
        <v>1036807</v>
      </c>
      <c r="Q12" s="151" t="s">
        <v>186</v>
      </c>
      <c r="R12" s="152"/>
      <c r="S12" s="24">
        <v>28847</v>
      </c>
      <c r="T12" s="24">
        <v>6346916</v>
      </c>
      <c r="U12" s="24">
        <v>5321</v>
      </c>
      <c r="V12" s="24">
        <v>253910</v>
      </c>
      <c r="W12" s="24">
        <v>8396</v>
      </c>
      <c r="X12" s="24">
        <v>1537639</v>
      </c>
      <c r="Y12" s="24">
        <v>697</v>
      </c>
      <c r="Z12" s="24">
        <v>247816</v>
      </c>
      <c r="AA12" s="24">
        <v>371</v>
      </c>
      <c r="AB12" s="24">
        <v>406943</v>
      </c>
      <c r="AC12" s="24">
        <v>216</v>
      </c>
      <c r="AD12" s="24">
        <v>50241</v>
      </c>
      <c r="AE12" s="24">
        <v>1678</v>
      </c>
      <c r="AF12" s="24">
        <v>533340</v>
      </c>
      <c r="AG12" s="151" t="s">
        <v>216</v>
      </c>
      <c r="AH12" s="152"/>
      <c r="AI12" s="24">
        <v>1181</v>
      </c>
      <c r="AJ12" s="24">
        <v>291798</v>
      </c>
      <c r="AK12" s="24">
        <v>0</v>
      </c>
      <c r="AL12" s="24">
        <v>0</v>
      </c>
      <c r="AM12" s="24">
        <v>40</v>
      </c>
      <c r="AN12" s="24">
        <v>10545</v>
      </c>
      <c r="AO12" s="24">
        <v>0</v>
      </c>
      <c r="AP12" s="24">
        <v>0</v>
      </c>
      <c r="AQ12" s="24">
        <v>1989</v>
      </c>
      <c r="AR12" s="24">
        <v>318757</v>
      </c>
      <c r="AS12" s="24">
        <v>4762</v>
      </c>
      <c r="AT12" s="24">
        <v>675731</v>
      </c>
      <c r="AU12" s="24"/>
      <c r="AV12" s="24"/>
    </row>
    <row r="13" spans="1:48" ht="16.5" customHeight="1">
      <c r="A13" s="151" t="s">
        <v>215</v>
      </c>
      <c r="B13" s="152"/>
      <c r="C13" s="24">
        <v>50592</v>
      </c>
      <c r="D13" s="24">
        <v>12701601</v>
      </c>
      <c r="E13" s="24">
        <v>308</v>
      </c>
      <c r="F13" s="24">
        <v>115151</v>
      </c>
      <c r="G13" s="24">
        <v>16</v>
      </c>
      <c r="H13" s="24">
        <v>4570</v>
      </c>
      <c r="I13" s="24">
        <v>1315</v>
      </c>
      <c r="J13" s="24">
        <v>813614</v>
      </c>
      <c r="K13" s="24">
        <v>8</v>
      </c>
      <c r="L13" s="24">
        <v>2531</v>
      </c>
      <c r="M13" s="24">
        <v>270</v>
      </c>
      <c r="N13" s="24">
        <v>103530</v>
      </c>
      <c r="O13" s="24">
        <v>5789</v>
      </c>
      <c r="P13" s="24">
        <v>2470027</v>
      </c>
      <c r="Q13" s="151" t="s">
        <v>215</v>
      </c>
      <c r="R13" s="152"/>
      <c r="S13" s="24">
        <v>27247</v>
      </c>
      <c r="T13" s="24">
        <v>5348951</v>
      </c>
      <c r="U13" s="24">
        <v>1583</v>
      </c>
      <c r="V13" s="24">
        <v>300614</v>
      </c>
      <c r="W13" s="24">
        <v>5663</v>
      </c>
      <c r="X13" s="24">
        <v>1633057</v>
      </c>
      <c r="Y13" s="24">
        <v>308</v>
      </c>
      <c r="Z13" s="24">
        <v>91707</v>
      </c>
      <c r="AA13" s="24">
        <v>179</v>
      </c>
      <c r="AB13" s="24">
        <v>519380</v>
      </c>
      <c r="AC13" s="24">
        <v>267</v>
      </c>
      <c r="AD13" s="24">
        <v>97711</v>
      </c>
      <c r="AE13" s="24">
        <v>1075</v>
      </c>
      <c r="AF13" s="24">
        <v>242476</v>
      </c>
      <c r="AG13" s="151" t="s">
        <v>215</v>
      </c>
      <c r="AH13" s="152"/>
      <c r="AI13" s="24">
        <v>1629</v>
      </c>
      <c r="AJ13" s="24">
        <v>410857</v>
      </c>
      <c r="AK13" s="24">
        <v>0</v>
      </c>
      <c r="AL13" s="24">
        <v>0</v>
      </c>
      <c r="AM13" s="24">
        <v>29</v>
      </c>
      <c r="AN13" s="24">
        <v>3851</v>
      </c>
      <c r="AO13" s="24">
        <v>0</v>
      </c>
      <c r="AP13" s="24">
        <v>0</v>
      </c>
      <c r="AQ13" s="24">
        <v>1308</v>
      </c>
      <c r="AR13" s="24">
        <v>138360</v>
      </c>
      <c r="AS13" s="24">
        <v>3598</v>
      </c>
      <c r="AT13" s="24">
        <v>405215</v>
      </c>
      <c r="AU13" s="24"/>
      <c r="AV13" s="24"/>
    </row>
    <row r="14" spans="1:48" ht="16.5" customHeight="1">
      <c r="A14" s="151" t="s">
        <v>7</v>
      </c>
      <c r="B14" s="152"/>
      <c r="C14" s="24">
        <v>105774</v>
      </c>
      <c r="D14" s="24">
        <v>18987499</v>
      </c>
      <c r="E14" s="24">
        <v>707</v>
      </c>
      <c r="F14" s="24">
        <v>202996</v>
      </c>
      <c r="G14" s="24">
        <v>150</v>
      </c>
      <c r="H14" s="24">
        <v>114972</v>
      </c>
      <c r="I14" s="24">
        <v>12933</v>
      </c>
      <c r="J14" s="24">
        <v>2516723</v>
      </c>
      <c r="K14" s="24">
        <v>12</v>
      </c>
      <c r="L14" s="24">
        <v>3125</v>
      </c>
      <c r="M14" s="24">
        <v>438</v>
      </c>
      <c r="N14" s="24">
        <v>149362</v>
      </c>
      <c r="O14" s="24">
        <v>8155</v>
      </c>
      <c r="P14" s="24">
        <v>3200594</v>
      </c>
      <c r="Q14" s="151" t="s">
        <v>7</v>
      </c>
      <c r="R14" s="152"/>
      <c r="S14" s="24">
        <v>58712</v>
      </c>
      <c r="T14" s="24">
        <v>8448696</v>
      </c>
      <c r="U14" s="24">
        <v>1384</v>
      </c>
      <c r="V14" s="24">
        <v>666326</v>
      </c>
      <c r="W14" s="24">
        <v>7834</v>
      </c>
      <c r="X14" s="24">
        <v>1115858</v>
      </c>
      <c r="Y14" s="24">
        <v>685</v>
      </c>
      <c r="Z14" s="24">
        <v>176035</v>
      </c>
      <c r="AA14" s="24">
        <v>392</v>
      </c>
      <c r="AB14" s="24">
        <v>440710</v>
      </c>
      <c r="AC14" s="24">
        <v>436</v>
      </c>
      <c r="AD14" s="24">
        <v>89110</v>
      </c>
      <c r="AE14" s="24">
        <v>2189</v>
      </c>
      <c r="AF14" s="24">
        <v>415183</v>
      </c>
      <c r="AG14" s="151" t="s">
        <v>7</v>
      </c>
      <c r="AH14" s="152"/>
      <c r="AI14" s="24">
        <v>3131</v>
      </c>
      <c r="AJ14" s="24">
        <v>656554</v>
      </c>
      <c r="AK14" s="24">
        <v>0</v>
      </c>
      <c r="AL14" s="24">
        <v>0</v>
      </c>
      <c r="AM14" s="24">
        <v>33</v>
      </c>
      <c r="AN14" s="24">
        <v>4345</v>
      </c>
      <c r="AO14" s="24">
        <v>0</v>
      </c>
      <c r="AP14" s="24">
        <v>0</v>
      </c>
      <c r="AQ14" s="24">
        <v>1896</v>
      </c>
      <c r="AR14" s="24">
        <v>234502</v>
      </c>
      <c r="AS14" s="24">
        <v>6687</v>
      </c>
      <c r="AT14" s="24">
        <v>552406</v>
      </c>
      <c r="AU14" s="24"/>
      <c r="AV14" s="24"/>
    </row>
    <row r="15" spans="1:48" ht="16.5" customHeight="1">
      <c r="A15" s="151" t="s">
        <v>160</v>
      </c>
      <c r="B15" s="152"/>
      <c r="C15" s="24">
        <v>61520</v>
      </c>
      <c r="D15" s="24">
        <v>12058063</v>
      </c>
      <c r="E15" s="24">
        <v>326</v>
      </c>
      <c r="F15" s="24">
        <v>228663</v>
      </c>
      <c r="G15" s="24">
        <v>121</v>
      </c>
      <c r="H15" s="24">
        <v>43403</v>
      </c>
      <c r="I15" s="24">
        <v>4212</v>
      </c>
      <c r="J15" s="24">
        <v>1400140</v>
      </c>
      <c r="K15" s="24">
        <v>29</v>
      </c>
      <c r="L15" s="24">
        <v>29703</v>
      </c>
      <c r="M15" s="24">
        <v>294</v>
      </c>
      <c r="N15" s="24">
        <v>71033</v>
      </c>
      <c r="O15" s="24">
        <v>5447</v>
      </c>
      <c r="P15" s="24">
        <v>2547737</v>
      </c>
      <c r="Q15" s="151" t="s">
        <v>187</v>
      </c>
      <c r="R15" s="152"/>
      <c r="S15" s="24">
        <v>34791</v>
      </c>
      <c r="T15" s="24">
        <v>5294040</v>
      </c>
      <c r="U15" s="24">
        <v>429</v>
      </c>
      <c r="V15" s="24">
        <v>169151</v>
      </c>
      <c r="W15" s="24">
        <v>6028</v>
      </c>
      <c r="X15" s="24">
        <v>725373</v>
      </c>
      <c r="Y15" s="24">
        <v>361</v>
      </c>
      <c r="Z15" s="24">
        <v>91577</v>
      </c>
      <c r="AA15" s="24">
        <v>220</v>
      </c>
      <c r="AB15" s="24">
        <v>269217</v>
      </c>
      <c r="AC15" s="24">
        <v>372</v>
      </c>
      <c r="AD15" s="24">
        <v>53108</v>
      </c>
      <c r="AE15" s="24">
        <v>1425</v>
      </c>
      <c r="AF15" s="24">
        <v>257441</v>
      </c>
      <c r="AG15" s="151" t="s">
        <v>187</v>
      </c>
      <c r="AH15" s="152"/>
      <c r="AI15" s="24">
        <v>1861</v>
      </c>
      <c r="AJ15" s="24">
        <v>303960</v>
      </c>
      <c r="AK15" s="24">
        <v>0</v>
      </c>
      <c r="AL15" s="24">
        <v>0</v>
      </c>
      <c r="AM15" s="24">
        <v>32</v>
      </c>
      <c r="AN15" s="24">
        <v>12245</v>
      </c>
      <c r="AO15" s="24">
        <v>0</v>
      </c>
      <c r="AP15" s="24">
        <v>0</v>
      </c>
      <c r="AQ15" s="24">
        <v>1306</v>
      </c>
      <c r="AR15" s="24">
        <v>192793</v>
      </c>
      <c r="AS15" s="24">
        <v>4266</v>
      </c>
      <c r="AT15" s="24">
        <v>368481</v>
      </c>
      <c r="AU15" s="24"/>
      <c r="AV15" s="24"/>
    </row>
    <row r="16" spans="1:48" ht="16.5" customHeight="1">
      <c r="A16" s="186" t="s">
        <v>161</v>
      </c>
      <c r="B16" s="187"/>
      <c r="C16" s="24">
        <v>115789</v>
      </c>
      <c r="D16" s="24">
        <v>24773784</v>
      </c>
      <c r="E16" s="24">
        <v>491</v>
      </c>
      <c r="F16" s="24">
        <v>214842</v>
      </c>
      <c r="G16" s="24">
        <v>214</v>
      </c>
      <c r="H16" s="24">
        <v>139779</v>
      </c>
      <c r="I16" s="24">
        <v>2962</v>
      </c>
      <c r="J16" s="24">
        <v>1114328</v>
      </c>
      <c r="K16" s="24">
        <v>14</v>
      </c>
      <c r="L16" s="24">
        <v>7130</v>
      </c>
      <c r="M16" s="24">
        <v>532</v>
      </c>
      <c r="N16" s="24">
        <v>218969</v>
      </c>
      <c r="O16" s="24">
        <v>10820</v>
      </c>
      <c r="P16" s="24">
        <v>5737854</v>
      </c>
      <c r="Q16" s="186" t="s">
        <v>188</v>
      </c>
      <c r="R16" s="187"/>
      <c r="S16" s="24">
        <v>67739</v>
      </c>
      <c r="T16" s="24">
        <v>11987227</v>
      </c>
      <c r="U16" s="24">
        <v>2144</v>
      </c>
      <c r="V16" s="24">
        <v>797015</v>
      </c>
      <c r="W16" s="24">
        <v>10436</v>
      </c>
      <c r="X16" s="24">
        <v>1213597</v>
      </c>
      <c r="Y16" s="24">
        <v>1002</v>
      </c>
      <c r="Z16" s="24">
        <v>309998</v>
      </c>
      <c r="AA16" s="24">
        <v>414</v>
      </c>
      <c r="AB16" s="24">
        <v>532007</v>
      </c>
      <c r="AC16" s="24">
        <v>428</v>
      </c>
      <c r="AD16" s="24">
        <v>101950</v>
      </c>
      <c r="AE16" s="24">
        <v>2627</v>
      </c>
      <c r="AF16" s="24">
        <v>490335</v>
      </c>
      <c r="AG16" s="186" t="s">
        <v>188</v>
      </c>
      <c r="AH16" s="187"/>
      <c r="AI16" s="24">
        <v>4557</v>
      </c>
      <c r="AJ16" s="24">
        <v>998933</v>
      </c>
      <c r="AK16" s="24">
        <v>0</v>
      </c>
      <c r="AL16" s="24">
        <v>0</v>
      </c>
      <c r="AM16" s="24">
        <v>42</v>
      </c>
      <c r="AN16" s="24">
        <v>4267</v>
      </c>
      <c r="AO16" s="24">
        <v>0</v>
      </c>
      <c r="AP16" s="24">
        <v>0</v>
      </c>
      <c r="AQ16" s="24">
        <v>2110</v>
      </c>
      <c r="AR16" s="24">
        <v>173020</v>
      </c>
      <c r="AS16" s="24">
        <v>9257</v>
      </c>
      <c r="AT16" s="24">
        <v>732533</v>
      </c>
      <c r="AU16" s="24"/>
      <c r="AV16" s="24"/>
    </row>
    <row r="17" spans="1:48" ht="16.5" customHeight="1">
      <c r="A17" s="151" t="s">
        <v>162</v>
      </c>
      <c r="B17" s="152"/>
      <c r="C17" s="24">
        <v>23633</v>
      </c>
      <c r="D17" s="24">
        <v>4820804</v>
      </c>
      <c r="E17" s="24">
        <v>315</v>
      </c>
      <c r="F17" s="24">
        <v>151533</v>
      </c>
      <c r="G17" s="24">
        <v>181</v>
      </c>
      <c r="H17" s="24">
        <v>118261</v>
      </c>
      <c r="I17" s="24">
        <v>1491</v>
      </c>
      <c r="J17" s="24">
        <v>330444</v>
      </c>
      <c r="K17" s="24">
        <v>1</v>
      </c>
      <c r="L17" s="24">
        <v>200</v>
      </c>
      <c r="M17" s="24">
        <v>73</v>
      </c>
      <c r="N17" s="24">
        <v>22682</v>
      </c>
      <c r="O17" s="24">
        <v>2470</v>
      </c>
      <c r="P17" s="24">
        <v>1219491</v>
      </c>
      <c r="Q17" s="151" t="s">
        <v>189</v>
      </c>
      <c r="R17" s="152"/>
      <c r="S17" s="24">
        <v>12353</v>
      </c>
      <c r="T17" s="24">
        <v>1724012</v>
      </c>
      <c r="U17" s="24">
        <v>314</v>
      </c>
      <c r="V17" s="24">
        <v>134521</v>
      </c>
      <c r="W17" s="24">
        <v>2406</v>
      </c>
      <c r="X17" s="24">
        <v>325486</v>
      </c>
      <c r="Y17" s="24">
        <v>70</v>
      </c>
      <c r="Z17" s="24">
        <v>19554</v>
      </c>
      <c r="AA17" s="24">
        <v>41</v>
      </c>
      <c r="AB17" s="24">
        <v>56693</v>
      </c>
      <c r="AC17" s="24">
        <v>280</v>
      </c>
      <c r="AD17" s="24">
        <v>110534</v>
      </c>
      <c r="AE17" s="24">
        <v>402</v>
      </c>
      <c r="AF17" s="24">
        <v>110785</v>
      </c>
      <c r="AG17" s="151" t="s">
        <v>189</v>
      </c>
      <c r="AH17" s="152"/>
      <c r="AI17" s="24">
        <v>863</v>
      </c>
      <c r="AJ17" s="24">
        <v>270170</v>
      </c>
      <c r="AK17" s="24">
        <v>0</v>
      </c>
      <c r="AL17" s="24">
        <v>0</v>
      </c>
      <c r="AM17" s="24">
        <v>42</v>
      </c>
      <c r="AN17" s="24">
        <v>11150</v>
      </c>
      <c r="AO17" s="24">
        <v>0</v>
      </c>
      <c r="AP17" s="24">
        <v>0</v>
      </c>
      <c r="AQ17" s="24">
        <v>521</v>
      </c>
      <c r="AR17" s="24">
        <v>70833</v>
      </c>
      <c r="AS17" s="24">
        <v>1810</v>
      </c>
      <c r="AT17" s="24">
        <v>144454</v>
      </c>
      <c r="AU17" s="24"/>
      <c r="AV17" s="24"/>
    </row>
    <row r="18" spans="1:48" ht="16.5" customHeight="1">
      <c r="A18" s="151" t="s">
        <v>163</v>
      </c>
      <c r="B18" s="152"/>
      <c r="C18" s="24">
        <v>16004</v>
      </c>
      <c r="D18" s="24">
        <v>3000259</v>
      </c>
      <c r="E18" s="24">
        <v>188</v>
      </c>
      <c r="F18" s="24">
        <v>70272</v>
      </c>
      <c r="G18" s="24">
        <v>49</v>
      </c>
      <c r="H18" s="24">
        <v>26969</v>
      </c>
      <c r="I18" s="24">
        <v>938</v>
      </c>
      <c r="J18" s="24">
        <v>199311</v>
      </c>
      <c r="K18" s="24">
        <v>8</v>
      </c>
      <c r="L18" s="24">
        <v>1860</v>
      </c>
      <c r="M18" s="24">
        <v>64</v>
      </c>
      <c r="N18" s="24">
        <v>29525</v>
      </c>
      <c r="O18" s="24">
        <v>1991</v>
      </c>
      <c r="P18" s="24">
        <v>756333</v>
      </c>
      <c r="Q18" s="151" t="s">
        <v>190</v>
      </c>
      <c r="R18" s="152"/>
      <c r="S18" s="24">
        <v>7855</v>
      </c>
      <c r="T18" s="24">
        <v>1157186</v>
      </c>
      <c r="U18" s="24">
        <v>172</v>
      </c>
      <c r="V18" s="24">
        <v>125253</v>
      </c>
      <c r="W18" s="24">
        <v>1830</v>
      </c>
      <c r="X18" s="24">
        <v>194817</v>
      </c>
      <c r="Y18" s="24">
        <v>82</v>
      </c>
      <c r="Z18" s="24">
        <v>20051</v>
      </c>
      <c r="AA18" s="24">
        <v>28</v>
      </c>
      <c r="AB18" s="24">
        <v>29185</v>
      </c>
      <c r="AC18" s="24">
        <v>91</v>
      </c>
      <c r="AD18" s="24">
        <v>20774</v>
      </c>
      <c r="AE18" s="24">
        <v>269</v>
      </c>
      <c r="AF18" s="24">
        <v>51096</v>
      </c>
      <c r="AG18" s="151" t="s">
        <v>190</v>
      </c>
      <c r="AH18" s="152"/>
      <c r="AI18" s="24">
        <v>830</v>
      </c>
      <c r="AJ18" s="24">
        <v>167630</v>
      </c>
      <c r="AK18" s="24">
        <v>0</v>
      </c>
      <c r="AL18" s="24">
        <v>0</v>
      </c>
      <c r="AM18" s="24">
        <v>11</v>
      </c>
      <c r="AN18" s="24">
        <v>5946</v>
      </c>
      <c r="AO18" s="24">
        <v>0</v>
      </c>
      <c r="AP18" s="24">
        <v>0</v>
      </c>
      <c r="AQ18" s="24">
        <v>286</v>
      </c>
      <c r="AR18" s="24">
        <v>31493</v>
      </c>
      <c r="AS18" s="24">
        <v>1312</v>
      </c>
      <c r="AT18" s="24">
        <v>112559</v>
      </c>
      <c r="AU18" s="24"/>
      <c r="AV18" s="24"/>
    </row>
    <row r="19" spans="1:48" ht="16.5" customHeight="1">
      <c r="A19" s="151" t="s">
        <v>164</v>
      </c>
      <c r="B19" s="152"/>
      <c r="C19" s="24">
        <v>32044</v>
      </c>
      <c r="D19" s="24">
        <v>4422173</v>
      </c>
      <c r="E19" s="24">
        <v>319</v>
      </c>
      <c r="F19" s="24">
        <v>95985</v>
      </c>
      <c r="G19" s="24">
        <v>139</v>
      </c>
      <c r="H19" s="24">
        <v>34197</v>
      </c>
      <c r="I19" s="24">
        <v>3069</v>
      </c>
      <c r="J19" s="24">
        <v>353300</v>
      </c>
      <c r="K19" s="24">
        <v>4</v>
      </c>
      <c r="L19" s="24">
        <v>425</v>
      </c>
      <c r="M19" s="24">
        <v>153</v>
      </c>
      <c r="N19" s="24">
        <v>86073</v>
      </c>
      <c r="O19" s="24">
        <v>3055</v>
      </c>
      <c r="P19" s="24">
        <v>1384207</v>
      </c>
      <c r="Q19" s="151" t="s">
        <v>191</v>
      </c>
      <c r="R19" s="152"/>
      <c r="S19" s="24">
        <v>17762</v>
      </c>
      <c r="T19" s="24">
        <v>1535649</v>
      </c>
      <c r="U19" s="24">
        <v>456</v>
      </c>
      <c r="V19" s="24">
        <v>179825</v>
      </c>
      <c r="W19" s="24">
        <v>2279</v>
      </c>
      <c r="X19" s="24">
        <v>194773</v>
      </c>
      <c r="Y19" s="24">
        <v>114</v>
      </c>
      <c r="Z19" s="24">
        <v>35556</v>
      </c>
      <c r="AA19" s="24">
        <v>50</v>
      </c>
      <c r="AB19" s="24">
        <v>49690</v>
      </c>
      <c r="AC19" s="24">
        <v>140</v>
      </c>
      <c r="AD19" s="24">
        <v>56946</v>
      </c>
      <c r="AE19" s="24">
        <v>356</v>
      </c>
      <c r="AF19" s="24">
        <v>60493</v>
      </c>
      <c r="AG19" s="151" t="s">
        <v>191</v>
      </c>
      <c r="AH19" s="152"/>
      <c r="AI19" s="24">
        <v>953</v>
      </c>
      <c r="AJ19" s="24">
        <v>193950</v>
      </c>
      <c r="AK19" s="24">
        <v>0</v>
      </c>
      <c r="AL19" s="24">
        <v>0</v>
      </c>
      <c r="AM19" s="24">
        <v>5</v>
      </c>
      <c r="AN19" s="24">
        <v>513</v>
      </c>
      <c r="AO19" s="24">
        <v>1</v>
      </c>
      <c r="AP19" s="24">
        <v>100</v>
      </c>
      <c r="AQ19" s="24">
        <v>559</v>
      </c>
      <c r="AR19" s="24">
        <v>56657</v>
      </c>
      <c r="AS19" s="24">
        <v>2630</v>
      </c>
      <c r="AT19" s="24">
        <v>103834</v>
      </c>
      <c r="AU19" s="24"/>
      <c r="AV19" s="24"/>
    </row>
    <row r="20" spans="1:48" ht="16.5" customHeight="1">
      <c r="A20" s="151" t="s">
        <v>165</v>
      </c>
      <c r="B20" s="152"/>
      <c r="C20" s="24">
        <v>35310</v>
      </c>
      <c r="D20" s="24">
        <v>7661010</v>
      </c>
      <c r="E20" s="24">
        <v>582</v>
      </c>
      <c r="F20" s="24">
        <v>262302</v>
      </c>
      <c r="G20" s="24">
        <v>54</v>
      </c>
      <c r="H20" s="24">
        <v>15097</v>
      </c>
      <c r="I20" s="24">
        <v>4417</v>
      </c>
      <c r="J20" s="24">
        <v>1505657</v>
      </c>
      <c r="K20" s="24">
        <v>12</v>
      </c>
      <c r="L20" s="24">
        <v>5680</v>
      </c>
      <c r="M20" s="24">
        <v>283</v>
      </c>
      <c r="N20" s="24">
        <v>104518</v>
      </c>
      <c r="O20" s="24">
        <v>2923</v>
      </c>
      <c r="P20" s="24">
        <v>1455274</v>
      </c>
      <c r="Q20" s="151" t="s">
        <v>192</v>
      </c>
      <c r="R20" s="152"/>
      <c r="S20" s="24">
        <v>20584</v>
      </c>
      <c r="T20" s="24">
        <v>3154660</v>
      </c>
      <c r="U20" s="24">
        <v>381</v>
      </c>
      <c r="V20" s="24">
        <v>231910</v>
      </c>
      <c r="W20" s="24">
        <v>1582</v>
      </c>
      <c r="X20" s="24">
        <v>183156</v>
      </c>
      <c r="Y20" s="24">
        <v>166</v>
      </c>
      <c r="Z20" s="24">
        <v>43311</v>
      </c>
      <c r="AA20" s="24">
        <v>124</v>
      </c>
      <c r="AB20" s="24">
        <v>167740</v>
      </c>
      <c r="AC20" s="24">
        <v>110</v>
      </c>
      <c r="AD20" s="24">
        <v>29517</v>
      </c>
      <c r="AE20" s="24">
        <v>539</v>
      </c>
      <c r="AF20" s="24">
        <v>78177</v>
      </c>
      <c r="AG20" s="151" t="s">
        <v>192</v>
      </c>
      <c r="AH20" s="152"/>
      <c r="AI20" s="24">
        <v>802</v>
      </c>
      <c r="AJ20" s="24">
        <v>173805</v>
      </c>
      <c r="AK20" s="24">
        <v>0</v>
      </c>
      <c r="AL20" s="24">
        <v>0</v>
      </c>
      <c r="AM20" s="24">
        <v>15</v>
      </c>
      <c r="AN20" s="24">
        <v>2425</v>
      </c>
      <c r="AO20" s="24">
        <v>0</v>
      </c>
      <c r="AP20" s="24">
        <v>0</v>
      </c>
      <c r="AQ20" s="24">
        <v>674</v>
      </c>
      <c r="AR20" s="24">
        <v>51701</v>
      </c>
      <c r="AS20" s="24">
        <v>2062</v>
      </c>
      <c r="AT20" s="24">
        <v>196081</v>
      </c>
      <c r="AU20" s="24"/>
      <c r="AV20" s="24"/>
    </row>
    <row r="21" spans="1:48" ht="16.5" customHeight="1">
      <c r="A21" s="151" t="s">
        <v>166</v>
      </c>
      <c r="B21" s="152"/>
      <c r="C21" s="24">
        <v>27987</v>
      </c>
      <c r="D21" s="24">
        <v>5596941</v>
      </c>
      <c r="E21" s="24">
        <v>634</v>
      </c>
      <c r="F21" s="24">
        <v>403381</v>
      </c>
      <c r="G21" s="24">
        <v>200</v>
      </c>
      <c r="H21" s="24">
        <v>146894</v>
      </c>
      <c r="I21" s="24">
        <v>2010</v>
      </c>
      <c r="J21" s="24">
        <v>313537</v>
      </c>
      <c r="K21" s="24">
        <v>63</v>
      </c>
      <c r="L21" s="24">
        <v>9041</v>
      </c>
      <c r="M21" s="24">
        <v>75</v>
      </c>
      <c r="N21" s="24">
        <v>36358</v>
      </c>
      <c r="O21" s="24">
        <v>1899</v>
      </c>
      <c r="P21" s="24">
        <v>1083418</v>
      </c>
      <c r="Q21" s="151" t="s">
        <v>193</v>
      </c>
      <c r="R21" s="152"/>
      <c r="S21" s="24">
        <v>16946</v>
      </c>
      <c r="T21" s="24">
        <v>2202381</v>
      </c>
      <c r="U21" s="24">
        <v>448</v>
      </c>
      <c r="V21" s="24">
        <v>419637</v>
      </c>
      <c r="W21" s="24">
        <v>1489</v>
      </c>
      <c r="X21" s="24">
        <v>236514</v>
      </c>
      <c r="Y21" s="24">
        <v>183</v>
      </c>
      <c r="Z21" s="24">
        <v>72704</v>
      </c>
      <c r="AA21" s="24">
        <v>68</v>
      </c>
      <c r="AB21" s="24">
        <v>75664</v>
      </c>
      <c r="AC21" s="24">
        <v>100</v>
      </c>
      <c r="AD21" s="24">
        <v>18205</v>
      </c>
      <c r="AE21" s="24">
        <v>332</v>
      </c>
      <c r="AF21" s="24">
        <v>53282</v>
      </c>
      <c r="AG21" s="151" t="s">
        <v>193</v>
      </c>
      <c r="AH21" s="152"/>
      <c r="AI21" s="24">
        <v>728</v>
      </c>
      <c r="AJ21" s="24">
        <v>250315</v>
      </c>
      <c r="AK21" s="24">
        <v>0</v>
      </c>
      <c r="AL21" s="24">
        <v>0</v>
      </c>
      <c r="AM21" s="24">
        <v>4</v>
      </c>
      <c r="AN21" s="24">
        <v>410</v>
      </c>
      <c r="AO21" s="24">
        <v>0</v>
      </c>
      <c r="AP21" s="24">
        <v>0</v>
      </c>
      <c r="AQ21" s="24">
        <v>511</v>
      </c>
      <c r="AR21" s="24">
        <v>156847</v>
      </c>
      <c r="AS21" s="24">
        <v>2297</v>
      </c>
      <c r="AT21" s="24">
        <v>118354</v>
      </c>
      <c r="AU21" s="24"/>
      <c r="AV21" s="24"/>
    </row>
    <row r="22" spans="1:48" ht="16.5" customHeight="1">
      <c r="A22" s="151" t="s">
        <v>167</v>
      </c>
      <c r="B22" s="152"/>
      <c r="C22" s="24">
        <v>22097</v>
      </c>
      <c r="D22" s="24">
        <v>6184974</v>
      </c>
      <c r="E22" s="24">
        <v>530</v>
      </c>
      <c r="F22" s="24">
        <v>127101</v>
      </c>
      <c r="G22" s="24">
        <v>40</v>
      </c>
      <c r="H22" s="24">
        <v>49150</v>
      </c>
      <c r="I22" s="24">
        <v>871</v>
      </c>
      <c r="J22" s="24">
        <v>499544</v>
      </c>
      <c r="K22" s="24">
        <v>24</v>
      </c>
      <c r="L22" s="24">
        <v>6570</v>
      </c>
      <c r="M22" s="24">
        <v>188</v>
      </c>
      <c r="N22" s="24">
        <v>58523</v>
      </c>
      <c r="O22" s="24">
        <v>2459</v>
      </c>
      <c r="P22" s="24">
        <v>1877675</v>
      </c>
      <c r="Q22" s="151" t="s">
        <v>194</v>
      </c>
      <c r="R22" s="152"/>
      <c r="S22" s="24">
        <v>13559</v>
      </c>
      <c r="T22" s="24">
        <v>2531484</v>
      </c>
      <c r="U22" s="24">
        <v>499</v>
      </c>
      <c r="V22" s="24">
        <v>331616</v>
      </c>
      <c r="W22" s="24">
        <v>1130</v>
      </c>
      <c r="X22" s="24">
        <v>191401</v>
      </c>
      <c r="Y22" s="24">
        <v>74</v>
      </c>
      <c r="Z22" s="24">
        <v>28302</v>
      </c>
      <c r="AA22" s="24">
        <v>55</v>
      </c>
      <c r="AB22" s="24">
        <v>73283</v>
      </c>
      <c r="AC22" s="24">
        <v>120</v>
      </c>
      <c r="AD22" s="24">
        <v>27630</v>
      </c>
      <c r="AE22" s="24">
        <v>302</v>
      </c>
      <c r="AF22" s="24">
        <v>55765</v>
      </c>
      <c r="AG22" s="151" t="s">
        <v>194</v>
      </c>
      <c r="AH22" s="152"/>
      <c r="AI22" s="24">
        <v>456</v>
      </c>
      <c r="AJ22" s="24">
        <v>178375</v>
      </c>
      <c r="AK22" s="24">
        <v>0</v>
      </c>
      <c r="AL22" s="24">
        <v>0</v>
      </c>
      <c r="AM22" s="24">
        <v>15</v>
      </c>
      <c r="AN22" s="24">
        <v>2045</v>
      </c>
      <c r="AO22" s="24">
        <v>0</v>
      </c>
      <c r="AP22" s="24">
        <v>0</v>
      </c>
      <c r="AQ22" s="24">
        <v>459</v>
      </c>
      <c r="AR22" s="24">
        <v>57613</v>
      </c>
      <c r="AS22" s="24">
        <v>1316</v>
      </c>
      <c r="AT22" s="24">
        <v>88896</v>
      </c>
      <c r="AU22" s="24"/>
      <c r="AV22" s="24"/>
    </row>
    <row r="23" spans="1:48" ht="16.5" customHeight="1">
      <c r="A23" s="151" t="s">
        <v>168</v>
      </c>
      <c r="B23" s="152"/>
      <c r="C23" s="24">
        <v>17276</v>
      </c>
      <c r="D23" s="24">
        <v>3102197</v>
      </c>
      <c r="E23" s="24">
        <v>434</v>
      </c>
      <c r="F23" s="24">
        <v>71467</v>
      </c>
      <c r="G23" s="24">
        <v>54</v>
      </c>
      <c r="H23" s="24">
        <v>29263</v>
      </c>
      <c r="I23" s="24">
        <v>1374</v>
      </c>
      <c r="J23" s="24">
        <v>325723</v>
      </c>
      <c r="K23" s="24">
        <v>21</v>
      </c>
      <c r="L23" s="24">
        <v>4148</v>
      </c>
      <c r="M23" s="24">
        <v>109</v>
      </c>
      <c r="N23" s="24">
        <v>31874</v>
      </c>
      <c r="O23" s="24">
        <v>1634</v>
      </c>
      <c r="P23" s="24">
        <v>1002803</v>
      </c>
      <c r="Q23" s="151" t="s">
        <v>195</v>
      </c>
      <c r="R23" s="152"/>
      <c r="S23" s="24">
        <v>10217</v>
      </c>
      <c r="T23" s="24">
        <v>1188070</v>
      </c>
      <c r="U23" s="24">
        <v>45</v>
      </c>
      <c r="V23" s="24">
        <v>49703</v>
      </c>
      <c r="W23" s="24">
        <v>799</v>
      </c>
      <c r="X23" s="24">
        <v>76620</v>
      </c>
      <c r="Y23" s="24">
        <v>60</v>
      </c>
      <c r="Z23" s="24">
        <v>9483</v>
      </c>
      <c r="AA23" s="24">
        <v>43</v>
      </c>
      <c r="AB23" s="24">
        <v>56163</v>
      </c>
      <c r="AC23" s="24">
        <v>21</v>
      </c>
      <c r="AD23" s="24">
        <v>8554</v>
      </c>
      <c r="AE23" s="24">
        <v>179</v>
      </c>
      <c r="AF23" s="24">
        <v>31380</v>
      </c>
      <c r="AG23" s="151" t="s">
        <v>195</v>
      </c>
      <c r="AH23" s="152"/>
      <c r="AI23" s="24">
        <v>617</v>
      </c>
      <c r="AJ23" s="24">
        <v>143497</v>
      </c>
      <c r="AK23" s="24">
        <v>0</v>
      </c>
      <c r="AL23" s="24">
        <v>0</v>
      </c>
      <c r="AM23" s="24">
        <v>11</v>
      </c>
      <c r="AN23" s="24">
        <v>931</v>
      </c>
      <c r="AO23" s="24">
        <v>0</v>
      </c>
      <c r="AP23" s="24">
        <v>0</v>
      </c>
      <c r="AQ23" s="24">
        <v>338</v>
      </c>
      <c r="AR23" s="24">
        <v>17902</v>
      </c>
      <c r="AS23" s="24">
        <v>1320</v>
      </c>
      <c r="AT23" s="24">
        <v>54617</v>
      </c>
      <c r="AU23" s="24"/>
      <c r="AV23" s="24"/>
    </row>
    <row r="24" spans="1:48" ht="16.5" customHeight="1">
      <c r="A24" s="151" t="s">
        <v>169</v>
      </c>
      <c r="B24" s="152"/>
      <c r="C24" s="24">
        <v>28719</v>
      </c>
      <c r="D24" s="24">
        <v>5509369</v>
      </c>
      <c r="E24" s="24">
        <v>603</v>
      </c>
      <c r="F24" s="24">
        <v>191291</v>
      </c>
      <c r="G24" s="24">
        <v>85</v>
      </c>
      <c r="H24" s="24">
        <v>107349</v>
      </c>
      <c r="I24" s="24">
        <v>1154</v>
      </c>
      <c r="J24" s="24">
        <v>133059</v>
      </c>
      <c r="K24" s="24">
        <v>10</v>
      </c>
      <c r="L24" s="24">
        <v>7624</v>
      </c>
      <c r="M24" s="24">
        <v>197</v>
      </c>
      <c r="N24" s="24">
        <v>118514</v>
      </c>
      <c r="O24" s="24">
        <v>3048</v>
      </c>
      <c r="P24" s="24">
        <v>1460980</v>
      </c>
      <c r="Q24" s="151" t="s">
        <v>196</v>
      </c>
      <c r="R24" s="152"/>
      <c r="S24" s="24">
        <v>16900</v>
      </c>
      <c r="T24" s="24">
        <v>2407691</v>
      </c>
      <c r="U24" s="24">
        <v>238</v>
      </c>
      <c r="V24" s="24">
        <v>195482</v>
      </c>
      <c r="W24" s="24">
        <v>1531</v>
      </c>
      <c r="X24" s="24">
        <v>187883</v>
      </c>
      <c r="Y24" s="24">
        <v>174</v>
      </c>
      <c r="Z24" s="24">
        <v>35203</v>
      </c>
      <c r="AA24" s="24">
        <v>80</v>
      </c>
      <c r="AB24" s="24">
        <v>91754</v>
      </c>
      <c r="AC24" s="24">
        <v>105</v>
      </c>
      <c r="AD24" s="24">
        <v>32969</v>
      </c>
      <c r="AE24" s="24">
        <v>463</v>
      </c>
      <c r="AF24" s="24">
        <v>72759</v>
      </c>
      <c r="AG24" s="151" t="s">
        <v>196</v>
      </c>
      <c r="AH24" s="152"/>
      <c r="AI24" s="24">
        <v>817</v>
      </c>
      <c r="AJ24" s="24">
        <v>234824</v>
      </c>
      <c r="AK24" s="24">
        <v>0</v>
      </c>
      <c r="AL24" s="24">
        <v>0</v>
      </c>
      <c r="AM24" s="24">
        <v>12</v>
      </c>
      <c r="AN24" s="24">
        <v>1923</v>
      </c>
      <c r="AO24" s="24">
        <v>0</v>
      </c>
      <c r="AP24" s="24">
        <v>0</v>
      </c>
      <c r="AQ24" s="24">
        <v>1022</v>
      </c>
      <c r="AR24" s="24">
        <v>92954</v>
      </c>
      <c r="AS24" s="24">
        <v>2280</v>
      </c>
      <c r="AT24" s="24">
        <v>137111</v>
      </c>
      <c r="AU24" s="24"/>
      <c r="AV24" s="24"/>
    </row>
    <row r="25" spans="1:48" ht="16.5" customHeight="1">
      <c r="A25" s="151" t="s">
        <v>6</v>
      </c>
      <c r="B25" s="152"/>
      <c r="C25" s="24">
        <v>17765</v>
      </c>
      <c r="D25" s="24">
        <v>2302086</v>
      </c>
      <c r="E25" s="24">
        <v>294</v>
      </c>
      <c r="F25" s="24">
        <v>135799</v>
      </c>
      <c r="G25" s="24">
        <v>92</v>
      </c>
      <c r="H25" s="24">
        <v>68192</v>
      </c>
      <c r="I25" s="24">
        <v>1175</v>
      </c>
      <c r="J25" s="24">
        <v>151212</v>
      </c>
      <c r="K25" s="24">
        <v>6</v>
      </c>
      <c r="L25" s="24">
        <v>1322</v>
      </c>
      <c r="M25" s="24">
        <v>60</v>
      </c>
      <c r="N25" s="24">
        <v>24381</v>
      </c>
      <c r="O25" s="24">
        <v>895</v>
      </c>
      <c r="P25" s="24">
        <v>462505</v>
      </c>
      <c r="Q25" s="151" t="s">
        <v>6</v>
      </c>
      <c r="R25" s="152"/>
      <c r="S25" s="24">
        <v>9617</v>
      </c>
      <c r="T25" s="24">
        <v>741498</v>
      </c>
      <c r="U25" s="24">
        <v>142</v>
      </c>
      <c r="V25" s="24">
        <v>65572</v>
      </c>
      <c r="W25" s="24">
        <v>1831</v>
      </c>
      <c r="X25" s="24">
        <v>184523</v>
      </c>
      <c r="Y25" s="24">
        <v>72</v>
      </c>
      <c r="Z25" s="24">
        <v>12627</v>
      </c>
      <c r="AA25" s="24">
        <v>30</v>
      </c>
      <c r="AB25" s="24">
        <v>32909</v>
      </c>
      <c r="AC25" s="24">
        <v>91</v>
      </c>
      <c r="AD25" s="24">
        <v>26866</v>
      </c>
      <c r="AE25" s="24">
        <v>195</v>
      </c>
      <c r="AF25" s="24">
        <v>19349</v>
      </c>
      <c r="AG25" s="151" t="s">
        <v>6</v>
      </c>
      <c r="AH25" s="152"/>
      <c r="AI25" s="24">
        <v>625</v>
      </c>
      <c r="AJ25" s="24">
        <v>277494</v>
      </c>
      <c r="AK25" s="24">
        <v>0</v>
      </c>
      <c r="AL25" s="24">
        <v>0</v>
      </c>
      <c r="AM25" s="24">
        <v>2</v>
      </c>
      <c r="AN25" s="24">
        <v>110</v>
      </c>
      <c r="AO25" s="24">
        <v>0</v>
      </c>
      <c r="AP25" s="24">
        <v>0</v>
      </c>
      <c r="AQ25" s="24">
        <v>450</v>
      </c>
      <c r="AR25" s="24">
        <v>33747</v>
      </c>
      <c r="AS25" s="24">
        <v>2188</v>
      </c>
      <c r="AT25" s="24">
        <v>63981</v>
      </c>
      <c r="AU25" s="24"/>
      <c r="AV25" s="24"/>
    </row>
    <row r="26" spans="1:48" ht="16.5" customHeight="1">
      <c r="A26" s="151" t="s">
        <v>170</v>
      </c>
      <c r="B26" s="152"/>
      <c r="C26" s="24">
        <v>18510</v>
      </c>
      <c r="D26" s="24">
        <v>4804136</v>
      </c>
      <c r="E26" s="24">
        <v>377</v>
      </c>
      <c r="F26" s="24">
        <v>186252</v>
      </c>
      <c r="G26" s="24">
        <v>138</v>
      </c>
      <c r="H26" s="24">
        <v>152440</v>
      </c>
      <c r="I26" s="24">
        <v>377</v>
      </c>
      <c r="J26" s="24">
        <v>87448</v>
      </c>
      <c r="K26" s="24">
        <v>1</v>
      </c>
      <c r="L26" s="24">
        <v>100</v>
      </c>
      <c r="M26" s="24">
        <v>94</v>
      </c>
      <c r="N26" s="24">
        <v>95751</v>
      </c>
      <c r="O26" s="24">
        <v>2195</v>
      </c>
      <c r="P26" s="24">
        <v>1616942</v>
      </c>
      <c r="Q26" s="151" t="s">
        <v>197</v>
      </c>
      <c r="R26" s="152"/>
      <c r="S26" s="24">
        <v>9838</v>
      </c>
      <c r="T26" s="24">
        <v>1510819</v>
      </c>
      <c r="U26" s="24">
        <v>676</v>
      </c>
      <c r="V26" s="24">
        <v>296087</v>
      </c>
      <c r="W26" s="24">
        <v>1912</v>
      </c>
      <c r="X26" s="24">
        <v>261867</v>
      </c>
      <c r="Y26" s="24">
        <v>92</v>
      </c>
      <c r="Z26" s="24">
        <v>30943</v>
      </c>
      <c r="AA26" s="24">
        <v>43</v>
      </c>
      <c r="AB26" s="24">
        <v>51370</v>
      </c>
      <c r="AC26" s="24">
        <v>212</v>
      </c>
      <c r="AD26" s="24">
        <v>68938</v>
      </c>
      <c r="AE26" s="24">
        <v>292</v>
      </c>
      <c r="AF26" s="24">
        <v>74457</v>
      </c>
      <c r="AG26" s="151" t="s">
        <v>197</v>
      </c>
      <c r="AH26" s="152"/>
      <c r="AI26" s="24">
        <v>578</v>
      </c>
      <c r="AJ26" s="24">
        <v>246515</v>
      </c>
      <c r="AK26" s="24">
        <v>0</v>
      </c>
      <c r="AL26" s="24">
        <v>0</v>
      </c>
      <c r="AM26" s="24">
        <v>11</v>
      </c>
      <c r="AN26" s="24">
        <v>1288</v>
      </c>
      <c r="AO26" s="24">
        <v>0</v>
      </c>
      <c r="AP26" s="24">
        <v>0</v>
      </c>
      <c r="AQ26" s="24">
        <v>443</v>
      </c>
      <c r="AR26" s="24">
        <v>45325</v>
      </c>
      <c r="AS26" s="24">
        <v>1231</v>
      </c>
      <c r="AT26" s="24">
        <v>77594</v>
      </c>
      <c r="AU26" s="24"/>
      <c r="AV26" s="24"/>
    </row>
    <row r="27" spans="1:48" ht="16.5" customHeight="1">
      <c r="A27" s="151" t="s">
        <v>171</v>
      </c>
      <c r="B27" s="152"/>
      <c r="C27" s="24">
        <v>5965</v>
      </c>
      <c r="D27" s="24">
        <v>889939</v>
      </c>
      <c r="E27" s="24">
        <v>35</v>
      </c>
      <c r="F27" s="24">
        <v>16126</v>
      </c>
      <c r="G27" s="24">
        <v>41</v>
      </c>
      <c r="H27" s="24">
        <v>45181</v>
      </c>
      <c r="I27" s="24">
        <v>246</v>
      </c>
      <c r="J27" s="24">
        <v>39055</v>
      </c>
      <c r="K27" s="24">
        <v>1</v>
      </c>
      <c r="L27" s="24">
        <v>500</v>
      </c>
      <c r="M27" s="24">
        <v>17</v>
      </c>
      <c r="N27" s="24">
        <v>13396</v>
      </c>
      <c r="O27" s="24">
        <v>352</v>
      </c>
      <c r="P27" s="24">
        <v>185379</v>
      </c>
      <c r="Q27" s="151" t="s">
        <v>198</v>
      </c>
      <c r="R27" s="152"/>
      <c r="S27" s="24">
        <v>3075</v>
      </c>
      <c r="T27" s="24">
        <v>321602</v>
      </c>
      <c r="U27" s="24">
        <v>181</v>
      </c>
      <c r="V27" s="24">
        <v>55247</v>
      </c>
      <c r="W27" s="24">
        <v>777</v>
      </c>
      <c r="X27" s="24">
        <v>56034</v>
      </c>
      <c r="Y27" s="24">
        <v>34</v>
      </c>
      <c r="Z27" s="24">
        <v>18220</v>
      </c>
      <c r="AA27" s="24">
        <v>12</v>
      </c>
      <c r="AB27" s="24">
        <v>16700</v>
      </c>
      <c r="AC27" s="24">
        <v>105</v>
      </c>
      <c r="AD27" s="24">
        <v>23832</v>
      </c>
      <c r="AE27" s="24">
        <v>71</v>
      </c>
      <c r="AF27" s="24">
        <v>10667</v>
      </c>
      <c r="AG27" s="151" t="s">
        <v>198</v>
      </c>
      <c r="AH27" s="152"/>
      <c r="AI27" s="24">
        <v>331</v>
      </c>
      <c r="AJ27" s="24">
        <v>40079</v>
      </c>
      <c r="AK27" s="24">
        <v>0</v>
      </c>
      <c r="AL27" s="24">
        <v>0</v>
      </c>
      <c r="AM27" s="24">
        <v>1</v>
      </c>
      <c r="AN27" s="24">
        <v>3</v>
      </c>
      <c r="AO27" s="24">
        <v>0</v>
      </c>
      <c r="AP27" s="24">
        <v>0</v>
      </c>
      <c r="AQ27" s="24">
        <v>356</v>
      </c>
      <c r="AR27" s="24">
        <v>30070</v>
      </c>
      <c r="AS27" s="24">
        <v>330</v>
      </c>
      <c r="AT27" s="24">
        <v>17849</v>
      </c>
      <c r="AU27" s="24"/>
      <c r="AV27" s="24"/>
    </row>
    <row r="28" spans="1:48" ht="16.5" customHeight="1">
      <c r="A28" s="151" t="s">
        <v>172</v>
      </c>
      <c r="B28" s="152"/>
      <c r="C28" s="24">
        <v>11684</v>
      </c>
      <c r="D28" s="24">
        <v>2639113</v>
      </c>
      <c r="E28" s="24">
        <v>55</v>
      </c>
      <c r="F28" s="24">
        <v>103588</v>
      </c>
      <c r="G28" s="24">
        <v>5</v>
      </c>
      <c r="H28" s="24">
        <v>1478</v>
      </c>
      <c r="I28" s="24">
        <v>175</v>
      </c>
      <c r="J28" s="24">
        <v>81062</v>
      </c>
      <c r="K28" s="24">
        <v>3</v>
      </c>
      <c r="L28" s="24">
        <v>870</v>
      </c>
      <c r="M28" s="24">
        <v>48</v>
      </c>
      <c r="N28" s="24">
        <v>8021</v>
      </c>
      <c r="O28" s="24">
        <v>1321</v>
      </c>
      <c r="P28" s="24">
        <v>647899</v>
      </c>
      <c r="Q28" s="151" t="s">
        <v>199</v>
      </c>
      <c r="R28" s="152"/>
      <c r="S28" s="24">
        <v>5655</v>
      </c>
      <c r="T28" s="24">
        <v>823242</v>
      </c>
      <c r="U28" s="24">
        <v>1162</v>
      </c>
      <c r="V28" s="24">
        <v>474732</v>
      </c>
      <c r="W28" s="24">
        <v>1228</v>
      </c>
      <c r="X28" s="24">
        <v>171296</v>
      </c>
      <c r="Y28" s="24">
        <v>56</v>
      </c>
      <c r="Z28" s="24">
        <v>30200</v>
      </c>
      <c r="AA28" s="24">
        <v>26</v>
      </c>
      <c r="AB28" s="24">
        <v>36930</v>
      </c>
      <c r="AC28" s="24">
        <v>18</v>
      </c>
      <c r="AD28" s="24">
        <v>3305</v>
      </c>
      <c r="AE28" s="24">
        <v>189</v>
      </c>
      <c r="AF28" s="24">
        <v>34479</v>
      </c>
      <c r="AG28" s="151" t="s">
        <v>199</v>
      </c>
      <c r="AH28" s="152"/>
      <c r="AI28" s="24">
        <v>392</v>
      </c>
      <c r="AJ28" s="24">
        <v>73351</v>
      </c>
      <c r="AK28" s="24">
        <v>0</v>
      </c>
      <c r="AL28" s="24">
        <v>0</v>
      </c>
      <c r="AM28" s="24">
        <v>1</v>
      </c>
      <c r="AN28" s="24">
        <v>100</v>
      </c>
      <c r="AO28" s="24">
        <v>0</v>
      </c>
      <c r="AP28" s="24">
        <v>0</v>
      </c>
      <c r="AQ28" s="24">
        <v>333</v>
      </c>
      <c r="AR28" s="24">
        <v>55173</v>
      </c>
      <c r="AS28" s="24">
        <v>1017</v>
      </c>
      <c r="AT28" s="24">
        <v>93387</v>
      </c>
      <c r="AU28" s="24"/>
      <c r="AV28" s="24"/>
    </row>
    <row r="29" spans="1:48" ht="16.5" customHeight="1">
      <c r="A29" s="151" t="s">
        <v>173</v>
      </c>
      <c r="B29" s="152"/>
      <c r="C29" s="24">
        <v>18678</v>
      </c>
      <c r="D29" s="24">
        <v>3151300</v>
      </c>
      <c r="E29" s="24">
        <v>57</v>
      </c>
      <c r="F29" s="24">
        <v>33918</v>
      </c>
      <c r="G29" s="24">
        <v>19</v>
      </c>
      <c r="H29" s="24">
        <v>11604</v>
      </c>
      <c r="I29" s="24">
        <v>1647</v>
      </c>
      <c r="J29" s="24">
        <v>204424</v>
      </c>
      <c r="K29" s="24">
        <v>1</v>
      </c>
      <c r="L29" s="24">
        <v>200</v>
      </c>
      <c r="M29" s="24">
        <v>64</v>
      </c>
      <c r="N29" s="24">
        <v>42468</v>
      </c>
      <c r="O29" s="24">
        <v>1621</v>
      </c>
      <c r="P29" s="24">
        <v>671818</v>
      </c>
      <c r="Q29" s="151" t="s">
        <v>200</v>
      </c>
      <c r="R29" s="152"/>
      <c r="S29" s="24">
        <v>9120</v>
      </c>
      <c r="T29" s="24">
        <v>1278853</v>
      </c>
      <c r="U29" s="24">
        <v>248</v>
      </c>
      <c r="V29" s="24">
        <v>84598</v>
      </c>
      <c r="W29" s="24">
        <v>2597</v>
      </c>
      <c r="X29" s="24">
        <v>312647</v>
      </c>
      <c r="Y29" s="24">
        <v>186</v>
      </c>
      <c r="Z29" s="24">
        <v>45567</v>
      </c>
      <c r="AA29" s="24">
        <v>60</v>
      </c>
      <c r="AB29" s="24">
        <v>68759</v>
      </c>
      <c r="AC29" s="24">
        <v>110</v>
      </c>
      <c r="AD29" s="24">
        <v>19864</v>
      </c>
      <c r="AE29" s="24">
        <v>395</v>
      </c>
      <c r="AF29" s="24">
        <v>75508</v>
      </c>
      <c r="AG29" s="151" t="s">
        <v>205</v>
      </c>
      <c r="AH29" s="152"/>
      <c r="AI29" s="24">
        <v>499</v>
      </c>
      <c r="AJ29" s="24">
        <v>132925</v>
      </c>
      <c r="AK29" s="24">
        <v>0</v>
      </c>
      <c r="AL29" s="24">
        <v>0</v>
      </c>
      <c r="AM29" s="24">
        <v>8</v>
      </c>
      <c r="AN29" s="24">
        <v>1290</v>
      </c>
      <c r="AO29" s="24">
        <v>0</v>
      </c>
      <c r="AP29" s="24">
        <v>0</v>
      </c>
      <c r="AQ29" s="24">
        <v>398</v>
      </c>
      <c r="AR29" s="24">
        <v>50437</v>
      </c>
      <c r="AS29" s="24">
        <v>1648</v>
      </c>
      <c r="AT29" s="24">
        <v>116421</v>
      </c>
      <c r="AU29" s="24"/>
      <c r="AV29" s="24"/>
    </row>
    <row r="30" spans="1:48" ht="16.5" customHeight="1">
      <c r="A30" s="151" t="s">
        <v>174</v>
      </c>
      <c r="B30" s="152"/>
      <c r="C30" s="24">
        <v>12353</v>
      </c>
      <c r="D30" s="24">
        <v>2873990</v>
      </c>
      <c r="E30" s="24">
        <v>53</v>
      </c>
      <c r="F30" s="24">
        <v>104800</v>
      </c>
      <c r="G30" s="24">
        <v>13</v>
      </c>
      <c r="H30" s="24">
        <v>4628</v>
      </c>
      <c r="I30" s="24">
        <v>294</v>
      </c>
      <c r="J30" s="24">
        <v>167065</v>
      </c>
      <c r="K30" s="24">
        <v>4</v>
      </c>
      <c r="L30" s="24">
        <v>18100</v>
      </c>
      <c r="M30" s="24">
        <v>33</v>
      </c>
      <c r="N30" s="24">
        <v>3889</v>
      </c>
      <c r="O30" s="24">
        <v>756</v>
      </c>
      <c r="P30" s="24">
        <v>606779</v>
      </c>
      <c r="Q30" s="151" t="s">
        <v>201</v>
      </c>
      <c r="R30" s="152"/>
      <c r="S30" s="24">
        <v>7337</v>
      </c>
      <c r="T30" s="24">
        <v>1298699</v>
      </c>
      <c r="U30" s="24">
        <v>110</v>
      </c>
      <c r="V30" s="24">
        <v>131337</v>
      </c>
      <c r="W30" s="24">
        <v>1387</v>
      </c>
      <c r="X30" s="24">
        <v>153887</v>
      </c>
      <c r="Y30" s="24">
        <v>85</v>
      </c>
      <c r="Z30" s="24">
        <v>34253</v>
      </c>
      <c r="AA30" s="24">
        <v>57</v>
      </c>
      <c r="AB30" s="24">
        <v>67223</v>
      </c>
      <c r="AC30" s="24">
        <v>138</v>
      </c>
      <c r="AD30" s="24">
        <v>27800</v>
      </c>
      <c r="AE30" s="24">
        <v>334</v>
      </c>
      <c r="AF30" s="24">
        <v>77926</v>
      </c>
      <c r="AG30" s="151" t="s">
        <v>206</v>
      </c>
      <c r="AH30" s="152"/>
      <c r="AI30" s="24">
        <v>340</v>
      </c>
      <c r="AJ30" s="24">
        <v>71578</v>
      </c>
      <c r="AK30" s="24">
        <v>0</v>
      </c>
      <c r="AL30" s="24">
        <v>0</v>
      </c>
      <c r="AM30" s="24">
        <v>1</v>
      </c>
      <c r="AN30" s="24">
        <v>50</v>
      </c>
      <c r="AO30" s="24">
        <v>0</v>
      </c>
      <c r="AP30" s="24">
        <v>0</v>
      </c>
      <c r="AQ30" s="24">
        <v>262</v>
      </c>
      <c r="AR30" s="24">
        <v>34085</v>
      </c>
      <c r="AS30" s="24">
        <v>1149</v>
      </c>
      <c r="AT30" s="24">
        <v>71891</v>
      </c>
      <c r="AU30" s="24"/>
      <c r="AV30" s="24"/>
    </row>
    <row r="31" spans="1:48" ht="16.5" customHeight="1">
      <c r="A31" s="186" t="s">
        <v>175</v>
      </c>
      <c r="B31" s="187"/>
      <c r="C31" s="24">
        <v>18991</v>
      </c>
      <c r="D31" s="24">
        <v>2057169</v>
      </c>
      <c r="E31" s="24">
        <v>64</v>
      </c>
      <c r="F31" s="24">
        <v>22865</v>
      </c>
      <c r="G31" s="24">
        <v>4</v>
      </c>
      <c r="H31" s="24">
        <v>12240</v>
      </c>
      <c r="I31" s="24">
        <v>176</v>
      </c>
      <c r="J31" s="24">
        <v>105897</v>
      </c>
      <c r="K31" s="24">
        <v>2</v>
      </c>
      <c r="L31" s="24">
        <v>10200</v>
      </c>
      <c r="M31" s="24">
        <v>7</v>
      </c>
      <c r="N31" s="24">
        <v>1430</v>
      </c>
      <c r="O31" s="24">
        <v>495</v>
      </c>
      <c r="P31" s="24">
        <v>415812</v>
      </c>
      <c r="Q31" s="186" t="s">
        <v>202</v>
      </c>
      <c r="R31" s="187"/>
      <c r="S31" s="24">
        <v>16850</v>
      </c>
      <c r="T31" s="24">
        <v>682341</v>
      </c>
      <c r="U31" s="24">
        <v>124</v>
      </c>
      <c r="V31" s="24">
        <v>413245</v>
      </c>
      <c r="W31" s="24">
        <v>575</v>
      </c>
      <c r="X31" s="24">
        <v>79947</v>
      </c>
      <c r="Y31" s="24">
        <v>30</v>
      </c>
      <c r="Z31" s="24">
        <v>7100</v>
      </c>
      <c r="AA31" s="24">
        <v>7</v>
      </c>
      <c r="AB31" s="24">
        <v>15350</v>
      </c>
      <c r="AC31" s="24">
        <v>12</v>
      </c>
      <c r="AD31" s="24">
        <v>8430</v>
      </c>
      <c r="AE31" s="24">
        <v>77</v>
      </c>
      <c r="AF31" s="24">
        <v>20510</v>
      </c>
      <c r="AG31" s="186" t="s">
        <v>207</v>
      </c>
      <c r="AH31" s="187"/>
      <c r="AI31" s="24">
        <v>192</v>
      </c>
      <c r="AJ31" s="24">
        <v>227570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175</v>
      </c>
      <c r="AR31" s="24">
        <v>21500</v>
      </c>
      <c r="AS31" s="24">
        <v>201</v>
      </c>
      <c r="AT31" s="24">
        <v>12732</v>
      </c>
      <c r="AU31" s="24"/>
      <c r="AV31" s="24"/>
    </row>
    <row r="32" spans="1:48" ht="16.5" customHeight="1">
      <c r="A32" s="151" t="s">
        <v>176</v>
      </c>
      <c r="B32" s="152"/>
      <c r="C32" s="24">
        <v>18133</v>
      </c>
      <c r="D32" s="24">
        <v>1739829</v>
      </c>
      <c r="E32" s="24">
        <v>33</v>
      </c>
      <c r="F32" s="24">
        <v>15295</v>
      </c>
      <c r="G32" s="24">
        <v>4</v>
      </c>
      <c r="H32" s="24">
        <v>12240</v>
      </c>
      <c r="I32" s="24">
        <v>151</v>
      </c>
      <c r="J32" s="24">
        <v>98309</v>
      </c>
      <c r="K32" s="24">
        <v>1</v>
      </c>
      <c r="L32" s="24">
        <v>10000</v>
      </c>
      <c r="M32" s="24">
        <v>6</v>
      </c>
      <c r="N32" s="24">
        <v>980</v>
      </c>
      <c r="O32" s="24">
        <v>437</v>
      </c>
      <c r="P32" s="24">
        <v>383146</v>
      </c>
      <c r="Q32" s="151" t="s">
        <v>203</v>
      </c>
      <c r="R32" s="152"/>
      <c r="S32" s="24">
        <v>16557</v>
      </c>
      <c r="T32" s="24">
        <v>602218</v>
      </c>
      <c r="U32" s="24">
        <v>70</v>
      </c>
      <c r="V32" s="24">
        <v>311915</v>
      </c>
      <c r="W32" s="24">
        <v>404</v>
      </c>
      <c r="X32" s="24">
        <v>51854</v>
      </c>
      <c r="Y32" s="24">
        <v>20</v>
      </c>
      <c r="Z32" s="24">
        <v>4450</v>
      </c>
      <c r="AA32" s="24">
        <v>6</v>
      </c>
      <c r="AB32" s="24">
        <v>5350</v>
      </c>
      <c r="AC32" s="24">
        <v>12</v>
      </c>
      <c r="AD32" s="24">
        <v>8430</v>
      </c>
      <c r="AE32" s="24">
        <v>61</v>
      </c>
      <c r="AF32" s="24">
        <v>12500</v>
      </c>
      <c r="AG32" s="151" t="s">
        <v>208</v>
      </c>
      <c r="AH32" s="152"/>
      <c r="AI32" s="24">
        <v>137</v>
      </c>
      <c r="AJ32" s="24">
        <v>208860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80</v>
      </c>
      <c r="AR32" s="24">
        <v>5760</v>
      </c>
      <c r="AS32" s="24">
        <v>154</v>
      </c>
      <c r="AT32" s="24">
        <v>8522</v>
      </c>
      <c r="AU32" s="24"/>
      <c r="AV32" s="24"/>
    </row>
    <row r="33" spans="1:48" ht="16.5" customHeight="1">
      <c r="A33" s="189" t="s">
        <v>177</v>
      </c>
      <c r="B33" s="190"/>
      <c r="C33" s="25">
        <v>858</v>
      </c>
      <c r="D33" s="25">
        <v>317340</v>
      </c>
      <c r="E33" s="25">
        <v>31</v>
      </c>
      <c r="F33" s="25">
        <v>7570</v>
      </c>
      <c r="G33" s="25">
        <v>0</v>
      </c>
      <c r="H33" s="25">
        <v>0</v>
      </c>
      <c r="I33" s="25">
        <v>25</v>
      </c>
      <c r="J33" s="25">
        <v>7588</v>
      </c>
      <c r="K33" s="25">
        <v>1</v>
      </c>
      <c r="L33" s="25">
        <v>200</v>
      </c>
      <c r="M33" s="25">
        <v>1</v>
      </c>
      <c r="N33" s="25">
        <v>450</v>
      </c>
      <c r="O33" s="25">
        <v>58</v>
      </c>
      <c r="P33" s="25">
        <v>32666</v>
      </c>
      <c r="Q33" s="189" t="s">
        <v>204</v>
      </c>
      <c r="R33" s="190"/>
      <c r="S33" s="25">
        <v>293</v>
      </c>
      <c r="T33" s="25">
        <v>80123</v>
      </c>
      <c r="U33" s="25">
        <v>54</v>
      </c>
      <c r="V33" s="25">
        <v>101330</v>
      </c>
      <c r="W33" s="25">
        <v>171</v>
      </c>
      <c r="X33" s="25">
        <v>28093</v>
      </c>
      <c r="Y33" s="25">
        <v>10</v>
      </c>
      <c r="Z33" s="25">
        <v>2650</v>
      </c>
      <c r="AA33" s="25">
        <v>1</v>
      </c>
      <c r="AB33" s="25">
        <v>10000</v>
      </c>
      <c r="AC33" s="25">
        <v>0</v>
      </c>
      <c r="AD33" s="25">
        <v>0</v>
      </c>
      <c r="AE33" s="25">
        <v>16</v>
      </c>
      <c r="AF33" s="25">
        <v>8010</v>
      </c>
      <c r="AG33" s="189" t="s">
        <v>209</v>
      </c>
      <c r="AH33" s="190"/>
      <c r="AI33" s="25">
        <v>55</v>
      </c>
      <c r="AJ33" s="25">
        <v>18710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95</v>
      </c>
      <c r="AR33" s="25">
        <v>15740</v>
      </c>
      <c r="AS33" s="25">
        <v>47</v>
      </c>
      <c r="AT33" s="25">
        <v>4210</v>
      </c>
      <c r="AU33" s="25"/>
      <c r="AV33" s="25"/>
    </row>
    <row r="34" spans="1:46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">
        <v>223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tr">
        <f>V34</f>
        <v>中華民國105年12月20日編製</v>
      </c>
      <c r="AS34" s="71"/>
      <c r="AT34" s="72"/>
    </row>
    <row r="35" spans="6:46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  <c r="AS35" s="71"/>
      <c r="AT35" s="73"/>
    </row>
    <row r="36" spans="6:46" s="19" customFormat="1" ht="15.75">
      <c r="F36" s="20"/>
      <c r="J36" s="20"/>
      <c r="V36" s="22"/>
      <c r="AB36" s="20"/>
      <c r="AF36" s="20"/>
      <c r="AS36" s="71"/>
      <c r="AT36" s="73"/>
    </row>
    <row r="37" spans="1:20" s="27" customFormat="1" ht="19.5" customHeight="1">
      <c r="A37" s="26" t="s">
        <v>219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</row>
    <row r="38" spans="1:20" s="27" customFormat="1" ht="16.5">
      <c r="A38" s="26" t="s">
        <v>94</v>
      </c>
      <c r="B38" s="41"/>
      <c r="K38" s="54"/>
      <c r="L38" s="54"/>
      <c r="M38" s="54"/>
      <c r="N38" s="54"/>
      <c r="O38" s="54"/>
      <c r="P38" s="54"/>
      <c r="Q38" s="54"/>
      <c r="R38" s="54"/>
      <c r="S38" s="54"/>
      <c r="T38" s="54"/>
    </row>
    <row r="39" spans="1:33" s="19" customFormat="1" ht="19.5" customHeight="1">
      <c r="A39" s="28"/>
      <c r="B39" s="19" t="s">
        <v>95</v>
      </c>
      <c r="Q39" s="28"/>
      <c r="AG39" s="28"/>
    </row>
    <row r="40" spans="1:48" s="19" customFormat="1" ht="19.5" customHeight="1">
      <c r="A40" s="23"/>
      <c r="B40" s="127" t="s">
        <v>212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2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I40" s="83"/>
      <c r="AJ40" s="83"/>
      <c r="AK40" s="83"/>
      <c r="AL40" s="83"/>
      <c r="AM40" s="83"/>
      <c r="AN40" s="83"/>
      <c r="AO40" s="83"/>
      <c r="AQ40" s="83"/>
      <c r="AR40" s="83"/>
      <c r="AS40" s="83"/>
      <c r="AT40" s="83"/>
      <c r="AU40" s="83"/>
      <c r="AV40" s="83"/>
    </row>
    <row r="41" ht="19.5" customHeight="1"/>
    <row r="42" spans="1:32" ht="19.5" customHeight="1">
      <c r="A42" s="191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1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</row>
    <row r="44" ht="15.75">
      <c r="AP44" s="83"/>
    </row>
  </sheetData>
  <sheetProtection/>
  <mergeCells count="113"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  <mergeCell ref="AG22:AH22"/>
    <mergeCell ref="AG23:AH23"/>
    <mergeCell ref="AG30:AH30"/>
    <mergeCell ref="AG28:AH28"/>
    <mergeCell ref="AG29:AH29"/>
    <mergeCell ref="AG26:AH26"/>
    <mergeCell ref="AG27:AH2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U6:AV7"/>
    <mergeCell ref="AG3:AV4"/>
    <mergeCell ref="AM5:AT5"/>
    <mergeCell ref="AK6:AL7"/>
    <mergeCell ref="AM6:AN7"/>
    <mergeCell ref="AO6:AP7"/>
    <mergeCell ref="AQ6:AR7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Q31:R31"/>
    <mergeCell ref="Q32:R32"/>
    <mergeCell ref="Q33:R33"/>
    <mergeCell ref="A42:P42"/>
    <mergeCell ref="Q42:AF42"/>
    <mergeCell ref="A32:B32"/>
    <mergeCell ref="A33:B33"/>
    <mergeCell ref="A31:B31"/>
    <mergeCell ref="Q23:R23"/>
    <mergeCell ref="Q24:R24"/>
    <mergeCell ref="Q20:R20"/>
    <mergeCell ref="Q21:R21"/>
    <mergeCell ref="Q22:R22"/>
    <mergeCell ref="Q17:R17"/>
    <mergeCell ref="Q18:R18"/>
    <mergeCell ref="Q19:R19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25:B25"/>
    <mergeCell ref="A23:B23"/>
    <mergeCell ref="A17:B17"/>
    <mergeCell ref="A18:B18"/>
    <mergeCell ref="A16:B16"/>
    <mergeCell ref="A22:B2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C6:D7"/>
    <mergeCell ref="G6:H7"/>
    <mergeCell ref="U6:V7"/>
    <mergeCell ref="Q12:R12"/>
    <mergeCell ref="M6:N7"/>
    <mergeCell ref="O6:P7"/>
    <mergeCell ref="I6:J7"/>
    <mergeCell ref="S6:T7"/>
    <mergeCell ref="E6:F7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6.5"/>
  <cols>
    <col min="1" max="1" width="7.25390625" style="27" customWidth="1"/>
    <col min="2" max="2" width="14.375" style="41" customWidth="1"/>
    <col min="3" max="3" width="9.625" style="27" customWidth="1"/>
    <col min="4" max="4" width="12.25390625" style="27" customWidth="1"/>
    <col min="5" max="5" width="7.875" style="27" customWidth="1"/>
    <col min="6" max="6" width="10.25390625" style="27" customWidth="1"/>
    <col min="7" max="7" width="8.125" style="27" customWidth="1"/>
    <col min="8" max="8" width="10.25390625" style="27" customWidth="1"/>
    <col min="9" max="9" width="7.50390625" style="27" customWidth="1"/>
    <col min="10" max="10" width="10.75390625" style="27" customWidth="1"/>
    <col min="11" max="11" width="7.25390625" style="27" customWidth="1"/>
    <col min="12" max="12" width="10.625" style="27" customWidth="1"/>
    <col min="13" max="13" width="8.625" style="27" bestFit="1" customWidth="1"/>
    <col min="14" max="14" width="8.75390625" style="27" customWidth="1"/>
    <col min="15" max="15" width="8.625" style="27" bestFit="1" customWidth="1"/>
    <col min="16" max="16" width="8.625" style="27" customWidth="1"/>
    <col min="17" max="17" width="6.125" style="27" customWidth="1"/>
    <col min="18" max="18" width="8.625" style="27" customWidth="1"/>
    <col min="19" max="19" width="6.50390625" style="27" customWidth="1"/>
    <col min="20" max="20" width="9.50390625" style="27" customWidth="1"/>
    <col min="21" max="21" width="10.625" style="27" customWidth="1"/>
    <col min="22" max="22" width="17.12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211</v>
      </c>
      <c r="V2" s="37" t="s">
        <v>18</v>
      </c>
    </row>
    <row r="3" spans="1:22" s="38" customFormat="1" ht="18.75" customHeight="1">
      <c r="A3" s="204" t="s">
        <v>180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s="38" customFormat="1" ht="15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214" t="s">
        <v>222</v>
      </c>
      <c r="L5" s="214"/>
      <c r="M5" s="214"/>
      <c r="N5" s="41"/>
      <c r="O5" s="39"/>
      <c r="P5" s="39"/>
      <c r="Q5" s="39"/>
      <c r="R5" s="39"/>
      <c r="S5" s="39"/>
      <c r="T5" s="54"/>
      <c r="U5" s="52"/>
      <c r="V5" s="58" t="s">
        <v>143</v>
      </c>
    </row>
    <row r="6" spans="1:22" ht="19.5" customHeight="1">
      <c r="A6" s="44"/>
      <c r="B6" s="45"/>
      <c r="C6" s="208" t="s">
        <v>19</v>
      </c>
      <c r="D6" s="209"/>
      <c r="E6" s="212" t="s">
        <v>20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08" t="s">
        <v>21</v>
      </c>
      <c r="V6" s="217"/>
    </row>
    <row r="7" spans="1:22" ht="19.5" customHeight="1">
      <c r="A7" s="46"/>
      <c r="B7" s="47"/>
      <c r="C7" s="210"/>
      <c r="D7" s="211"/>
      <c r="E7" s="202" t="s">
        <v>22</v>
      </c>
      <c r="F7" s="203"/>
      <c r="G7" s="202" t="s">
        <v>34</v>
      </c>
      <c r="H7" s="203"/>
      <c r="I7" s="202" t="s">
        <v>32</v>
      </c>
      <c r="J7" s="203"/>
      <c r="K7" s="202" t="s">
        <v>33</v>
      </c>
      <c r="L7" s="203"/>
      <c r="M7" s="202" t="s">
        <v>23</v>
      </c>
      <c r="N7" s="203"/>
      <c r="O7" s="202" t="s">
        <v>44</v>
      </c>
      <c r="P7" s="203"/>
      <c r="Q7" s="202" t="s">
        <v>24</v>
      </c>
      <c r="R7" s="203"/>
      <c r="S7" s="202" t="s">
        <v>25</v>
      </c>
      <c r="T7" s="203"/>
      <c r="U7" s="210"/>
      <c r="V7" s="218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3" s="54" customFormat="1" ht="19.5" customHeight="1">
      <c r="A9" s="206" t="s">
        <v>210</v>
      </c>
      <c r="B9" s="207"/>
      <c r="C9" s="59">
        <v>832711</v>
      </c>
      <c r="D9" s="59">
        <v>165896254</v>
      </c>
      <c r="E9" s="59">
        <v>5279</v>
      </c>
      <c r="F9" s="59">
        <v>646816</v>
      </c>
      <c r="G9" s="59">
        <v>3072</v>
      </c>
      <c r="H9" s="59">
        <v>630934</v>
      </c>
      <c r="I9" s="59">
        <v>159</v>
      </c>
      <c r="J9" s="59">
        <v>171274</v>
      </c>
      <c r="K9" s="59">
        <v>14</v>
      </c>
      <c r="L9" s="59">
        <v>1850</v>
      </c>
      <c r="M9" s="59">
        <v>129</v>
      </c>
      <c r="N9" s="59">
        <v>39403</v>
      </c>
      <c r="O9" s="59">
        <v>130</v>
      </c>
      <c r="P9" s="59">
        <v>39590</v>
      </c>
      <c r="Q9" s="59">
        <v>0</v>
      </c>
      <c r="R9" s="59">
        <v>0</v>
      </c>
      <c r="S9" s="59">
        <v>-6</v>
      </c>
      <c r="T9" s="59">
        <v>2328</v>
      </c>
      <c r="U9" s="59">
        <v>834911</v>
      </c>
      <c r="V9" s="59">
        <v>166083702</v>
      </c>
      <c r="W9" s="85"/>
    </row>
    <row r="10" spans="1:23" s="54" customFormat="1" ht="19.5" customHeight="1">
      <c r="A10" s="55" t="s">
        <v>29</v>
      </c>
      <c r="B10" s="120"/>
      <c r="C10" s="59">
        <v>6839</v>
      </c>
      <c r="D10" s="59">
        <v>2894515</v>
      </c>
      <c r="E10" s="59">
        <v>68</v>
      </c>
      <c r="F10" s="59">
        <v>11331</v>
      </c>
      <c r="G10" s="59">
        <v>19</v>
      </c>
      <c r="H10" s="59">
        <v>5416</v>
      </c>
      <c r="I10" s="59">
        <v>3</v>
      </c>
      <c r="J10" s="59">
        <v>9670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1</v>
      </c>
      <c r="R10" s="59">
        <v>200</v>
      </c>
      <c r="S10" s="59">
        <v>-10</v>
      </c>
      <c r="T10" s="59">
        <v>-905</v>
      </c>
      <c r="U10" s="59">
        <v>6879</v>
      </c>
      <c r="V10" s="59">
        <v>2909395</v>
      </c>
      <c r="W10" s="85"/>
    </row>
    <row r="11" spans="1:23" s="54" customFormat="1" ht="19.5" customHeight="1">
      <c r="A11" s="56" t="s">
        <v>12</v>
      </c>
      <c r="B11" s="120"/>
      <c r="C11" s="59">
        <v>1813</v>
      </c>
      <c r="D11" s="59">
        <v>1195496</v>
      </c>
      <c r="E11" s="59">
        <v>3</v>
      </c>
      <c r="F11" s="59">
        <v>600</v>
      </c>
      <c r="G11" s="59">
        <v>6</v>
      </c>
      <c r="H11" s="59">
        <v>1700</v>
      </c>
      <c r="I11" s="59">
        <v>1</v>
      </c>
      <c r="J11" s="59">
        <v>197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1810</v>
      </c>
      <c r="V11" s="59">
        <v>1194593</v>
      </c>
      <c r="W11" s="85"/>
    </row>
    <row r="12" spans="1:23" s="54" customFormat="1" ht="19.5" customHeight="1">
      <c r="A12" s="56" t="s">
        <v>9</v>
      </c>
      <c r="B12" s="120"/>
      <c r="C12" s="59">
        <v>47865</v>
      </c>
      <c r="D12" s="59">
        <v>13656313</v>
      </c>
      <c r="E12" s="59">
        <v>221</v>
      </c>
      <c r="F12" s="59">
        <v>39636</v>
      </c>
      <c r="G12" s="59">
        <v>91</v>
      </c>
      <c r="H12" s="59">
        <v>22497</v>
      </c>
      <c r="I12" s="59">
        <v>16</v>
      </c>
      <c r="J12" s="59">
        <v>12823</v>
      </c>
      <c r="K12" s="59">
        <v>1</v>
      </c>
      <c r="L12" s="59">
        <v>80</v>
      </c>
      <c r="M12" s="59">
        <v>2</v>
      </c>
      <c r="N12" s="59">
        <v>260</v>
      </c>
      <c r="O12" s="59">
        <v>3</v>
      </c>
      <c r="P12" s="59">
        <v>360</v>
      </c>
      <c r="Q12" s="59">
        <v>6</v>
      </c>
      <c r="R12" s="59">
        <v>1599</v>
      </c>
      <c r="S12" s="59">
        <v>1</v>
      </c>
      <c r="T12" s="59">
        <v>-162</v>
      </c>
      <c r="U12" s="59">
        <v>48001</v>
      </c>
      <c r="V12" s="59">
        <v>13687532</v>
      </c>
      <c r="W12" s="85"/>
    </row>
    <row r="13" spans="1:23" s="52" customFormat="1" ht="19.5" customHeight="1">
      <c r="A13" s="56" t="s">
        <v>35</v>
      </c>
      <c r="B13" s="120"/>
      <c r="C13" s="59">
        <v>240</v>
      </c>
      <c r="D13" s="59">
        <v>127931</v>
      </c>
      <c r="E13" s="59">
        <v>2</v>
      </c>
      <c r="F13" s="59">
        <v>340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59">
        <v>0</v>
      </c>
      <c r="U13" s="59">
        <v>242</v>
      </c>
      <c r="V13" s="59">
        <v>128271</v>
      </c>
      <c r="W13" s="85"/>
    </row>
    <row r="14" spans="1:23" s="54" customFormat="1" ht="19.5" customHeight="1">
      <c r="A14" s="56" t="s">
        <v>36</v>
      </c>
      <c r="B14" s="120"/>
      <c r="C14" s="59">
        <v>3495</v>
      </c>
      <c r="D14" s="59">
        <v>1396485</v>
      </c>
      <c r="E14" s="59">
        <v>16</v>
      </c>
      <c r="F14" s="59">
        <v>2253</v>
      </c>
      <c r="G14" s="59">
        <v>7</v>
      </c>
      <c r="H14" s="59">
        <v>940</v>
      </c>
      <c r="I14" s="59">
        <v>1</v>
      </c>
      <c r="J14" s="59">
        <v>2800</v>
      </c>
      <c r="K14" s="59">
        <v>0</v>
      </c>
      <c r="L14" s="59">
        <v>0</v>
      </c>
      <c r="M14" s="59">
        <v>2</v>
      </c>
      <c r="N14" s="59">
        <v>205</v>
      </c>
      <c r="O14" s="59">
        <v>2</v>
      </c>
      <c r="P14" s="59">
        <v>205</v>
      </c>
      <c r="Q14" s="59">
        <v>-1</v>
      </c>
      <c r="R14" s="59">
        <v>-200</v>
      </c>
      <c r="S14" s="59">
        <v>-1</v>
      </c>
      <c r="T14" s="59">
        <v>-200</v>
      </c>
      <c r="U14" s="59">
        <v>3502</v>
      </c>
      <c r="V14" s="59">
        <v>1400198</v>
      </c>
      <c r="W14" s="85"/>
    </row>
    <row r="15" spans="1:23" s="54" customFormat="1" ht="19.5" customHeight="1">
      <c r="A15" s="56" t="s">
        <v>10</v>
      </c>
      <c r="B15" s="120"/>
      <c r="C15" s="59">
        <v>71899</v>
      </c>
      <c r="D15" s="59">
        <v>34287183</v>
      </c>
      <c r="E15" s="59">
        <v>436</v>
      </c>
      <c r="F15" s="59">
        <v>106216</v>
      </c>
      <c r="G15" s="59">
        <v>258</v>
      </c>
      <c r="H15" s="59">
        <v>90976</v>
      </c>
      <c r="I15" s="59">
        <v>23</v>
      </c>
      <c r="J15" s="59">
        <v>36297</v>
      </c>
      <c r="K15" s="59">
        <v>2</v>
      </c>
      <c r="L15" s="59">
        <v>348</v>
      </c>
      <c r="M15" s="59">
        <v>31</v>
      </c>
      <c r="N15" s="59">
        <v>9461</v>
      </c>
      <c r="O15" s="59">
        <v>29</v>
      </c>
      <c r="P15" s="59">
        <v>9161</v>
      </c>
      <c r="Q15" s="59">
        <v>-4</v>
      </c>
      <c r="R15" s="59">
        <v>110</v>
      </c>
      <c r="S15" s="59">
        <v>13</v>
      </c>
      <c r="T15" s="59">
        <v>1154</v>
      </c>
      <c r="U15" s="59">
        <v>72088</v>
      </c>
      <c r="V15" s="59">
        <v>34339936</v>
      </c>
      <c r="W15" s="85"/>
    </row>
    <row r="16" spans="1:23" s="54" customFormat="1" ht="19.5" customHeight="1">
      <c r="A16" s="56" t="s">
        <v>13</v>
      </c>
      <c r="B16" s="120"/>
      <c r="C16" s="59">
        <v>473100</v>
      </c>
      <c r="D16" s="59">
        <v>72043490</v>
      </c>
      <c r="E16" s="59">
        <v>2067</v>
      </c>
      <c r="F16" s="59">
        <v>253962</v>
      </c>
      <c r="G16" s="59">
        <v>1652</v>
      </c>
      <c r="H16" s="59">
        <v>346272</v>
      </c>
      <c r="I16" s="59">
        <v>81</v>
      </c>
      <c r="J16" s="59">
        <v>90442</v>
      </c>
      <c r="K16" s="59">
        <v>4</v>
      </c>
      <c r="L16" s="59">
        <v>782</v>
      </c>
      <c r="M16" s="59">
        <v>73</v>
      </c>
      <c r="N16" s="59">
        <v>24394</v>
      </c>
      <c r="O16" s="59">
        <v>73</v>
      </c>
      <c r="P16" s="59">
        <v>23801</v>
      </c>
      <c r="Q16" s="59">
        <v>-11</v>
      </c>
      <c r="R16" s="59">
        <v>-2509</v>
      </c>
      <c r="S16" s="59">
        <v>-8</v>
      </c>
      <c r="T16" s="59">
        <v>2747</v>
      </c>
      <c r="U16" s="59">
        <v>473496</v>
      </c>
      <c r="V16" s="59">
        <v>72041670</v>
      </c>
      <c r="W16" s="85"/>
    </row>
    <row r="17" spans="1:23" s="54" customFormat="1" ht="19.5" customHeight="1">
      <c r="A17" s="56" t="s">
        <v>37</v>
      </c>
      <c r="B17" s="120"/>
      <c r="C17" s="59">
        <v>26648</v>
      </c>
      <c r="D17" s="59">
        <v>6007560</v>
      </c>
      <c r="E17" s="59">
        <v>24</v>
      </c>
      <c r="F17" s="59">
        <v>3319</v>
      </c>
      <c r="G17" s="59">
        <v>23</v>
      </c>
      <c r="H17" s="59">
        <v>10415</v>
      </c>
      <c r="I17" s="59">
        <v>1</v>
      </c>
      <c r="J17" s="59">
        <v>230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-1</v>
      </c>
      <c r="R17" s="59">
        <v>-390</v>
      </c>
      <c r="S17" s="59">
        <v>2</v>
      </c>
      <c r="T17" s="59">
        <v>300</v>
      </c>
      <c r="U17" s="59">
        <v>26650</v>
      </c>
      <c r="V17" s="59">
        <v>6000604</v>
      </c>
      <c r="W17" s="85"/>
    </row>
    <row r="18" spans="1:23" s="54" customFormat="1" ht="19.5" customHeight="1">
      <c r="A18" s="56" t="s">
        <v>14</v>
      </c>
      <c r="B18" s="120"/>
      <c r="C18" s="59">
        <v>70872</v>
      </c>
      <c r="D18" s="59">
        <v>10495674</v>
      </c>
      <c r="E18" s="59">
        <v>1349</v>
      </c>
      <c r="F18" s="59">
        <v>121481</v>
      </c>
      <c r="G18" s="59">
        <v>516</v>
      </c>
      <c r="H18" s="59">
        <v>69962</v>
      </c>
      <c r="I18" s="59">
        <v>13</v>
      </c>
      <c r="J18" s="59">
        <v>12149</v>
      </c>
      <c r="K18" s="59">
        <v>2</v>
      </c>
      <c r="L18" s="59">
        <v>270</v>
      </c>
      <c r="M18" s="59">
        <v>4</v>
      </c>
      <c r="N18" s="59">
        <v>463</v>
      </c>
      <c r="O18" s="59">
        <v>5</v>
      </c>
      <c r="P18" s="59">
        <v>943</v>
      </c>
      <c r="Q18" s="59">
        <v>5</v>
      </c>
      <c r="R18" s="59">
        <v>980</v>
      </c>
      <c r="S18" s="59">
        <v>-2</v>
      </c>
      <c r="T18" s="59">
        <v>-266</v>
      </c>
      <c r="U18" s="59">
        <v>71707</v>
      </c>
      <c r="V18" s="59">
        <v>10559306</v>
      </c>
      <c r="W18" s="85"/>
    </row>
    <row r="19" spans="1:23" s="54" customFormat="1" ht="19.5" customHeight="1">
      <c r="A19" s="56" t="s">
        <v>38</v>
      </c>
      <c r="B19" s="120"/>
      <c r="C19" s="59">
        <v>5764</v>
      </c>
      <c r="D19" s="59">
        <v>1748525</v>
      </c>
      <c r="E19" s="59">
        <v>44</v>
      </c>
      <c r="F19" s="59">
        <v>5721</v>
      </c>
      <c r="G19" s="59">
        <v>36</v>
      </c>
      <c r="H19" s="59">
        <v>8113</v>
      </c>
      <c r="I19" s="59">
        <v>1</v>
      </c>
      <c r="J19" s="59">
        <v>450</v>
      </c>
      <c r="K19" s="59">
        <v>0</v>
      </c>
      <c r="L19" s="59">
        <v>0</v>
      </c>
      <c r="M19" s="59">
        <v>1</v>
      </c>
      <c r="N19" s="59">
        <v>1000</v>
      </c>
      <c r="O19" s="59">
        <v>1</v>
      </c>
      <c r="P19" s="59">
        <v>1000</v>
      </c>
      <c r="Q19" s="59">
        <v>0</v>
      </c>
      <c r="R19" s="59">
        <v>100</v>
      </c>
      <c r="S19" s="59">
        <v>2</v>
      </c>
      <c r="T19" s="59">
        <v>60</v>
      </c>
      <c r="U19" s="59">
        <v>5774</v>
      </c>
      <c r="V19" s="59">
        <v>1746743</v>
      </c>
      <c r="W19" s="85"/>
    </row>
    <row r="20" spans="1:23" s="54" customFormat="1" ht="19.5" customHeight="1">
      <c r="A20" s="56" t="s">
        <v>15</v>
      </c>
      <c r="B20" s="120"/>
      <c r="C20" s="59">
        <v>2698</v>
      </c>
      <c r="D20" s="59">
        <v>4584971</v>
      </c>
      <c r="E20" s="59">
        <v>3</v>
      </c>
      <c r="F20" s="59">
        <v>360</v>
      </c>
      <c r="G20" s="59">
        <v>2</v>
      </c>
      <c r="H20" s="59">
        <v>9300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1</v>
      </c>
      <c r="R20" s="59">
        <v>100</v>
      </c>
      <c r="S20" s="59">
        <v>-1</v>
      </c>
      <c r="T20" s="59">
        <v>-60</v>
      </c>
      <c r="U20" s="59">
        <v>2699</v>
      </c>
      <c r="V20" s="59">
        <v>4576071</v>
      </c>
      <c r="W20" s="85"/>
    </row>
    <row r="21" spans="1:23" s="54" customFormat="1" ht="19.5" customHeight="1">
      <c r="A21" s="56" t="s">
        <v>39</v>
      </c>
      <c r="B21" s="120"/>
      <c r="C21" s="59">
        <v>3566</v>
      </c>
      <c r="D21" s="59">
        <v>918808</v>
      </c>
      <c r="E21" s="59">
        <v>52</v>
      </c>
      <c r="F21" s="59">
        <v>5972</v>
      </c>
      <c r="G21" s="59">
        <v>23</v>
      </c>
      <c r="H21" s="59">
        <v>5338</v>
      </c>
      <c r="I21" s="59">
        <v>2</v>
      </c>
      <c r="J21" s="59">
        <v>225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0</v>
      </c>
      <c r="Q21" s="59">
        <v>0</v>
      </c>
      <c r="R21" s="59">
        <v>390</v>
      </c>
      <c r="S21" s="59">
        <v>0</v>
      </c>
      <c r="T21" s="59">
        <v>150</v>
      </c>
      <c r="U21" s="59">
        <v>3595</v>
      </c>
      <c r="V21" s="59">
        <v>920207</v>
      </c>
      <c r="W21" s="85"/>
    </row>
    <row r="22" spans="1:23" s="54" customFormat="1" ht="19.5" customHeight="1">
      <c r="A22" s="56" t="s">
        <v>30</v>
      </c>
      <c r="B22" s="120"/>
      <c r="C22" s="59">
        <v>16065</v>
      </c>
      <c r="D22" s="59">
        <v>3399655</v>
      </c>
      <c r="E22" s="59">
        <v>114</v>
      </c>
      <c r="F22" s="59">
        <v>14038</v>
      </c>
      <c r="G22" s="59">
        <v>72</v>
      </c>
      <c r="H22" s="59">
        <v>14801</v>
      </c>
      <c r="I22" s="59">
        <v>7</v>
      </c>
      <c r="J22" s="59">
        <v>3642</v>
      </c>
      <c r="K22" s="59">
        <v>1</v>
      </c>
      <c r="L22" s="59">
        <v>20</v>
      </c>
      <c r="M22" s="59">
        <v>8</v>
      </c>
      <c r="N22" s="59">
        <v>2380</v>
      </c>
      <c r="O22" s="59">
        <v>9</v>
      </c>
      <c r="P22" s="59">
        <v>2880</v>
      </c>
      <c r="Q22" s="59">
        <v>2</v>
      </c>
      <c r="R22" s="59">
        <v>53</v>
      </c>
      <c r="S22" s="59">
        <v>-2</v>
      </c>
      <c r="T22" s="59">
        <v>-202</v>
      </c>
      <c r="U22" s="59">
        <v>16106</v>
      </c>
      <c r="V22" s="59">
        <v>3401865</v>
      </c>
      <c r="W22" s="85"/>
    </row>
    <row r="23" spans="1:23" s="54" customFormat="1" ht="19.5" customHeight="1">
      <c r="A23" s="56" t="s">
        <v>40</v>
      </c>
      <c r="B23" s="120"/>
      <c r="C23" s="59">
        <v>24293</v>
      </c>
      <c r="D23" s="59">
        <v>5988069</v>
      </c>
      <c r="E23" s="59">
        <v>185</v>
      </c>
      <c r="F23" s="59">
        <v>24692</v>
      </c>
      <c r="G23" s="59">
        <v>100</v>
      </c>
      <c r="H23" s="59">
        <v>15497</v>
      </c>
      <c r="I23" s="59">
        <v>2</v>
      </c>
      <c r="J23" s="59">
        <v>345</v>
      </c>
      <c r="K23" s="59">
        <v>1</v>
      </c>
      <c r="L23" s="59">
        <v>10</v>
      </c>
      <c r="M23" s="59">
        <v>3</v>
      </c>
      <c r="N23" s="59">
        <v>640</v>
      </c>
      <c r="O23" s="59">
        <v>3</v>
      </c>
      <c r="P23" s="59">
        <v>640</v>
      </c>
      <c r="Q23" s="59">
        <v>6</v>
      </c>
      <c r="R23" s="59">
        <v>883</v>
      </c>
      <c r="S23" s="59">
        <v>1</v>
      </c>
      <c r="T23" s="59">
        <v>65</v>
      </c>
      <c r="U23" s="59">
        <v>24385</v>
      </c>
      <c r="V23" s="59">
        <v>5998547</v>
      </c>
      <c r="W23" s="85"/>
    </row>
    <row r="24" spans="1:23" s="62" customFormat="1" ht="25.5" customHeight="1">
      <c r="A24" s="215" t="s">
        <v>41</v>
      </c>
      <c r="B24" s="216"/>
      <c r="C24" s="61">
        <v>0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-3</v>
      </c>
      <c r="R24" s="61">
        <v>-253</v>
      </c>
      <c r="S24" s="61">
        <v>3</v>
      </c>
      <c r="T24" s="61">
        <v>253</v>
      </c>
      <c r="U24" s="61">
        <v>0</v>
      </c>
      <c r="V24" s="61">
        <v>0</v>
      </c>
      <c r="W24" s="85"/>
    </row>
    <row r="25" spans="1:23" s="54" customFormat="1" ht="19.5" customHeight="1">
      <c r="A25" s="56" t="s">
        <v>31</v>
      </c>
      <c r="B25" s="120"/>
      <c r="C25" s="59">
        <v>353</v>
      </c>
      <c r="D25" s="59">
        <v>69266</v>
      </c>
      <c r="E25" s="59">
        <v>6</v>
      </c>
      <c r="F25" s="59">
        <v>1108</v>
      </c>
      <c r="G25" s="59">
        <v>2</v>
      </c>
      <c r="H25" s="59">
        <v>250</v>
      </c>
      <c r="I25" s="59">
        <v>0</v>
      </c>
      <c r="J25" s="59"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>
        <v>0</v>
      </c>
      <c r="Q25" s="59">
        <v>0</v>
      </c>
      <c r="R25" s="59">
        <v>0</v>
      </c>
      <c r="S25" s="59">
        <v>0</v>
      </c>
      <c r="T25" s="59">
        <v>0</v>
      </c>
      <c r="U25" s="59">
        <v>357</v>
      </c>
      <c r="V25" s="59">
        <v>70124</v>
      </c>
      <c r="W25" s="85"/>
    </row>
    <row r="26" spans="1:23" s="54" customFormat="1" ht="19.5" customHeight="1">
      <c r="A26" s="56" t="s">
        <v>42</v>
      </c>
      <c r="B26" s="120"/>
      <c r="C26" s="59">
        <v>1</v>
      </c>
      <c r="D26" s="59">
        <v>100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>
        <v>0</v>
      </c>
      <c r="Q26" s="59">
        <v>0</v>
      </c>
      <c r="R26" s="59">
        <v>0</v>
      </c>
      <c r="S26" s="59">
        <v>0</v>
      </c>
      <c r="T26" s="59">
        <v>0</v>
      </c>
      <c r="U26" s="59">
        <v>1</v>
      </c>
      <c r="V26" s="59">
        <v>100</v>
      </c>
      <c r="W26" s="85"/>
    </row>
    <row r="27" spans="1:23" s="54" customFormat="1" ht="19.5" customHeight="1">
      <c r="A27" s="56" t="s">
        <v>43</v>
      </c>
      <c r="B27" s="120"/>
      <c r="C27" s="59">
        <v>17964</v>
      </c>
      <c r="D27" s="59">
        <v>2201982</v>
      </c>
      <c r="E27" s="59">
        <v>112</v>
      </c>
      <c r="F27" s="59">
        <v>10944</v>
      </c>
      <c r="G27" s="59">
        <v>78</v>
      </c>
      <c r="H27" s="59">
        <v>6961</v>
      </c>
      <c r="I27" s="59">
        <v>3</v>
      </c>
      <c r="J27" s="59">
        <v>1065</v>
      </c>
      <c r="K27" s="59">
        <v>0</v>
      </c>
      <c r="L27" s="59">
        <v>0</v>
      </c>
      <c r="M27" s="59">
        <v>1</v>
      </c>
      <c r="N27" s="59">
        <v>100</v>
      </c>
      <c r="O27" s="59">
        <v>1</v>
      </c>
      <c r="P27" s="59">
        <v>100</v>
      </c>
      <c r="Q27" s="59">
        <v>-2</v>
      </c>
      <c r="R27" s="59">
        <v>40</v>
      </c>
      <c r="S27" s="59">
        <v>0</v>
      </c>
      <c r="T27" s="59">
        <v>-100</v>
      </c>
      <c r="U27" s="59">
        <v>17996</v>
      </c>
      <c r="V27" s="59">
        <v>2206969</v>
      </c>
      <c r="W27" s="85"/>
    </row>
    <row r="28" spans="1:23" s="54" customFormat="1" ht="19.5" customHeight="1" thickBot="1">
      <c r="A28" s="57" t="s">
        <v>8</v>
      </c>
      <c r="B28" s="121"/>
      <c r="C28" s="60">
        <v>59236</v>
      </c>
      <c r="D28" s="60">
        <v>4880232</v>
      </c>
      <c r="E28" s="60">
        <v>577</v>
      </c>
      <c r="F28" s="60">
        <v>44843</v>
      </c>
      <c r="G28" s="60">
        <v>187</v>
      </c>
      <c r="H28" s="60">
        <v>22497</v>
      </c>
      <c r="I28" s="60">
        <v>5</v>
      </c>
      <c r="J28" s="60">
        <v>939</v>
      </c>
      <c r="K28" s="60">
        <v>3</v>
      </c>
      <c r="L28" s="60">
        <v>340</v>
      </c>
      <c r="M28" s="60">
        <v>4</v>
      </c>
      <c r="N28" s="60">
        <v>500</v>
      </c>
      <c r="O28" s="60">
        <v>4</v>
      </c>
      <c r="P28" s="60">
        <v>500</v>
      </c>
      <c r="Q28" s="60">
        <v>1</v>
      </c>
      <c r="R28" s="60">
        <v>-1103</v>
      </c>
      <c r="S28" s="60">
        <v>-4</v>
      </c>
      <c r="T28" s="60">
        <v>-506</v>
      </c>
      <c r="U28" s="60">
        <v>59623</v>
      </c>
      <c r="V28" s="60">
        <v>4901569</v>
      </c>
      <c r="W28" s="85"/>
    </row>
    <row r="29" spans="1:22" ht="19.5" customHeight="1">
      <c r="A29" s="19" t="s">
        <v>118</v>
      </c>
      <c r="B29" s="19"/>
      <c r="C29" s="19"/>
      <c r="D29" s="19"/>
      <c r="E29" s="20" t="s">
        <v>1</v>
      </c>
      <c r="F29" s="19"/>
      <c r="G29" s="19"/>
      <c r="H29" s="19"/>
      <c r="I29" s="20" t="s">
        <v>119</v>
      </c>
      <c r="J29" s="19"/>
      <c r="K29" s="19"/>
      <c r="L29" s="21" t="s">
        <v>120</v>
      </c>
      <c r="M29" s="52"/>
      <c r="N29" s="52"/>
      <c r="O29" s="52"/>
      <c r="P29" s="52"/>
      <c r="R29" s="52"/>
      <c r="S29" s="52"/>
      <c r="T29" s="52"/>
      <c r="U29" s="52"/>
      <c r="V29" s="58" t="str">
        <f>'2492-00-01'!V34</f>
        <v>中華民國105年12月20日編製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4"/>
      <c r="N30" s="54"/>
      <c r="O30" s="54"/>
      <c r="P30" s="54"/>
      <c r="Q30" s="54"/>
      <c r="R30" s="54"/>
      <c r="S30" s="54"/>
      <c r="T30" s="54"/>
      <c r="U30" s="54"/>
      <c r="V30" s="54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4"/>
      <c r="N31" s="54"/>
      <c r="O31" s="54"/>
      <c r="P31" s="54"/>
      <c r="Q31" s="54"/>
      <c r="R31" s="54"/>
      <c r="S31" s="54"/>
      <c r="T31" s="54"/>
      <c r="U31" s="54"/>
      <c r="V31" s="54"/>
    </row>
    <row r="32" spans="1:19" ht="19.5" customHeight="1">
      <c r="A32" s="26" t="s">
        <v>219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</row>
    <row r="33" spans="1:19" ht="16.5">
      <c r="A33" s="26" t="s">
        <v>94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</row>
    <row r="34" spans="1:22" ht="16.5">
      <c r="A34" s="100" t="s">
        <v>146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</row>
  </sheetData>
  <sheetProtection/>
  <mergeCells count="15">
    <mergeCell ref="A9:B9"/>
    <mergeCell ref="C6:D7"/>
    <mergeCell ref="E6:T6"/>
    <mergeCell ref="K5:M5"/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6.5"/>
  <cols>
    <col min="1" max="1" width="10.00390625" style="27" customWidth="1"/>
    <col min="2" max="2" width="2.625" style="41" customWidth="1"/>
    <col min="3" max="3" width="11.625" style="27" bestFit="1" customWidth="1"/>
    <col min="4" max="4" width="13.50390625" style="27" bestFit="1" customWidth="1"/>
    <col min="5" max="5" width="9.50390625" style="27" bestFit="1" customWidth="1"/>
    <col min="6" max="6" width="10.75390625" style="27" customWidth="1"/>
    <col min="7" max="7" width="9.50390625" style="27" bestFit="1" customWidth="1"/>
    <col min="8" max="8" width="11.625" style="27" customWidth="1"/>
    <col min="9" max="9" width="8.75390625" style="27" customWidth="1"/>
    <col min="10" max="10" width="10.75390625" style="27" customWidth="1"/>
    <col min="11" max="11" width="7.625" style="27" customWidth="1"/>
    <col min="12" max="12" width="10.50390625" style="27" customWidth="1"/>
    <col min="13" max="13" width="8.50390625" style="27" bestFit="1" customWidth="1"/>
    <col min="14" max="14" width="10.50390625" style="27" bestFit="1" customWidth="1"/>
    <col min="15" max="15" width="8.50390625" style="27" bestFit="1" customWidth="1"/>
    <col min="16" max="16" width="10.50390625" style="27" bestFit="1" customWidth="1"/>
    <col min="17" max="17" width="6.75390625" style="27" customWidth="1"/>
    <col min="18" max="18" width="8.875" style="27" customWidth="1"/>
    <col min="19" max="19" width="8.375" style="27" customWidth="1"/>
    <col min="20" max="20" width="11.25390625" style="27" customWidth="1"/>
    <col min="21" max="21" width="13.875" style="27" bestFit="1" customWidth="1"/>
    <col min="22" max="22" width="14.375" style="27" customWidth="1"/>
    <col min="23" max="16384" width="9.00390625" style="27" customWidth="1"/>
  </cols>
  <sheetData>
    <row r="1" spans="1:22" ht="19.5" customHeight="1">
      <c r="A1" s="30" t="s">
        <v>151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U1" s="30" t="s">
        <v>16</v>
      </c>
      <c r="V1" s="33" t="s">
        <v>152</v>
      </c>
    </row>
    <row r="2" spans="1:22" ht="19.5" customHeight="1" thickBot="1">
      <c r="A2" s="34" t="s">
        <v>17</v>
      </c>
      <c r="B2" s="31" t="s">
        <v>178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35"/>
      <c r="P2" s="119"/>
      <c r="Q2" s="35"/>
      <c r="R2" s="35"/>
      <c r="S2" s="119"/>
      <c r="T2" s="36"/>
      <c r="U2" s="34" t="s">
        <v>179</v>
      </c>
      <c r="V2" s="37" t="s">
        <v>45</v>
      </c>
    </row>
    <row r="3" spans="1:22" s="38" customFormat="1" ht="18.75" customHeight="1">
      <c r="A3" s="204" t="s">
        <v>180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</row>
    <row r="4" spans="1:22" s="38" customFormat="1" ht="18.75" customHeight="1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</row>
    <row r="5" spans="1:22" s="43" customFormat="1" ht="18" customHeight="1" thickBot="1">
      <c r="A5" s="39"/>
      <c r="B5" s="39"/>
      <c r="C5" s="39"/>
      <c r="D5" s="39"/>
      <c r="E5" s="39"/>
      <c r="F5" s="39"/>
      <c r="G5" s="40"/>
      <c r="H5" s="39"/>
      <c r="I5" s="41"/>
      <c r="J5" s="39"/>
      <c r="K5" s="42" t="str">
        <f>'2492-00-02'!K5</f>
        <v>   中華民國 105年11月</v>
      </c>
      <c r="L5" s="41"/>
      <c r="M5" s="41"/>
      <c r="N5" s="41"/>
      <c r="O5" s="39"/>
      <c r="P5" s="39"/>
      <c r="Q5" s="39"/>
      <c r="R5" s="39"/>
      <c r="S5" s="39"/>
      <c r="V5" s="58" t="s">
        <v>143</v>
      </c>
    </row>
    <row r="6" spans="1:22" ht="19.5" customHeight="1">
      <c r="A6" s="44"/>
      <c r="B6" s="45"/>
      <c r="C6" s="208" t="s">
        <v>19</v>
      </c>
      <c r="D6" s="209"/>
      <c r="E6" s="212" t="s">
        <v>20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08" t="s">
        <v>21</v>
      </c>
      <c r="V6" s="217"/>
    </row>
    <row r="7" spans="1:22" ht="19.5" customHeight="1">
      <c r="A7" s="46"/>
      <c r="B7" s="47"/>
      <c r="C7" s="210"/>
      <c r="D7" s="211"/>
      <c r="E7" s="202" t="s">
        <v>22</v>
      </c>
      <c r="F7" s="203"/>
      <c r="G7" s="202" t="s">
        <v>34</v>
      </c>
      <c r="H7" s="203"/>
      <c r="I7" s="202" t="s">
        <v>32</v>
      </c>
      <c r="J7" s="203"/>
      <c r="K7" s="202" t="s">
        <v>33</v>
      </c>
      <c r="L7" s="203"/>
      <c r="M7" s="202" t="s">
        <v>23</v>
      </c>
      <c r="N7" s="203"/>
      <c r="O7" s="202" t="s">
        <v>44</v>
      </c>
      <c r="P7" s="203"/>
      <c r="Q7" s="202" t="s">
        <v>24</v>
      </c>
      <c r="R7" s="203"/>
      <c r="S7" s="202" t="s">
        <v>25</v>
      </c>
      <c r="T7" s="203"/>
      <c r="U7" s="210"/>
      <c r="V7" s="218"/>
    </row>
    <row r="8" spans="1:22" ht="19.5" customHeight="1" thickBot="1">
      <c r="A8" s="48"/>
      <c r="B8" s="49"/>
      <c r="C8" s="50" t="s">
        <v>26</v>
      </c>
      <c r="D8" s="50" t="s">
        <v>27</v>
      </c>
      <c r="E8" s="50" t="s">
        <v>26</v>
      </c>
      <c r="F8" s="50" t="s">
        <v>27</v>
      </c>
      <c r="G8" s="50" t="s">
        <v>26</v>
      </c>
      <c r="H8" s="50" t="s">
        <v>27</v>
      </c>
      <c r="I8" s="50" t="s">
        <v>26</v>
      </c>
      <c r="J8" s="50" t="s">
        <v>27</v>
      </c>
      <c r="K8" s="50" t="s">
        <v>26</v>
      </c>
      <c r="L8" s="50" t="s">
        <v>27</v>
      </c>
      <c r="M8" s="50" t="s">
        <v>26</v>
      </c>
      <c r="N8" s="50" t="s">
        <v>27</v>
      </c>
      <c r="O8" s="50" t="s">
        <v>26</v>
      </c>
      <c r="P8" s="50" t="s">
        <v>27</v>
      </c>
      <c r="Q8" s="50" t="s">
        <v>26</v>
      </c>
      <c r="R8" s="50" t="s">
        <v>27</v>
      </c>
      <c r="S8" s="50" t="s">
        <v>26</v>
      </c>
      <c r="T8" s="50" t="s">
        <v>27</v>
      </c>
      <c r="U8" s="50" t="s">
        <v>26</v>
      </c>
      <c r="V8" s="51" t="s">
        <v>27</v>
      </c>
    </row>
    <row r="9" spans="1:24" s="54" customFormat="1" ht="19.5" customHeight="1">
      <c r="A9" s="165" t="s">
        <v>69</v>
      </c>
      <c r="B9" s="166"/>
      <c r="C9" s="53">
        <v>832711</v>
      </c>
      <c r="D9" s="53">
        <v>165896254</v>
      </c>
      <c r="E9" s="53">
        <v>5279</v>
      </c>
      <c r="F9" s="53">
        <v>646816</v>
      </c>
      <c r="G9" s="53">
        <v>3072</v>
      </c>
      <c r="H9" s="53">
        <v>630934</v>
      </c>
      <c r="I9" s="53">
        <v>159</v>
      </c>
      <c r="J9" s="53">
        <v>171274</v>
      </c>
      <c r="K9" s="53">
        <v>14</v>
      </c>
      <c r="L9" s="53">
        <v>1850</v>
      </c>
      <c r="M9" s="53">
        <v>129</v>
      </c>
      <c r="N9" s="53">
        <v>39403</v>
      </c>
      <c r="O9" s="53">
        <v>130</v>
      </c>
      <c r="P9" s="53">
        <v>39590</v>
      </c>
      <c r="Q9" s="53">
        <v>0</v>
      </c>
      <c r="R9" s="53">
        <v>0</v>
      </c>
      <c r="S9" s="53">
        <v>-6</v>
      </c>
      <c r="T9" s="53">
        <v>2328</v>
      </c>
      <c r="U9" s="53">
        <v>834911</v>
      </c>
      <c r="V9" s="53">
        <v>166083702</v>
      </c>
      <c r="W9" s="85"/>
      <c r="X9" s="85"/>
    </row>
    <row r="10" spans="1:24" s="54" customFormat="1" ht="19.5" customHeight="1">
      <c r="A10" s="167" t="s">
        <v>70</v>
      </c>
      <c r="B10" s="187"/>
      <c r="C10" s="53">
        <v>813731</v>
      </c>
      <c r="D10" s="53">
        <v>163839895</v>
      </c>
      <c r="E10" s="53">
        <v>5246</v>
      </c>
      <c r="F10" s="53">
        <v>642281</v>
      </c>
      <c r="G10" s="53">
        <v>3051</v>
      </c>
      <c r="H10" s="53">
        <v>623354</v>
      </c>
      <c r="I10" s="53">
        <v>152</v>
      </c>
      <c r="J10" s="53">
        <v>167414</v>
      </c>
      <c r="K10" s="53">
        <v>14</v>
      </c>
      <c r="L10" s="53">
        <v>1850</v>
      </c>
      <c r="M10" s="53">
        <v>129</v>
      </c>
      <c r="N10" s="53">
        <v>39403</v>
      </c>
      <c r="O10" s="53">
        <v>130</v>
      </c>
      <c r="P10" s="53">
        <v>39590</v>
      </c>
      <c r="Q10" s="53">
        <v>0</v>
      </c>
      <c r="R10" s="53">
        <v>0</v>
      </c>
      <c r="S10" s="53">
        <v>-5</v>
      </c>
      <c r="T10" s="53">
        <v>2333</v>
      </c>
      <c r="U10" s="53">
        <v>815920</v>
      </c>
      <c r="V10" s="53">
        <v>164026532</v>
      </c>
      <c r="W10" s="85"/>
      <c r="X10" s="85"/>
    </row>
    <row r="11" spans="1:24" s="54" customFormat="1" ht="19.5" customHeight="1">
      <c r="A11" s="186" t="s">
        <v>89</v>
      </c>
      <c r="B11" s="187"/>
      <c r="C11" s="53">
        <v>137826</v>
      </c>
      <c r="D11" s="53">
        <v>26598223</v>
      </c>
      <c r="E11" s="53">
        <v>553</v>
      </c>
      <c r="F11" s="53">
        <v>92640</v>
      </c>
      <c r="G11" s="53">
        <v>612</v>
      </c>
      <c r="H11" s="53">
        <v>131032</v>
      </c>
      <c r="I11" s="53">
        <v>10</v>
      </c>
      <c r="J11" s="53">
        <v>14380</v>
      </c>
      <c r="K11" s="53">
        <v>0</v>
      </c>
      <c r="L11" s="53">
        <v>0</v>
      </c>
      <c r="M11" s="53">
        <v>29</v>
      </c>
      <c r="N11" s="53">
        <v>5188</v>
      </c>
      <c r="O11" s="53">
        <v>37</v>
      </c>
      <c r="P11" s="53">
        <v>16583</v>
      </c>
      <c r="Q11" s="53">
        <v>0</v>
      </c>
      <c r="R11" s="53">
        <v>0</v>
      </c>
      <c r="S11" s="53">
        <v>-1</v>
      </c>
      <c r="T11" s="53">
        <v>-40</v>
      </c>
      <c r="U11" s="53">
        <v>137758</v>
      </c>
      <c r="V11" s="53">
        <v>26562776</v>
      </c>
      <c r="W11" s="85"/>
      <c r="X11" s="85"/>
    </row>
    <row r="12" spans="1:24" s="54" customFormat="1" ht="19.5" customHeight="1">
      <c r="A12" s="186" t="s">
        <v>91</v>
      </c>
      <c r="B12" s="187"/>
      <c r="C12" s="53">
        <v>56450</v>
      </c>
      <c r="D12" s="53">
        <v>11975979</v>
      </c>
      <c r="E12" s="53">
        <v>375</v>
      </c>
      <c r="F12" s="53">
        <v>63729</v>
      </c>
      <c r="G12" s="53">
        <v>352</v>
      </c>
      <c r="H12" s="53">
        <v>70843</v>
      </c>
      <c r="I12" s="53">
        <v>10</v>
      </c>
      <c r="J12" s="53">
        <v>14230</v>
      </c>
      <c r="K12" s="53">
        <v>2</v>
      </c>
      <c r="L12" s="53">
        <v>740</v>
      </c>
      <c r="M12" s="53">
        <v>16</v>
      </c>
      <c r="N12" s="53">
        <v>9640</v>
      </c>
      <c r="O12" s="53">
        <v>27</v>
      </c>
      <c r="P12" s="53">
        <v>7688</v>
      </c>
      <c r="Q12" s="53">
        <v>0</v>
      </c>
      <c r="R12" s="53">
        <v>0</v>
      </c>
      <c r="S12" s="53">
        <v>0</v>
      </c>
      <c r="T12" s="53">
        <v>210</v>
      </c>
      <c r="U12" s="53">
        <v>56462</v>
      </c>
      <c r="V12" s="53">
        <v>11984517</v>
      </c>
      <c r="W12" s="85"/>
      <c r="X12" s="85"/>
    </row>
    <row r="13" spans="1:24" s="54" customFormat="1" ht="19.5" customHeight="1">
      <c r="A13" s="151" t="s">
        <v>217</v>
      </c>
      <c r="B13" s="152"/>
      <c r="C13" s="53">
        <v>50503</v>
      </c>
      <c r="D13" s="53">
        <v>12668683</v>
      </c>
      <c r="E13" s="53">
        <v>387</v>
      </c>
      <c r="F13" s="53">
        <v>54478</v>
      </c>
      <c r="G13" s="53">
        <v>310</v>
      </c>
      <c r="H13" s="53">
        <v>56281</v>
      </c>
      <c r="I13" s="53">
        <v>14</v>
      </c>
      <c r="J13" s="53">
        <v>25456</v>
      </c>
      <c r="K13" s="53">
        <v>1</v>
      </c>
      <c r="L13" s="53">
        <v>10</v>
      </c>
      <c r="M13" s="53">
        <v>18</v>
      </c>
      <c r="N13" s="53">
        <v>10690</v>
      </c>
      <c r="O13" s="53">
        <v>6</v>
      </c>
      <c r="P13" s="53">
        <v>1280</v>
      </c>
      <c r="Q13" s="53">
        <v>0</v>
      </c>
      <c r="R13" s="53">
        <v>0</v>
      </c>
      <c r="S13" s="53">
        <v>0</v>
      </c>
      <c r="T13" s="53">
        <v>-135</v>
      </c>
      <c r="U13" s="53">
        <v>50592</v>
      </c>
      <c r="V13" s="53">
        <v>12701601</v>
      </c>
      <c r="W13" s="85"/>
      <c r="X13" s="85"/>
    </row>
    <row r="14" spans="1:24" s="54" customFormat="1" ht="19.5" customHeight="1">
      <c r="A14" s="151" t="s">
        <v>7</v>
      </c>
      <c r="B14" s="152"/>
      <c r="C14" s="53">
        <v>105595</v>
      </c>
      <c r="D14" s="53">
        <v>18966632</v>
      </c>
      <c r="E14" s="53">
        <v>493</v>
      </c>
      <c r="F14" s="53">
        <v>71448</v>
      </c>
      <c r="G14" s="53">
        <v>321</v>
      </c>
      <c r="H14" s="53">
        <v>62265</v>
      </c>
      <c r="I14" s="53">
        <v>19</v>
      </c>
      <c r="J14" s="53">
        <v>10610</v>
      </c>
      <c r="K14" s="53">
        <v>2</v>
      </c>
      <c r="L14" s="53">
        <v>180</v>
      </c>
      <c r="M14" s="53">
        <v>11</v>
      </c>
      <c r="N14" s="53">
        <v>1900</v>
      </c>
      <c r="O14" s="53">
        <v>5</v>
      </c>
      <c r="P14" s="53">
        <v>558</v>
      </c>
      <c r="Q14" s="53">
        <v>0</v>
      </c>
      <c r="R14" s="53">
        <v>0</v>
      </c>
      <c r="S14" s="53">
        <v>1</v>
      </c>
      <c r="T14" s="53">
        <v>-89</v>
      </c>
      <c r="U14" s="53">
        <v>105774</v>
      </c>
      <c r="V14" s="53">
        <v>18987499</v>
      </c>
      <c r="W14" s="85"/>
      <c r="X14" s="85"/>
    </row>
    <row r="15" spans="1:24" s="52" customFormat="1" ht="19.5" customHeight="1">
      <c r="A15" s="151" t="s">
        <v>71</v>
      </c>
      <c r="B15" s="152"/>
      <c r="C15" s="53">
        <v>61352</v>
      </c>
      <c r="D15" s="53">
        <v>12024658</v>
      </c>
      <c r="E15" s="53">
        <v>397</v>
      </c>
      <c r="F15" s="53">
        <v>55781</v>
      </c>
      <c r="G15" s="53">
        <v>229</v>
      </c>
      <c r="H15" s="53">
        <v>41899</v>
      </c>
      <c r="I15" s="53">
        <v>22</v>
      </c>
      <c r="J15" s="53">
        <v>18134</v>
      </c>
      <c r="K15" s="53">
        <v>1</v>
      </c>
      <c r="L15" s="53">
        <v>20</v>
      </c>
      <c r="M15" s="53">
        <v>4</v>
      </c>
      <c r="N15" s="53">
        <v>945</v>
      </c>
      <c r="O15" s="53">
        <v>4</v>
      </c>
      <c r="P15" s="53">
        <v>503</v>
      </c>
      <c r="Q15" s="53">
        <v>0</v>
      </c>
      <c r="R15" s="53">
        <v>0</v>
      </c>
      <c r="S15" s="53">
        <v>0</v>
      </c>
      <c r="T15" s="53">
        <v>967</v>
      </c>
      <c r="U15" s="53">
        <v>61520</v>
      </c>
      <c r="V15" s="53">
        <v>12058063</v>
      </c>
      <c r="W15" s="85"/>
      <c r="X15" s="85"/>
    </row>
    <row r="16" spans="1:24" s="54" customFormat="1" ht="19.5" customHeight="1">
      <c r="A16" s="151" t="s">
        <v>93</v>
      </c>
      <c r="B16" s="152"/>
      <c r="C16" s="53">
        <v>114431</v>
      </c>
      <c r="D16" s="53">
        <v>24722863</v>
      </c>
      <c r="E16" s="53">
        <v>1708</v>
      </c>
      <c r="F16" s="53">
        <v>119952</v>
      </c>
      <c r="G16" s="53">
        <v>351</v>
      </c>
      <c r="H16" s="53">
        <v>85278</v>
      </c>
      <c r="I16" s="53">
        <v>15</v>
      </c>
      <c r="J16" s="53">
        <v>15968</v>
      </c>
      <c r="K16" s="53">
        <v>3</v>
      </c>
      <c r="L16" s="53">
        <v>313</v>
      </c>
      <c r="M16" s="53">
        <v>8</v>
      </c>
      <c r="N16" s="53">
        <v>1071</v>
      </c>
      <c r="O16" s="53">
        <v>7</v>
      </c>
      <c r="P16" s="53">
        <v>630</v>
      </c>
      <c r="Q16" s="53">
        <v>0</v>
      </c>
      <c r="R16" s="53">
        <v>0</v>
      </c>
      <c r="S16" s="53">
        <v>0</v>
      </c>
      <c r="T16" s="53">
        <v>150</v>
      </c>
      <c r="U16" s="53">
        <v>115789</v>
      </c>
      <c r="V16" s="53">
        <v>24773784</v>
      </c>
      <c r="W16" s="85"/>
      <c r="X16" s="85"/>
    </row>
    <row r="17" spans="1:24" s="54" customFormat="1" ht="19.5" customHeight="1">
      <c r="A17" s="151" t="s">
        <v>72</v>
      </c>
      <c r="B17" s="152"/>
      <c r="C17" s="53">
        <v>23636</v>
      </c>
      <c r="D17" s="53">
        <v>4819762</v>
      </c>
      <c r="E17" s="53">
        <v>97</v>
      </c>
      <c r="F17" s="53">
        <v>15248</v>
      </c>
      <c r="G17" s="53">
        <v>99</v>
      </c>
      <c r="H17" s="53">
        <v>16384</v>
      </c>
      <c r="I17" s="53">
        <v>3</v>
      </c>
      <c r="J17" s="53">
        <v>2118</v>
      </c>
      <c r="K17" s="53">
        <v>0</v>
      </c>
      <c r="L17" s="53">
        <v>0</v>
      </c>
      <c r="M17" s="53">
        <v>1</v>
      </c>
      <c r="N17" s="53">
        <v>200</v>
      </c>
      <c r="O17" s="53">
        <v>2</v>
      </c>
      <c r="P17" s="53">
        <v>140</v>
      </c>
      <c r="Q17" s="53">
        <v>0</v>
      </c>
      <c r="R17" s="53">
        <v>0</v>
      </c>
      <c r="S17" s="53">
        <v>0</v>
      </c>
      <c r="T17" s="53">
        <v>0</v>
      </c>
      <c r="U17" s="53">
        <v>23633</v>
      </c>
      <c r="V17" s="53">
        <v>4820804</v>
      </c>
      <c r="W17" s="85"/>
      <c r="X17" s="85"/>
    </row>
    <row r="18" spans="1:24" s="54" customFormat="1" ht="19.5" customHeight="1">
      <c r="A18" s="151" t="s">
        <v>73</v>
      </c>
      <c r="B18" s="152"/>
      <c r="C18" s="53">
        <v>15929</v>
      </c>
      <c r="D18" s="53">
        <v>2987218</v>
      </c>
      <c r="E18" s="53">
        <v>128</v>
      </c>
      <c r="F18" s="53">
        <v>21421</v>
      </c>
      <c r="G18" s="53">
        <v>61</v>
      </c>
      <c r="H18" s="53">
        <v>16986</v>
      </c>
      <c r="I18" s="53">
        <v>5</v>
      </c>
      <c r="J18" s="53">
        <v>4878</v>
      </c>
      <c r="K18" s="53">
        <v>0</v>
      </c>
      <c r="L18" s="53">
        <v>0</v>
      </c>
      <c r="M18" s="53">
        <v>9</v>
      </c>
      <c r="N18" s="53">
        <v>3998</v>
      </c>
      <c r="O18" s="53">
        <v>2</v>
      </c>
      <c r="P18" s="53">
        <v>330</v>
      </c>
      <c r="Q18" s="53">
        <v>0</v>
      </c>
      <c r="R18" s="53">
        <v>0</v>
      </c>
      <c r="S18" s="53">
        <v>1</v>
      </c>
      <c r="T18" s="53">
        <v>60</v>
      </c>
      <c r="U18" s="53">
        <v>16004</v>
      </c>
      <c r="V18" s="53">
        <v>3000259</v>
      </c>
      <c r="W18" s="85"/>
      <c r="X18" s="85"/>
    </row>
    <row r="19" spans="1:24" s="54" customFormat="1" ht="19.5" customHeight="1">
      <c r="A19" s="151" t="s">
        <v>74</v>
      </c>
      <c r="B19" s="152"/>
      <c r="C19" s="53">
        <v>31993</v>
      </c>
      <c r="D19" s="53">
        <v>4410499</v>
      </c>
      <c r="E19" s="53">
        <v>121</v>
      </c>
      <c r="F19" s="53">
        <v>19082</v>
      </c>
      <c r="G19" s="53">
        <v>71</v>
      </c>
      <c r="H19" s="53">
        <v>17605</v>
      </c>
      <c r="I19" s="53">
        <v>6</v>
      </c>
      <c r="J19" s="53">
        <v>12757</v>
      </c>
      <c r="K19" s="53">
        <v>0</v>
      </c>
      <c r="L19" s="53">
        <v>0</v>
      </c>
      <c r="M19" s="53">
        <v>5</v>
      </c>
      <c r="N19" s="53">
        <v>840</v>
      </c>
      <c r="O19" s="53">
        <v>4</v>
      </c>
      <c r="P19" s="53">
        <v>3500</v>
      </c>
      <c r="Q19" s="53">
        <v>0</v>
      </c>
      <c r="R19" s="53">
        <v>0</v>
      </c>
      <c r="S19" s="53">
        <v>0</v>
      </c>
      <c r="T19" s="53">
        <v>100</v>
      </c>
      <c r="U19" s="53">
        <v>32044</v>
      </c>
      <c r="V19" s="53">
        <v>4422173</v>
      </c>
      <c r="W19" s="85"/>
      <c r="X19" s="85"/>
    </row>
    <row r="20" spans="1:24" s="54" customFormat="1" ht="19.5" customHeight="1">
      <c r="A20" s="151" t="s">
        <v>75</v>
      </c>
      <c r="B20" s="152"/>
      <c r="C20" s="53">
        <v>35222</v>
      </c>
      <c r="D20" s="53">
        <v>7643467</v>
      </c>
      <c r="E20" s="53">
        <v>186</v>
      </c>
      <c r="F20" s="53">
        <v>26868</v>
      </c>
      <c r="G20" s="53">
        <v>98</v>
      </c>
      <c r="H20" s="53">
        <v>19024</v>
      </c>
      <c r="I20" s="53">
        <v>7</v>
      </c>
      <c r="J20" s="53">
        <v>9651</v>
      </c>
      <c r="K20" s="53">
        <v>1</v>
      </c>
      <c r="L20" s="53">
        <v>150</v>
      </c>
      <c r="M20" s="53">
        <v>3</v>
      </c>
      <c r="N20" s="53">
        <v>948</v>
      </c>
      <c r="O20" s="53">
        <v>2</v>
      </c>
      <c r="P20" s="53">
        <v>160</v>
      </c>
      <c r="Q20" s="53">
        <v>0</v>
      </c>
      <c r="R20" s="53">
        <v>0</v>
      </c>
      <c r="S20" s="53">
        <v>-1</v>
      </c>
      <c r="T20" s="53">
        <v>-590</v>
      </c>
      <c r="U20" s="53">
        <v>35310</v>
      </c>
      <c r="V20" s="53">
        <v>7661010</v>
      </c>
      <c r="W20" s="85"/>
      <c r="X20" s="85"/>
    </row>
    <row r="21" spans="1:24" s="54" customFormat="1" ht="19.5" customHeight="1">
      <c r="A21" s="151" t="s">
        <v>76</v>
      </c>
      <c r="B21" s="152"/>
      <c r="C21" s="53">
        <v>27961</v>
      </c>
      <c r="D21" s="53">
        <v>5592765</v>
      </c>
      <c r="E21" s="53">
        <v>75</v>
      </c>
      <c r="F21" s="53">
        <v>10088</v>
      </c>
      <c r="G21" s="53">
        <v>48</v>
      </c>
      <c r="H21" s="53">
        <v>5390</v>
      </c>
      <c r="I21" s="53">
        <v>2</v>
      </c>
      <c r="J21" s="53">
        <v>438</v>
      </c>
      <c r="K21" s="53">
        <v>1</v>
      </c>
      <c r="L21" s="53">
        <v>170</v>
      </c>
      <c r="M21" s="53">
        <v>3</v>
      </c>
      <c r="N21" s="53">
        <v>349</v>
      </c>
      <c r="O21" s="53">
        <v>4</v>
      </c>
      <c r="P21" s="53">
        <v>731</v>
      </c>
      <c r="Q21" s="53">
        <v>0</v>
      </c>
      <c r="R21" s="53">
        <v>0</v>
      </c>
      <c r="S21" s="53">
        <v>0</v>
      </c>
      <c r="T21" s="53">
        <v>-407</v>
      </c>
      <c r="U21" s="53">
        <v>27987</v>
      </c>
      <c r="V21" s="53">
        <v>5596941</v>
      </c>
      <c r="W21" s="85"/>
      <c r="X21" s="85"/>
    </row>
    <row r="22" spans="1:24" s="54" customFormat="1" ht="19.5" customHeight="1">
      <c r="A22" s="151" t="s">
        <v>77</v>
      </c>
      <c r="B22" s="152"/>
      <c r="C22" s="53">
        <v>22051</v>
      </c>
      <c r="D22" s="53">
        <v>6178247</v>
      </c>
      <c r="E22" s="53">
        <v>103</v>
      </c>
      <c r="F22" s="53">
        <v>15434</v>
      </c>
      <c r="G22" s="53">
        <v>62</v>
      </c>
      <c r="H22" s="53">
        <v>11956</v>
      </c>
      <c r="I22" s="53">
        <v>5</v>
      </c>
      <c r="J22" s="53">
        <v>2607</v>
      </c>
      <c r="K22" s="53">
        <v>0</v>
      </c>
      <c r="L22" s="53">
        <v>0</v>
      </c>
      <c r="M22" s="53">
        <v>8</v>
      </c>
      <c r="N22" s="53">
        <v>1190</v>
      </c>
      <c r="O22" s="53">
        <v>3</v>
      </c>
      <c r="P22" s="53">
        <v>548</v>
      </c>
      <c r="Q22" s="53">
        <v>0</v>
      </c>
      <c r="R22" s="53">
        <v>0</v>
      </c>
      <c r="S22" s="53">
        <v>0</v>
      </c>
      <c r="T22" s="53">
        <v>0</v>
      </c>
      <c r="U22" s="53">
        <v>22097</v>
      </c>
      <c r="V22" s="53">
        <v>6184974</v>
      </c>
      <c r="W22" s="85"/>
      <c r="X22" s="85"/>
    </row>
    <row r="23" spans="1:24" s="54" customFormat="1" ht="19.5" customHeight="1">
      <c r="A23" s="151" t="s">
        <v>78</v>
      </c>
      <c r="B23" s="152"/>
      <c r="C23" s="53">
        <v>17236</v>
      </c>
      <c r="D23" s="53">
        <v>3103835</v>
      </c>
      <c r="E23" s="53">
        <v>73</v>
      </c>
      <c r="F23" s="53">
        <v>6861</v>
      </c>
      <c r="G23" s="53">
        <v>29</v>
      </c>
      <c r="H23" s="53">
        <v>12055</v>
      </c>
      <c r="I23" s="53">
        <v>2</v>
      </c>
      <c r="J23" s="53">
        <v>3997</v>
      </c>
      <c r="K23" s="53">
        <v>0</v>
      </c>
      <c r="L23" s="53">
        <v>0</v>
      </c>
      <c r="M23" s="53">
        <v>4</v>
      </c>
      <c r="N23" s="53">
        <v>580</v>
      </c>
      <c r="O23" s="53">
        <v>7</v>
      </c>
      <c r="P23" s="53">
        <v>971</v>
      </c>
      <c r="Q23" s="53">
        <v>0</v>
      </c>
      <c r="R23" s="53">
        <v>0</v>
      </c>
      <c r="S23" s="53">
        <v>-1</v>
      </c>
      <c r="T23" s="53">
        <v>-50</v>
      </c>
      <c r="U23" s="53">
        <v>17276</v>
      </c>
      <c r="V23" s="53">
        <v>3102197</v>
      </c>
      <c r="W23" s="85"/>
      <c r="X23" s="85"/>
    </row>
    <row r="24" spans="1:24" s="54" customFormat="1" ht="19.5" customHeight="1">
      <c r="A24" s="151" t="s">
        <v>79</v>
      </c>
      <c r="B24" s="152"/>
      <c r="C24" s="53">
        <v>28683</v>
      </c>
      <c r="D24" s="53">
        <v>5493872</v>
      </c>
      <c r="E24" s="53">
        <v>124</v>
      </c>
      <c r="F24" s="53">
        <v>15705</v>
      </c>
      <c r="G24" s="53">
        <v>86</v>
      </c>
      <c r="H24" s="53">
        <v>16825</v>
      </c>
      <c r="I24" s="53">
        <v>13</v>
      </c>
      <c r="J24" s="53">
        <v>14270</v>
      </c>
      <c r="K24" s="53">
        <v>0</v>
      </c>
      <c r="L24" s="53">
        <v>0</v>
      </c>
      <c r="M24" s="53">
        <v>2</v>
      </c>
      <c r="N24" s="53">
        <v>110</v>
      </c>
      <c r="O24" s="53">
        <v>3</v>
      </c>
      <c r="P24" s="53">
        <v>410</v>
      </c>
      <c r="Q24" s="53">
        <v>0</v>
      </c>
      <c r="R24" s="53">
        <v>0</v>
      </c>
      <c r="S24" s="53">
        <v>-1</v>
      </c>
      <c r="T24" s="53">
        <v>2647</v>
      </c>
      <c r="U24" s="53">
        <v>28719</v>
      </c>
      <c r="V24" s="53">
        <v>5509369</v>
      </c>
      <c r="W24" s="85"/>
      <c r="X24" s="85"/>
    </row>
    <row r="25" spans="1:24" s="54" customFormat="1" ht="19.5" customHeight="1">
      <c r="A25" s="151" t="s">
        <v>6</v>
      </c>
      <c r="B25" s="152"/>
      <c r="C25" s="53">
        <v>17748</v>
      </c>
      <c r="D25" s="53">
        <v>2304592</v>
      </c>
      <c r="E25" s="53">
        <v>71</v>
      </c>
      <c r="F25" s="53">
        <v>7144</v>
      </c>
      <c r="G25" s="53">
        <v>53</v>
      </c>
      <c r="H25" s="53">
        <v>9550</v>
      </c>
      <c r="I25" s="53">
        <v>1</v>
      </c>
      <c r="J25" s="53">
        <v>100</v>
      </c>
      <c r="K25" s="53">
        <v>1</v>
      </c>
      <c r="L25" s="53">
        <v>150</v>
      </c>
      <c r="M25" s="53">
        <v>0</v>
      </c>
      <c r="N25" s="53">
        <v>0</v>
      </c>
      <c r="O25" s="53">
        <v>0</v>
      </c>
      <c r="P25" s="53">
        <v>0</v>
      </c>
      <c r="Q25" s="53">
        <v>0</v>
      </c>
      <c r="R25" s="53">
        <v>0</v>
      </c>
      <c r="S25" s="53">
        <v>-1</v>
      </c>
      <c r="T25" s="53">
        <v>-50</v>
      </c>
      <c r="U25" s="53">
        <v>17765</v>
      </c>
      <c r="V25" s="53">
        <v>2302086</v>
      </c>
      <c r="W25" s="85"/>
      <c r="X25" s="85"/>
    </row>
    <row r="26" spans="1:24" s="54" customFormat="1" ht="19.5" customHeight="1">
      <c r="A26" s="151" t="s">
        <v>80</v>
      </c>
      <c r="B26" s="152"/>
      <c r="C26" s="53">
        <v>18484</v>
      </c>
      <c r="D26" s="53">
        <v>4790830</v>
      </c>
      <c r="E26" s="53">
        <v>98</v>
      </c>
      <c r="F26" s="53">
        <v>15912</v>
      </c>
      <c r="G26" s="53">
        <v>70</v>
      </c>
      <c r="H26" s="53">
        <v>8994</v>
      </c>
      <c r="I26" s="53">
        <v>4</v>
      </c>
      <c r="J26" s="53">
        <v>6679</v>
      </c>
      <c r="K26" s="53">
        <v>0</v>
      </c>
      <c r="L26" s="53">
        <v>0</v>
      </c>
      <c r="M26" s="53">
        <v>0</v>
      </c>
      <c r="N26" s="53">
        <v>0</v>
      </c>
      <c r="O26" s="53">
        <v>1</v>
      </c>
      <c r="P26" s="53">
        <v>200</v>
      </c>
      <c r="Q26" s="53">
        <v>0</v>
      </c>
      <c r="R26" s="53">
        <v>0</v>
      </c>
      <c r="S26" s="53">
        <v>-1</v>
      </c>
      <c r="T26" s="53">
        <v>-90</v>
      </c>
      <c r="U26" s="53">
        <v>18510</v>
      </c>
      <c r="V26" s="53">
        <v>4804136</v>
      </c>
      <c r="W26" s="85"/>
      <c r="X26" s="85"/>
    </row>
    <row r="27" spans="1:24" s="54" customFormat="1" ht="19.5" customHeight="1">
      <c r="A27" s="151" t="s">
        <v>81</v>
      </c>
      <c r="B27" s="152"/>
      <c r="C27" s="53">
        <v>5973</v>
      </c>
      <c r="D27" s="53">
        <v>890326</v>
      </c>
      <c r="E27" s="53">
        <v>23</v>
      </c>
      <c r="F27" s="53">
        <v>1956</v>
      </c>
      <c r="G27" s="53">
        <v>30</v>
      </c>
      <c r="H27" s="53">
        <v>1942</v>
      </c>
      <c r="I27" s="53">
        <v>1</v>
      </c>
      <c r="J27" s="53">
        <v>100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-1</v>
      </c>
      <c r="T27" s="53">
        <v>-500</v>
      </c>
      <c r="U27" s="53">
        <v>5965</v>
      </c>
      <c r="V27" s="53">
        <v>889939</v>
      </c>
      <c r="W27" s="85"/>
      <c r="X27" s="85"/>
    </row>
    <row r="28" spans="1:24" s="54" customFormat="1" ht="19.5" customHeight="1">
      <c r="A28" s="151" t="s">
        <v>82</v>
      </c>
      <c r="B28" s="152"/>
      <c r="C28" s="53">
        <v>11672</v>
      </c>
      <c r="D28" s="53">
        <v>2639994</v>
      </c>
      <c r="E28" s="53">
        <v>64</v>
      </c>
      <c r="F28" s="53">
        <v>7906</v>
      </c>
      <c r="G28" s="53">
        <v>50</v>
      </c>
      <c r="H28" s="53">
        <v>10438</v>
      </c>
      <c r="I28" s="53">
        <v>5</v>
      </c>
      <c r="J28" s="53">
        <v>3901</v>
      </c>
      <c r="K28" s="53">
        <v>1</v>
      </c>
      <c r="L28" s="53">
        <v>90</v>
      </c>
      <c r="M28" s="53">
        <v>1</v>
      </c>
      <c r="N28" s="53">
        <v>1000</v>
      </c>
      <c r="O28" s="53">
        <v>3</v>
      </c>
      <c r="P28" s="53">
        <v>3160</v>
      </c>
      <c r="Q28" s="53">
        <v>0</v>
      </c>
      <c r="R28" s="53">
        <v>0</v>
      </c>
      <c r="S28" s="53">
        <v>0</v>
      </c>
      <c r="T28" s="53">
        <v>0</v>
      </c>
      <c r="U28" s="53">
        <v>11684</v>
      </c>
      <c r="V28" s="53">
        <v>2639113</v>
      </c>
      <c r="W28" s="85"/>
      <c r="X28" s="85"/>
    </row>
    <row r="29" spans="1:24" s="54" customFormat="1" ht="19.5" customHeight="1">
      <c r="A29" s="151" t="s">
        <v>83</v>
      </c>
      <c r="B29" s="152"/>
      <c r="C29" s="53">
        <v>18658</v>
      </c>
      <c r="D29" s="53">
        <v>3156465</v>
      </c>
      <c r="E29" s="53">
        <v>101</v>
      </c>
      <c r="F29" s="53">
        <v>14585</v>
      </c>
      <c r="G29" s="53">
        <v>74</v>
      </c>
      <c r="H29" s="53">
        <v>24072</v>
      </c>
      <c r="I29" s="53">
        <v>6</v>
      </c>
      <c r="J29" s="53">
        <v>5540</v>
      </c>
      <c r="K29" s="53">
        <v>0</v>
      </c>
      <c r="L29" s="53">
        <v>0</v>
      </c>
      <c r="M29" s="53">
        <v>1</v>
      </c>
      <c r="N29" s="53">
        <v>200</v>
      </c>
      <c r="O29" s="53">
        <v>9</v>
      </c>
      <c r="P29" s="53">
        <v>1618</v>
      </c>
      <c r="Q29" s="53">
        <v>0</v>
      </c>
      <c r="R29" s="53">
        <v>0</v>
      </c>
      <c r="S29" s="53">
        <v>1</v>
      </c>
      <c r="T29" s="53">
        <v>200</v>
      </c>
      <c r="U29" s="53">
        <v>18678</v>
      </c>
      <c r="V29" s="53">
        <v>3151300</v>
      </c>
      <c r="W29" s="85"/>
      <c r="X29" s="85"/>
    </row>
    <row r="30" spans="1:24" s="54" customFormat="1" ht="19.5" customHeight="1">
      <c r="A30" s="151" t="s">
        <v>84</v>
      </c>
      <c r="B30" s="152"/>
      <c r="C30" s="53">
        <v>12328</v>
      </c>
      <c r="D30" s="53">
        <v>2870984</v>
      </c>
      <c r="E30" s="53">
        <v>69</v>
      </c>
      <c r="F30" s="53">
        <v>6045</v>
      </c>
      <c r="G30" s="53">
        <v>45</v>
      </c>
      <c r="H30" s="53">
        <v>4536</v>
      </c>
      <c r="I30" s="53">
        <v>2</v>
      </c>
      <c r="J30" s="53">
        <v>1600</v>
      </c>
      <c r="K30" s="53">
        <v>1</v>
      </c>
      <c r="L30" s="53">
        <v>27</v>
      </c>
      <c r="M30" s="53">
        <v>6</v>
      </c>
      <c r="N30" s="53">
        <v>554</v>
      </c>
      <c r="O30" s="53">
        <v>4</v>
      </c>
      <c r="P30" s="53">
        <v>580</v>
      </c>
      <c r="Q30" s="53">
        <v>0</v>
      </c>
      <c r="R30" s="53">
        <v>0</v>
      </c>
      <c r="S30" s="53">
        <v>-1</v>
      </c>
      <c r="T30" s="53">
        <v>-50</v>
      </c>
      <c r="U30" s="53">
        <v>12353</v>
      </c>
      <c r="V30" s="53">
        <v>2873990</v>
      </c>
      <c r="W30" s="85"/>
      <c r="X30" s="85"/>
    </row>
    <row r="31" spans="1:24" s="54" customFormat="1" ht="19.5" customHeight="1">
      <c r="A31" s="151" t="s">
        <v>85</v>
      </c>
      <c r="B31" s="152"/>
      <c r="C31" s="53">
        <v>18980</v>
      </c>
      <c r="D31" s="53">
        <v>2056359</v>
      </c>
      <c r="E31" s="53">
        <v>33</v>
      </c>
      <c r="F31" s="53">
        <v>4535</v>
      </c>
      <c r="G31" s="53">
        <v>21</v>
      </c>
      <c r="H31" s="53">
        <v>7580</v>
      </c>
      <c r="I31" s="53">
        <v>7</v>
      </c>
      <c r="J31" s="53">
        <v>3860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-1</v>
      </c>
      <c r="T31" s="53">
        <v>-5</v>
      </c>
      <c r="U31" s="53">
        <v>18991</v>
      </c>
      <c r="V31" s="53">
        <v>2057169</v>
      </c>
      <c r="W31" s="85"/>
      <c r="X31" s="85"/>
    </row>
    <row r="32" spans="1:24" s="54" customFormat="1" ht="19.5" customHeight="1">
      <c r="A32" s="151" t="s">
        <v>86</v>
      </c>
      <c r="B32" s="152"/>
      <c r="C32" s="53">
        <v>18125</v>
      </c>
      <c r="D32" s="53">
        <v>1738829</v>
      </c>
      <c r="E32" s="53">
        <v>27</v>
      </c>
      <c r="F32" s="53">
        <v>3285</v>
      </c>
      <c r="G32" s="53">
        <v>18</v>
      </c>
      <c r="H32" s="53">
        <v>2280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-1</v>
      </c>
      <c r="T32" s="53">
        <v>-5</v>
      </c>
      <c r="U32" s="53">
        <v>18133</v>
      </c>
      <c r="V32" s="53">
        <v>1739829</v>
      </c>
      <c r="W32" s="85"/>
      <c r="X32" s="85"/>
    </row>
    <row r="33" spans="1:24" s="54" customFormat="1" ht="19.5" customHeight="1" thickBot="1">
      <c r="A33" s="219" t="s">
        <v>87</v>
      </c>
      <c r="B33" s="220"/>
      <c r="C33" s="126">
        <v>855</v>
      </c>
      <c r="D33" s="126">
        <v>317530</v>
      </c>
      <c r="E33" s="126">
        <v>6</v>
      </c>
      <c r="F33" s="126">
        <v>1250</v>
      </c>
      <c r="G33" s="126">
        <v>3</v>
      </c>
      <c r="H33" s="126">
        <v>5300</v>
      </c>
      <c r="I33" s="126">
        <v>7</v>
      </c>
      <c r="J33" s="126">
        <v>3860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26">
        <v>858</v>
      </c>
      <c r="V33" s="126">
        <v>317340</v>
      </c>
      <c r="W33" s="85"/>
      <c r="X33" s="85"/>
    </row>
    <row r="34" spans="1:22" ht="19.5" customHeight="1">
      <c r="A34" s="19" t="s">
        <v>118</v>
      </c>
      <c r="B34" s="19"/>
      <c r="C34" s="19"/>
      <c r="D34" s="19"/>
      <c r="E34" s="20" t="s">
        <v>1</v>
      </c>
      <c r="F34" s="19"/>
      <c r="G34" s="19"/>
      <c r="H34" s="19"/>
      <c r="I34" s="20" t="s">
        <v>119</v>
      </c>
      <c r="J34" s="19"/>
      <c r="K34" s="19"/>
      <c r="L34" s="21" t="s">
        <v>120</v>
      </c>
      <c r="M34" s="52"/>
      <c r="N34" s="52"/>
      <c r="O34" s="52"/>
      <c r="P34" s="52"/>
      <c r="R34" s="52"/>
      <c r="S34" s="52"/>
      <c r="T34" s="52"/>
      <c r="U34" s="52"/>
      <c r="V34" s="58" t="str">
        <f>'2492-00-01'!V34</f>
        <v>中華民國105年12月20日編製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4"/>
      <c r="N35" s="54"/>
      <c r="O35" s="54"/>
      <c r="P35" s="54"/>
      <c r="Q35" s="54"/>
      <c r="R35" s="54"/>
      <c r="S35" s="54"/>
      <c r="T35" s="54"/>
      <c r="U35" s="54"/>
      <c r="V35" s="54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4"/>
      <c r="N36" s="54"/>
      <c r="O36" s="54"/>
      <c r="P36" s="54"/>
      <c r="Q36" s="54"/>
      <c r="R36" s="54"/>
      <c r="S36" s="54"/>
      <c r="T36" s="54"/>
      <c r="U36" s="54"/>
      <c r="V36" s="54"/>
    </row>
    <row r="37" spans="1:19" ht="19.5" customHeight="1">
      <c r="A37" s="26" t="s">
        <v>220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</row>
    <row r="38" spans="1:19" ht="16.5">
      <c r="A38" s="26" t="s">
        <v>147</v>
      </c>
      <c r="B38" s="52"/>
      <c r="C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22" ht="16.5">
      <c r="B39" s="52" t="s">
        <v>95</v>
      </c>
      <c r="C39" s="8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</row>
    <row r="40" spans="2:3" ht="16.5">
      <c r="B40" s="52" t="s">
        <v>144</v>
      </c>
      <c r="C40" s="54"/>
    </row>
    <row r="41" spans="2:3" ht="16.5">
      <c r="B41" s="128" t="s">
        <v>213</v>
      </c>
      <c r="C41" s="54"/>
    </row>
  </sheetData>
  <sheetProtection/>
  <mergeCells count="37">
    <mergeCell ref="A9:B9"/>
    <mergeCell ref="C6:D7"/>
    <mergeCell ref="E6:T6"/>
    <mergeCell ref="A10:B10"/>
    <mergeCell ref="M7:N7"/>
    <mergeCell ref="O7:P7"/>
    <mergeCell ref="Q7:R7"/>
    <mergeCell ref="S7:T7"/>
    <mergeCell ref="A3:V4"/>
    <mergeCell ref="U6:V7"/>
    <mergeCell ref="E7:F7"/>
    <mergeCell ref="G7:H7"/>
    <mergeCell ref="I7:J7"/>
    <mergeCell ref="K7:L7"/>
    <mergeCell ref="A16:B16"/>
    <mergeCell ref="A17:B17"/>
    <mergeCell ref="A18:B18"/>
    <mergeCell ref="A11:B11"/>
    <mergeCell ref="A12:B12"/>
    <mergeCell ref="A14:B14"/>
    <mergeCell ref="A15:B15"/>
    <mergeCell ref="A13:B13"/>
    <mergeCell ref="A23:B23"/>
    <mergeCell ref="A24:B24"/>
    <mergeCell ref="A25:B25"/>
    <mergeCell ref="A26:B26"/>
    <mergeCell ref="A19:B19"/>
    <mergeCell ref="A20:B20"/>
    <mergeCell ref="A21:B21"/>
    <mergeCell ref="A22:B22"/>
    <mergeCell ref="A31:B31"/>
    <mergeCell ref="A32:B32"/>
    <mergeCell ref="A33:B33"/>
    <mergeCell ref="A27:B27"/>
    <mergeCell ref="A28:B28"/>
    <mergeCell ref="A29:B29"/>
    <mergeCell ref="A30:B30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SheetLayoutView="100" zoomScalePageLayoutView="0" workbookViewId="0" topLeftCell="A1">
      <selection activeCell="Y9" sqref="Y9:AR33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74" t="s">
        <v>151</v>
      </c>
      <c r="B1" s="26"/>
      <c r="C1" s="65"/>
      <c r="D1" s="26"/>
      <c r="M1" s="4"/>
      <c r="N1" s="4"/>
      <c r="Q1" s="70"/>
      <c r="R1" s="70"/>
      <c r="S1" s="70"/>
      <c r="T1" s="1" t="s">
        <v>2</v>
      </c>
      <c r="U1" s="179" t="s">
        <v>181</v>
      </c>
      <c r="V1" s="179"/>
      <c r="W1" s="74" t="s">
        <v>151</v>
      </c>
      <c r="X1" s="26"/>
      <c r="AJ1" s="4"/>
      <c r="AO1" s="70"/>
      <c r="AP1" s="1" t="s">
        <v>2</v>
      </c>
      <c r="AQ1" s="234" t="s">
        <v>181</v>
      </c>
      <c r="AR1" s="234"/>
    </row>
    <row r="2" spans="1:44" ht="16.5" customHeight="1">
      <c r="A2" s="66" t="s">
        <v>46</v>
      </c>
      <c r="B2" s="122" t="s">
        <v>182</v>
      </c>
      <c r="C2" s="75"/>
      <c r="D2" s="123"/>
      <c r="E2" s="7"/>
      <c r="F2" s="7"/>
      <c r="G2" s="7"/>
      <c r="H2" s="7"/>
      <c r="I2" s="7"/>
      <c r="J2" s="76"/>
      <c r="K2" s="117"/>
      <c r="L2" s="117"/>
      <c r="M2" s="117"/>
      <c r="N2" s="117"/>
      <c r="O2" s="8"/>
      <c r="P2" s="76"/>
      <c r="Q2" s="16"/>
      <c r="R2" s="16"/>
      <c r="S2" s="16"/>
      <c r="T2" s="1" t="s">
        <v>47</v>
      </c>
      <c r="U2" s="233" t="s">
        <v>66</v>
      </c>
      <c r="V2" s="233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8"/>
      <c r="AN2" s="76"/>
      <c r="AO2" s="77"/>
      <c r="AP2" s="1" t="s">
        <v>47</v>
      </c>
      <c r="AQ2" s="234" t="s">
        <v>66</v>
      </c>
      <c r="AR2" s="234"/>
    </row>
    <row r="3" spans="1:44" s="10" customFormat="1" ht="19.5" customHeight="1">
      <c r="A3" s="169" t="s">
        <v>65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169" t="s">
        <v>67</v>
      </c>
      <c r="X3" s="236"/>
      <c r="Y3" s="236"/>
      <c r="Z3" s="236"/>
      <c r="AA3" s="236"/>
      <c r="AB3" s="236"/>
      <c r="AC3" s="236"/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6"/>
      <c r="AO3" s="236"/>
      <c r="AP3" s="236"/>
      <c r="AQ3" s="236"/>
      <c r="AR3" s="236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7"/>
      <c r="AQ4" s="237"/>
      <c r="AR4" s="237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105年11月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24"/>
      <c r="S5" s="124"/>
      <c r="T5" s="124"/>
      <c r="V5" s="29" t="s">
        <v>142</v>
      </c>
      <c r="W5" s="11"/>
      <c r="X5" s="11"/>
      <c r="Y5" s="118"/>
      <c r="Z5" s="118"/>
      <c r="AA5" s="118"/>
      <c r="AB5" s="118"/>
      <c r="AC5" s="178" t="str">
        <f>'2492-00-02'!K5</f>
        <v>   中華民國 105年11月</v>
      </c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4"/>
      <c r="AP5" s="14"/>
      <c r="AQ5" s="14"/>
      <c r="AR5" s="29" t="s">
        <v>142</v>
      </c>
    </row>
    <row r="6" spans="1:44" ht="16.5" customHeight="1">
      <c r="A6" s="224" t="s">
        <v>51</v>
      </c>
      <c r="B6" s="225"/>
      <c r="C6" s="147" t="s">
        <v>52</v>
      </c>
      <c r="D6" s="148"/>
      <c r="E6" s="153" t="s">
        <v>29</v>
      </c>
      <c r="F6" s="154"/>
      <c r="G6" s="160" t="s">
        <v>12</v>
      </c>
      <c r="H6" s="148"/>
      <c r="I6" s="160" t="s">
        <v>9</v>
      </c>
      <c r="J6" s="148"/>
      <c r="K6" s="153" t="s">
        <v>35</v>
      </c>
      <c r="L6" s="154"/>
      <c r="M6" s="230" t="s">
        <v>53</v>
      </c>
      <c r="N6" s="231"/>
      <c r="O6" s="230" t="s">
        <v>10</v>
      </c>
      <c r="P6" s="154"/>
      <c r="Q6" s="160" t="s">
        <v>13</v>
      </c>
      <c r="R6" s="148"/>
      <c r="S6" s="147" t="s">
        <v>37</v>
      </c>
      <c r="T6" s="148"/>
      <c r="U6" s="160" t="s">
        <v>14</v>
      </c>
      <c r="V6" s="148"/>
      <c r="W6" s="224" t="s">
        <v>51</v>
      </c>
      <c r="X6" s="239"/>
      <c r="Y6" s="160" t="s">
        <v>38</v>
      </c>
      <c r="Z6" s="148"/>
      <c r="AA6" s="160" t="s">
        <v>15</v>
      </c>
      <c r="AB6" s="148"/>
      <c r="AC6" s="160" t="s">
        <v>39</v>
      </c>
      <c r="AD6" s="148"/>
      <c r="AE6" s="160" t="s">
        <v>54</v>
      </c>
      <c r="AF6" s="198"/>
      <c r="AG6" s="153" t="s">
        <v>55</v>
      </c>
      <c r="AH6" s="154"/>
      <c r="AI6" s="160" t="s">
        <v>56</v>
      </c>
      <c r="AJ6" s="198"/>
      <c r="AK6" s="160" t="s">
        <v>31</v>
      </c>
      <c r="AL6" s="198"/>
      <c r="AM6" s="160" t="s">
        <v>57</v>
      </c>
      <c r="AN6" s="198"/>
      <c r="AO6" s="160" t="s">
        <v>58</v>
      </c>
      <c r="AP6" s="198"/>
      <c r="AQ6" s="160" t="s">
        <v>8</v>
      </c>
      <c r="AR6" s="148"/>
    </row>
    <row r="7" spans="1:49" ht="16.5">
      <c r="A7" s="226"/>
      <c r="B7" s="227"/>
      <c r="C7" s="149"/>
      <c r="D7" s="150"/>
      <c r="E7" s="155"/>
      <c r="F7" s="156"/>
      <c r="G7" s="149"/>
      <c r="H7" s="150"/>
      <c r="I7" s="149"/>
      <c r="J7" s="150"/>
      <c r="K7" s="155"/>
      <c r="L7" s="156"/>
      <c r="M7" s="155" t="s">
        <v>59</v>
      </c>
      <c r="N7" s="156"/>
      <c r="O7" s="155"/>
      <c r="P7" s="156"/>
      <c r="Q7" s="149"/>
      <c r="R7" s="150"/>
      <c r="S7" s="149"/>
      <c r="T7" s="150"/>
      <c r="U7" s="149"/>
      <c r="V7" s="150"/>
      <c r="W7" s="226"/>
      <c r="X7" s="240"/>
      <c r="Y7" s="149"/>
      <c r="Z7" s="150"/>
      <c r="AA7" s="149"/>
      <c r="AB7" s="150"/>
      <c r="AC7" s="149"/>
      <c r="AD7" s="150"/>
      <c r="AE7" s="223" t="s">
        <v>60</v>
      </c>
      <c r="AF7" s="150"/>
      <c r="AG7" s="155"/>
      <c r="AH7" s="156"/>
      <c r="AI7" s="223" t="s">
        <v>61</v>
      </c>
      <c r="AJ7" s="150"/>
      <c r="AK7" s="223"/>
      <c r="AL7" s="232"/>
      <c r="AM7" s="223" t="s">
        <v>62</v>
      </c>
      <c r="AN7" s="238"/>
      <c r="AO7" s="243" t="s">
        <v>63</v>
      </c>
      <c r="AP7" s="244"/>
      <c r="AQ7" s="242"/>
      <c r="AR7" s="238"/>
      <c r="AS7" s="69"/>
      <c r="AT7" s="69"/>
      <c r="AU7" s="69"/>
      <c r="AV7" s="69"/>
      <c r="AW7" s="69"/>
    </row>
    <row r="8" spans="1:48" ht="15.75" customHeight="1">
      <c r="A8" s="228"/>
      <c r="B8" s="22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28"/>
      <c r="X8" s="241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8" t="s">
        <v>4</v>
      </c>
      <c r="AQ8" s="1" t="s">
        <v>5</v>
      </c>
      <c r="AR8" s="79" t="s">
        <v>4</v>
      </c>
      <c r="AS8" s="69"/>
      <c r="AT8" s="69"/>
      <c r="AU8" s="69"/>
      <c r="AV8" s="69"/>
    </row>
    <row r="9" spans="1:60" s="18" customFormat="1" ht="24" customHeight="1">
      <c r="A9" s="165" t="s">
        <v>11</v>
      </c>
      <c r="B9" s="166"/>
      <c r="C9" s="24">
        <v>5279</v>
      </c>
      <c r="D9" s="24">
        <v>646816</v>
      </c>
      <c r="E9" s="24">
        <v>68</v>
      </c>
      <c r="F9" s="24">
        <v>11331</v>
      </c>
      <c r="G9" s="24">
        <v>3</v>
      </c>
      <c r="H9" s="24">
        <v>600</v>
      </c>
      <c r="I9" s="24">
        <v>221</v>
      </c>
      <c r="J9" s="24">
        <v>39636</v>
      </c>
      <c r="K9" s="24">
        <v>2</v>
      </c>
      <c r="L9" s="24">
        <v>340</v>
      </c>
      <c r="M9" s="24">
        <v>16</v>
      </c>
      <c r="N9" s="24">
        <v>2253</v>
      </c>
      <c r="O9" s="24">
        <v>436</v>
      </c>
      <c r="P9" s="24">
        <v>106216</v>
      </c>
      <c r="Q9" s="24">
        <v>2067</v>
      </c>
      <c r="R9" s="24">
        <v>253962</v>
      </c>
      <c r="S9" s="24">
        <v>24</v>
      </c>
      <c r="T9" s="24">
        <v>3319</v>
      </c>
      <c r="U9" s="24">
        <v>1349</v>
      </c>
      <c r="V9" s="24">
        <v>121481</v>
      </c>
      <c r="W9" s="165" t="s">
        <v>11</v>
      </c>
      <c r="X9" s="166"/>
      <c r="Y9" s="135">
        <v>44</v>
      </c>
      <c r="Z9" s="135">
        <v>5721</v>
      </c>
      <c r="AA9" s="135">
        <v>3</v>
      </c>
      <c r="AB9" s="135">
        <v>360</v>
      </c>
      <c r="AC9" s="135">
        <v>52</v>
      </c>
      <c r="AD9" s="135">
        <v>5972</v>
      </c>
      <c r="AE9" s="135">
        <v>114</v>
      </c>
      <c r="AF9" s="135">
        <v>14038</v>
      </c>
      <c r="AG9" s="135">
        <v>185</v>
      </c>
      <c r="AH9" s="135">
        <v>24692</v>
      </c>
      <c r="AI9" s="135">
        <v>0</v>
      </c>
      <c r="AJ9" s="135">
        <v>0</v>
      </c>
      <c r="AK9" s="135">
        <v>6</v>
      </c>
      <c r="AL9" s="135">
        <v>1108</v>
      </c>
      <c r="AM9" s="135">
        <v>0</v>
      </c>
      <c r="AN9" s="135">
        <v>0</v>
      </c>
      <c r="AO9" s="135">
        <v>112</v>
      </c>
      <c r="AP9" s="135">
        <v>10944</v>
      </c>
      <c r="AQ9" s="135">
        <v>577</v>
      </c>
      <c r="AR9" s="81">
        <v>44843</v>
      </c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</row>
    <row r="10" spans="1:60" ht="24" customHeight="1">
      <c r="A10" s="167" t="s">
        <v>68</v>
      </c>
      <c r="B10" s="187"/>
      <c r="C10" s="24">
        <v>5246</v>
      </c>
      <c r="D10" s="24">
        <v>642281</v>
      </c>
      <c r="E10" s="24">
        <v>68</v>
      </c>
      <c r="F10" s="24">
        <v>11331</v>
      </c>
      <c r="G10" s="24">
        <v>3</v>
      </c>
      <c r="H10" s="24">
        <v>600</v>
      </c>
      <c r="I10" s="24">
        <v>221</v>
      </c>
      <c r="J10" s="24">
        <v>39636</v>
      </c>
      <c r="K10" s="24">
        <v>2</v>
      </c>
      <c r="L10" s="24">
        <v>340</v>
      </c>
      <c r="M10" s="24">
        <v>16</v>
      </c>
      <c r="N10" s="24">
        <v>2253</v>
      </c>
      <c r="O10" s="24">
        <v>433</v>
      </c>
      <c r="P10" s="24">
        <v>105316</v>
      </c>
      <c r="Q10" s="24">
        <v>2049</v>
      </c>
      <c r="R10" s="24">
        <v>252037</v>
      </c>
      <c r="S10" s="24">
        <v>23</v>
      </c>
      <c r="T10" s="24">
        <v>3119</v>
      </c>
      <c r="U10" s="24">
        <v>1344</v>
      </c>
      <c r="V10" s="24">
        <v>121111</v>
      </c>
      <c r="W10" s="167" t="s">
        <v>68</v>
      </c>
      <c r="X10" s="168"/>
      <c r="Y10" s="135">
        <v>43</v>
      </c>
      <c r="Z10" s="135">
        <v>5471</v>
      </c>
      <c r="AA10" s="135">
        <v>3</v>
      </c>
      <c r="AB10" s="135">
        <v>360</v>
      </c>
      <c r="AC10" s="135">
        <v>52</v>
      </c>
      <c r="AD10" s="135">
        <v>5972</v>
      </c>
      <c r="AE10" s="135">
        <v>113</v>
      </c>
      <c r="AF10" s="135">
        <v>13798</v>
      </c>
      <c r="AG10" s="135">
        <v>183</v>
      </c>
      <c r="AH10" s="135">
        <v>24342</v>
      </c>
      <c r="AI10" s="135">
        <v>0</v>
      </c>
      <c r="AJ10" s="135">
        <v>0</v>
      </c>
      <c r="AK10" s="135">
        <v>6</v>
      </c>
      <c r="AL10" s="135">
        <v>1108</v>
      </c>
      <c r="AM10" s="135">
        <v>0</v>
      </c>
      <c r="AN10" s="135">
        <v>0</v>
      </c>
      <c r="AO10" s="135">
        <v>111</v>
      </c>
      <c r="AP10" s="135">
        <v>10744</v>
      </c>
      <c r="AQ10" s="135">
        <v>576</v>
      </c>
      <c r="AR10" s="81">
        <v>44743</v>
      </c>
      <c r="AS10" s="80"/>
      <c r="AT10" s="80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</row>
    <row r="11" spans="1:60" ht="24" customHeight="1">
      <c r="A11" s="151" t="s">
        <v>145</v>
      </c>
      <c r="B11" s="152"/>
      <c r="C11" s="24">
        <v>553</v>
      </c>
      <c r="D11" s="24">
        <v>92640</v>
      </c>
      <c r="E11" s="24">
        <v>4</v>
      </c>
      <c r="F11" s="24">
        <v>1360</v>
      </c>
      <c r="G11" s="24">
        <v>0</v>
      </c>
      <c r="H11" s="24">
        <v>0</v>
      </c>
      <c r="I11" s="24">
        <v>23</v>
      </c>
      <c r="J11" s="24">
        <v>7580</v>
      </c>
      <c r="K11" s="24">
        <v>0</v>
      </c>
      <c r="L11" s="24">
        <v>0</v>
      </c>
      <c r="M11" s="24">
        <v>0</v>
      </c>
      <c r="N11" s="24">
        <v>0</v>
      </c>
      <c r="O11" s="24">
        <v>53</v>
      </c>
      <c r="P11" s="24">
        <v>11722</v>
      </c>
      <c r="Q11" s="24">
        <v>249</v>
      </c>
      <c r="R11" s="24">
        <v>39591</v>
      </c>
      <c r="S11" s="24">
        <v>1</v>
      </c>
      <c r="T11" s="24">
        <v>220</v>
      </c>
      <c r="U11" s="24">
        <v>140</v>
      </c>
      <c r="V11" s="24">
        <v>20314</v>
      </c>
      <c r="W11" s="186" t="s">
        <v>88</v>
      </c>
      <c r="X11" s="187"/>
      <c r="Y11" s="135">
        <v>7</v>
      </c>
      <c r="Z11" s="135">
        <v>1350</v>
      </c>
      <c r="AA11" s="135">
        <v>0</v>
      </c>
      <c r="AB11" s="135">
        <v>0</v>
      </c>
      <c r="AC11" s="135">
        <v>2</v>
      </c>
      <c r="AD11" s="135">
        <v>400</v>
      </c>
      <c r="AE11" s="135">
        <v>17</v>
      </c>
      <c r="AF11" s="135">
        <v>2510</v>
      </c>
      <c r="AG11" s="135">
        <v>15</v>
      </c>
      <c r="AH11" s="135">
        <v>2300</v>
      </c>
      <c r="AI11" s="135">
        <v>0</v>
      </c>
      <c r="AJ11" s="135">
        <v>0</v>
      </c>
      <c r="AK11" s="135">
        <v>0</v>
      </c>
      <c r="AL11" s="135">
        <v>0</v>
      </c>
      <c r="AM11" s="135">
        <v>0</v>
      </c>
      <c r="AN11" s="135">
        <v>0</v>
      </c>
      <c r="AO11" s="135">
        <v>7</v>
      </c>
      <c r="AP11" s="135">
        <v>900</v>
      </c>
      <c r="AQ11" s="135">
        <v>35</v>
      </c>
      <c r="AR11" s="81">
        <v>4393</v>
      </c>
      <c r="AS11" s="80"/>
      <c r="AT11" s="80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</row>
    <row r="12" spans="1:60" ht="24" customHeight="1">
      <c r="A12" s="186" t="s">
        <v>90</v>
      </c>
      <c r="B12" s="187"/>
      <c r="C12" s="24">
        <v>375</v>
      </c>
      <c r="D12" s="24">
        <v>63729</v>
      </c>
      <c r="E12" s="24">
        <v>1</v>
      </c>
      <c r="F12" s="24">
        <v>200</v>
      </c>
      <c r="G12" s="24">
        <v>0</v>
      </c>
      <c r="H12" s="24">
        <v>0</v>
      </c>
      <c r="I12" s="24">
        <v>13</v>
      </c>
      <c r="J12" s="24">
        <v>2060</v>
      </c>
      <c r="K12" s="24">
        <v>0</v>
      </c>
      <c r="L12" s="24">
        <v>0</v>
      </c>
      <c r="M12" s="24">
        <v>1</v>
      </c>
      <c r="N12" s="24">
        <v>250</v>
      </c>
      <c r="O12" s="24">
        <v>8</v>
      </c>
      <c r="P12" s="24">
        <v>1320</v>
      </c>
      <c r="Q12" s="24">
        <v>189</v>
      </c>
      <c r="R12" s="24">
        <v>34309</v>
      </c>
      <c r="S12" s="24">
        <v>0</v>
      </c>
      <c r="T12" s="24">
        <v>0</v>
      </c>
      <c r="U12" s="24">
        <v>89</v>
      </c>
      <c r="V12" s="24">
        <v>12681</v>
      </c>
      <c r="W12" s="186" t="s">
        <v>90</v>
      </c>
      <c r="X12" s="187"/>
      <c r="Y12" s="135">
        <v>3</v>
      </c>
      <c r="Z12" s="135">
        <v>441</v>
      </c>
      <c r="AA12" s="135">
        <v>0</v>
      </c>
      <c r="AB12" s="135">
        <v>0</v>
      </c>
      <c r="AC12" s="135">
        <v>0</v>
      </c>
      <c r="AD12" s="135">
        <v>0</v>
      </c>
      <c r="AE12" s="135">
        <v>13</v>
      </c>
      <c r="AF12" s="135">
        <v>2290</v>
      </c>
      <c r="AG12" s="135">
        <v>12</v>
      </c>
      <c r="AH12" s="135">
        <v>3570</v>
      </c>
      <c r="AI12" s="135">
        <v>0</v>
      </c>
      <c r="AJ12" s="135">
        <v>0</v>
      </c>
      <c r="AK12" s="135">
        <v>1</v>
      </c>
      <c r="AL12" s="135">
        <v>500</v>
      </c>
      <c r="AM12" s="135">
        <v>0</v>
      </c>
      <c r="AN12" s="135">
        <v>0</v>
      </c>
      <c r="AO12" s="135">
        <v>9</v>
      </c>
      <c r="AP12" s="135">
        <v>1220</v>
      </c>
      <c r="AQ12" s="135">
        <v>36</v>
      </c>
      <c r="AR12" s="81">
        <v>4888</v>
      </c>
      <c r="AS12" s="80"/>
      <c r="AT12" s="80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</row>
    <row r="13" spans="1:60" ht="24" customHeight="1">
      <c r="A13" s="151" t="s">
        <v>217</v>
      </c>
      <c r="B13" s="152"/>
      <c r="C13" s="24">
        <v>387</v>
      </c>
      <c r="D13" s="24">
        <v>54478</v>
      </c>
      <c r="E13" s="24">
        <v>7</v>
      </c>
      <c r="F13" s="24">
        <v>1190</v>
      </c>
      <c r="G13" s="24">
        <v>0</v>
      </c>
      <c r="H13" s="24">
        <v>0</v>
      </c>
      <c r="I13" s="24">
        <v>12</v>
      </c>
      <c r="J13" s="24">
        <v>2290</v>
      </c>
      <c r="K13" s="24">
        <v>0</v>
      </c>
      <c r="L13" s="24">
        <v>0</v>
      </c>
      <c r="M13" s="24">
        <v>1</v>
      </c>
      <c r="N13" s="24">
        <v>100</v>
      </c>
      <c r="O13" s="24">
        <v>39</v>
      </c>
      <c r="P13" s="24">
        <v>8858</v>
      </c>
      <c r="Q13" s="24">
        <v>158</v>
      </c>
      <c r="R13" s="24">
        <v>22916</v>
      </c>
      <c r="S13" s="24">
        <v>4</v>
      </c>
      <c r="T13" s="24">
        <v>370</v>
      </c>
      <c r="U13" s="24">
        <v>97</v>
      </c>
      <c r="V13" s="24">
        <v>10523</v>
      </c>
      <c r="W13" s="151" t="s">
        <v>215</v>
      </c>
      <c r="X13" s="152"/>
      <c r="Y13" s="135">
        <v>5</v>
      </c>
      <c r="Z13" s="135">
        <v>600</v>
      </c>
      <c r="AA13" s="135">
        <v>0</v>
      </c>
      <c r="AB13" s="135">
        <v>0</v>
      </c>
      <c r="AC13" s="135">
        <v>2</v>
      </c>
      <c r="AD13" s="135">
        <v>250</v>
      </c>
      <c r="AE13" s="135">
        <v>8</v>
      </c>
      <c r="AF13" s="135">
        <v>950</v>
      </c>
      <c r="AG13" s="135">
        <v>15</v>
      </c>
      <c r="AH13" s="135">
        <v>2416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6</v>
      </c>
      <c r="AP13" s="135">
        <v>650</v>
      </c>
      <c r="AQ13" s="135">
        <v>33</v>
      </c>
      <c r="AR13" s="81">
        <v>3365</v>
      </c>
      <c r="AS13" s="80"/>
      <c r="AT13" s="80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</row>
    <row r="14" spans="1:60" ht="24" customHeight="1">
      <c r="A14" s="151" t="s">
        <v>7</v>
      </c>
      <c r="B14" s="152"/>
      <c r="C14" s="24">
        <v>493</v>
      </c>
      <c r="D14" s="24">
        <v>71448</v>
      </c>
      <c r="E14" s="24">
        <v>2</v>
      </c>
      <c r="F14" s="24">
        <v>300</v>
      </c>
      <c r="G14" s="24">
        <v>0</v>
      </c>
      <c r="H14" s="24">
        <v>0</v>
      </c>
      <c r="I14" s="24">
        <v>37</v>
      </c>
      <c r="J14" s="24">
        <v>7706</v>
      </c>
      <c r="K14" s="24">
        <v>0</v>
      </c>
      <c r="L14" s="24">
        <v>0</v>
      </c>
      <c r="M14" s="24">
        <v>4</v>
      </c>
      <c r="N14" s="24">
        <v>590</v>
      </c>
      <c r="O14" s="24">
        <v>46</v>
      </c>
      <c r="P14" s="24">
        <v>8985</v>
      </c>
      <c r="Q14" s="24">
        <v>213</v>
      </c>
      <c r="R14" s="24">
        <v>30332</v>
      </c>
      <c r="S14" s="24">
        <v>1</v>
      </c>
      <c r="T14" s="24">
        <v>200</v>
      </c>
      <c r="U14" s="24">
        <v>98</v>
      </c>
      <c r="V14" s="24">
        <v>11157</v>
      </c>
      <c r="W14" s="151" t="s">
        <v>7</v>
      </c>
      <c r="X14" s="152"/>
      <c r="Y14" s="135">
        <v>10</v>
      </c>
      <c r="Z14" s="135">
        <v>1205</v>
      </c>
      <c r="AA14" s="135">
        <v>1</v>
      </c>
      <c r="AB14" s="135">
        <v>60</v>
      </c>
      <c r="AC14" s="135">
        <v>1</v>
      </c>
      <c r="AD14" s="135">
        <v>200</v>
      </c>
      <c r="AE14" s="135">
        <v>14</v>
      </c>
      <c r="AF14" s="135">
        <v>2190</v>
      </c>
      <c r="AG14" s="135">
        <v>21</v>
      </c>
      <c r="AH14" s="135">
        <v>2539</v>
      </c>
      <c r="AI14" s="135">
        <v>0</v>
      </c>
      <c r="AJ14" s="135">
        <v>0</v>
      </c>
      <c r="AK14" s="135">
        <v>1</v>
      </c>
      <c r="AL14" s="135">
        <v>100</v>
      </c>
      <c r="AM14" s="135">
        <v>0</v>
      </c>
      <c r="AN14" s="135">
        <v>0</v>
      </c>
      <c r="AO14" s="135">
        <v>6</v>
      </c>
      <c r="AP14" s="135">
        <v>830</v>
      </c>
      <c r="AQ14" s="135">
        <v>38</v>
      </c>
      <c r="AR14" s="81">
        <v>5055</v>
      </c>
      <c r="AS14" s="80"/>
      <c r="AT14" s="80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</row>
    <row r="15" spans="1:60" ht="24" customHeight="1">
      <c r="A15" s="151" t="s">
        <v>71</v>
      </c>
      <c r="B15" s="152"/>
      <c r="C15" s="24">
        <v>397</v>
      </c>
      <c r="D15" s="24">
        <v>55781</v>
      </c>
      <c r="E15" s="24">
        <v>3</v>
      </c>
      <c r="F15" s="24">
        <v>220</v>
      </c>
      <c r="G15" s="24">
        <v>0</v>
      </c>
      <c r="H15" s="24">
        <v>0</v>
      </c>
      <c r="I15" s="24">
        <v>17</v>
      </c>
      <c r="J15" s="24">
        <v>1538</v>
      </c>
      <c r="K15" s="24">
        <v>0</v>
      </c>
      <c r="L15" s="24">
        <v>0</v>
      </c>
      <c r="M15" s="24">
        <v>1</v>
      </c>
      <c r="N15" s="24">
        <v>200</v>
      </c>
      <c r="O15" s="24">
        <v>47</v>
      </c>
      <c r="P15" s="24">
        <v>13029</v>
      </c>
      <c r="Q15" s="24">
        <v>168</v>
      </c>
      <c r="R15" s="24">
        <v>22321</v>
      </c>
      <c r="S15" s="24">
        <v>0</v>
      </c>
      <c r="T15" s="24">
        <v>0</v>
      </c>
      <c r="U15" s="24">
        <v>88</v>
      </c>
      <c r="V15" s="24">
        <v>11225</v>
      </c>
      <c r="W15" s="151" t="s">
        <v>71</v>
      </c>
      <c r="X15" s="152"/>
      <c r="Y15" s="135">
        <v>3</v>
      </c>
      <c r="Z15" s="135">
        <v>360</v>
      </c>
      <c r="AA15" s="135">
        <v>0</v>
      </c>
      <c r="AB15" s="135">
        <v>0</v>
      </c>
      <c r="AC15" s="135">
        <v>8</v>
      </c>
      <c r="AD15" s="135">
        <v>1280</v>
      </c>
      <c r="AE15" s="135">
        <v>10</v>
      </c>
      <c r="AF15" s="135">
        <v>852</v>
      </c>
      <c r="AG15" s="135">
        <v>14</v>
      </c>
      <c r="AH15" s="135">
        <v>1238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6</v>
      </c>
      <c r="AP15" s="135">
        <v>193</v>
      </c>
      <c r="AQ15" s="135">
        <v>32</v>
      </c>
      <c r="AR15" s="81">
        <v>3325</v>
      </c>
      <c r="AS15" s="80"/>
      <c r="AT15" s="80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</row>
    <row r="16" spans="1:60" ht="24" customHeight="1">
      <c r="A16" s="151" t="s">
        <v>92</v>
      </c>
      <c r="B16" s="152"/>
      <c r="C16" s="24">
        <v>1708</v>
      </c>
      <c r="D16" s="24">
        <v>119952</v>
      </c>
      <c r="E16" s="24">
        <v>2</v>
      </c>
      <c r="F16" s="24">
        <v>205</v>
      </c>
      <c r="G16" s="24">
        <v>2</v>
      </c>
      <c r="H16" s="24">
        <v>400</v>
      </c>
      <c r="I16" s="24">
        <v>55</v>
      </c>
      <c r="J16" s="24">
        <v>7485</v>
      </c>
      <c r="K16" s="24">
        <v>0</v>
      </c>
      <c r="L16" s="24">
        <v>0</v>
      </c>
      <c r="M16" s="24">
        <v>2</v>
      </c>
      <c r="N16" s="24">
        <v>203</v>
      </c>
      <c r="O16" s="24">
        <v>82</v>
      </c>
      <c r="P16" s="24">
        <v>14656</v>
      </c>
      <c r="Q16" s="24">
        <v>525</v>
      </c>
      <c r="R16" s="24">
        <v>39077</v>
      </c>
      <c r="S16" s="24">
        <v>12</v>
      </c>
      <c r="T16" s="24">
        <v>1389</v>
      </c>
      <c r="U16" s="24">
        <v>593</v>
      </c>
      <c r="V16" s="24">
        <v>30064</v>
      </c>
      <c r="W16" s="151" t="s">
        <v>92</v>
      </c>
      <c r="X16" s="152"/>
      <c r="Y16" s="135">
        <v>6</v>
      </c>
      <c r="Z16" s="135">
        <v>485</v>
      </c>
      <c r="AA16" s="135">
        <v>1</v>
      </c>
      <c r="AB16" s="135">
        <v>150</v>
      </c>
      <c r="AC16" s="135">
        <v>26</v>
      </c>
      <c r="AD16" s="135">
        <v>2438</v>
      </c>
      <c r="AE16" s="135">
        <v>20</v>
      </c>
      <c r="AF16" s="135">
        <v>1347</v>
      </c>
      <c r="AG16" s="135">
        <v>52</v>
      </c>
      <c r="AH16" s="135">
        <v>5030</v>
      </c>
      <c r="AI16" s="135">
        <v>0</v>
      </c>
      <c r="AJ16" s="135">
        <v>0</v>
      </c>
      <c r="AK16" s="135">
        <v>1</v>
      </c>
      <c r="AL16" s="135">
        <v>8</v>
      </c>
      <c r="AM16" s="135">
        <v>0</v>
      </c>
      <c r="AN16" s="135">
        <v>0</v>
      </c>
      <c r="AO16" s="135">
        <v>20</v>
      </c>
      <c r="AP16" s="135">
        <v>2834</v>
      </c>
      <c r="AQ16" s="135">
        <v>309</v>
      </c>
      <c r="AR16" s="81">
        <v>14180</v>
      </c>
      <c r="AS16" s="80"/>
      <c r="AT16" s="80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</row>
    <row r="17" spans="1:60" ht="24" customHeight="1">
      <c r="A17" s="151" t="s">
        <v>72</v>
      </c>
      <c r="B17" s="152"/>
      <c r="C17" s="24">
        <v>97</v>
      </c>
      <c r="D17" s="24">
        <v>15248</v>
      </c>
      <c r="E17" s="24">
        <v>2</v>
      </c>
      <c r="F17" s="24">
        <v>448</v>
      </c>
      <c r="G17" s="24">
        <v>1</v>
      </c>
      <c r="H17" s="24">
        <v>200</v>
      </c>
      <c r="I17" s="24">
        <v>4</v>
      </c>
      <c r="J17" s="24">
        <v>520</v>
      </c>
      <c r="K17" s="24">
        <v>0</v>
      </c>
      <c r="L17" s="24">
        <v>0</v>
      </c>
      <c r="M17" s="24">
        <v>1</v>
      </c>
      <c r="N17" s="24">
        <v>200</v>
      </c>
      <c r="O17" s="24">
        <v>14</v>
      </c>
      <c r="P17" s="24">
        <v>4520</v>
      </c>
      <c r="Q17" s="24">
        <v>41</v>
      </c>
      <c r="R17" s="24">
        <v>5574</v>
      </c>
      <c r="S17" s="24">
        <v>1</v>
      </c>
      <c r="T17" s="24">
        <v>100</v>
      </c>
      <c r="U17" s="24">
        <v>15</v>
      </c>
      <c r="V17" s="24">
        <v>1676</v>
      </c>
      <c r="W17" s="151" t="s">
        <v>72</v>
      </c>
      <c r="X17" s="152"/>
      <c r="Y17" s="135">
        <v>1</v>
      </c>
      <c r="Z17" s="135">
        <v>50</v>
      </c>
      <c r="AA17" s="135">
        <v>0</v>
      </c>
      <c r="AB17" s="135">
        <v>0</v>
      </c>
      <c r="AC17" s="135">
        <v>4</v>
      </c>
      <c r="AD17" s="135">
        <v>380</v>
      </c>
      <c r="AE17" s="135">
        <v>4</v>
      </c>
      <c r="AF17" s="135">
        <v>390</v>
      </c>
      <c r="AG17" s="135">
        <v>2</v>
      </c>
      <c r="AH17" s="135">
        <v>230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2</v>
      </c>
      <c r="AP17" s="135">
        <v>210</v>
      </c>
      <c r="AQ17" s="135">
        <v>5</v>
      </c>
      <c r="AR17" s="81">
        <v>750</v>
      </c>
      <c r="AS17" s="80"/>
      <c r="AT17" s="80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</row>
    <row r="18" spans="1:60" ht="24" customHeight="1">
      <c r="A18" s="151" t="s">
        <v>73</v>
      </c>
      <c r="B18" s="152"/>
      <c r="C18" s="24">
        <v>128</v>
      </c>
      <c r="D18" s="24">
        <v>21421</v>
      </c>
      <c r="E18" s="24">
        <v>4</v>
      </c>
      <c r="F18" s="24">
        <v>450</v>
      </c>
      <c r="G18" s="24">
        <v>0</v>
      </c>
      <c r="H18" s="24">
        <v>0</v>
      </c>
      <c r="I18" s="24">
        <v>4</v>
      </c>
      <c r="J18" s="24">
        <v>699</v>
      </c>
      <c r="K18" s="24">
        <v>0</v>
      </c>
      <c r="L18" s="24">
        <v>0</v>
      </c>
      <c r="M18" s="24">
        <v>0</v>
      </c>
      <c r="N18" s="24">
        <v>0</v>
      </c>
      <c r="O18" s="24">
        <v>10</v>
      </c>
      <c r="P18" s="24">
        <v>4648</v>
      </c>
      <c r="Q18" s="24">
        <v>50</v>
      </c>
      <c r="R18" s="24">
        <v>7388</v>
      </c>
      <c r="S18" s="24">
        <v>0</v>
      </c>
      <c r="T18" s="24">
        <v>0</v>
      </c>
      <c r="U18" s="24">
        <v>34</v>
      </c>
      <c r="V18" s="24">
        <v>4896</v>
      </c>
      <c r="W18" s="151" t="s">
        <v>73</v>
      </c>
      <c r="X18" s="152"/>
      <c r="Y18" s="135">
        <v>0</v>
      </c>
      <c r="Z18" s="135">
        <v>0</v>
      </c>
      <c r="AA18" s="135">
        <v>0</v>
      </c>
      <c r="AB18" s="135">
        <v>0</v>
      </c>
      <c r="AC18" s="135">
        <v>4</v>
      </c>
      <c r="AD18" s="135">
        <v>510</v>
      </c>
      <c r="AE18" s="135">
        <v>6</v>
      </c>
      <c r="AF18" s="135">
        <v>850</v>
      </c>
      <c r="AG18" s="135">
        <v>4</v>
      </c>
      <c r="AH18" s="135">
        <v>375</v>
      </c>
      <c r="AI18" s="135">
        <v>0</v>
      </c>
      <c r="AJ18" s="135">
        <v>0</v>
      </c>
      <c r="AK18" s="135">
        <v>1</v>
      </c>
      <c r="AL18" s="135">
        <v>100</v>
      </c>
      <c r="AM18" s="135">
        <v>0</v>
      </c>
      <c r="AN18" s="135">
        <v>0</v>
      </c>
      <c r="AO18" s="135">
        <v>4</v>
      </c>
      <c r="AP18" s="135">
        <v>165</v>
      </c>
      <c r="AQ18" s="135">
        <v>7</v>
      </c>
      <c r="AR18" s="81">
        <v>1340</v>
      </c>
      <c r="AS18" s="80"/>
      <c r="AT18" s="80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</row>
    <row r="19" spans="1:60" ht="24" customHeight="1">
      <c r="A19" s="151" t="s">
        <v>74</v>
      </c>
      <c r="B19" s="152"/>
      <c r="C19" s="24">
        <v>121</v>
      </c>
      <c r="D19" s="24">
        <v>19082</v>
      </c>
      <c r="E19" s="24">
        <v>3</v>
      </c>
      <c r="F19" s="24">
        <v>518</v>
      </c>
      <c r="G19" s="24">
        <v>0</v>
      </c>
      <c r="H19" s="24">
        <v>0</v>
      </c>
      <c r="I19" s="24">
        <v>5</v>
      </c>
      <c r="J19" s="24">
        <v>1079</v>
      </c>
      <c r="K19" s="24">
        <v>0</v>
      </c>
      <c r="L19" s="24">
        <v>0</v>
      </c>
      <c r="M19" s="24">
        <v>0</v>
      </c>
      <c r="N19" s="24">
        <v>0</v>
      </c>
      <c r="O19" s="24">
        <v>21</v>
      </c>
      <c r="P19" s="24">
        <v>6595</v>
      </c>
      <c r="Q19" s="24">
        <v>57</v>
      </c>
      <c r="R19" s="24">
        <v>6420</v>
      </c>
      <c r="S19" s="24">
        <v>1</v>
      </c>
      <c r="T19" s="24">
        <v>200</v>
      </c>
      <c r="U19" s="24">
        <v>16</v>
      </c>
      <c r="V19" s="24">
        <v>1940</v>
      </c>
      <c r="W19" s="151" t="s">
        <v>74</v>
      </c>
      <c r="X19" s="152"/>
      <c r="Y19" s="135">
        <v>1</v>
      </c>
      <c r="Z19" s="135">
        <v>200</v>
      </c>
      <c r="AA19" s="135">
        <v>0</v>
      </c>
      <c r="AB19" s="135">
        <v>0</v>
      </c>
      <c r="AC19" s="135">
        <v>0</v>
      </c>
      <c r="AD19" s="135">
        <v>0</v>
      </c>
      <c r="AE19" s="135">
        <v>2</v>
      </c>
      <c r="AF19" s="135">
        <v>120</v>
      </c>
      <c r="AG19" s="135">
        <v>3</v>
      </c>
      <c r="AH19" s="135">
        <v>240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4</v>
      </c>
      <c r="AP19" s="135">
        <v>270</v>
      </c>
      <c r="AQ19" s="135">
        <v>8</v>
      </c>
      <c r="AR19" s="81">
        <v>1500</v>
      </c>
      <c r="AS19" s="80"/>
      <c r="AT19" s="80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</row>
    <row r="20" spans="1:60" ht="24" customHeight="1">
      <c r="A20" s="151" t="s">
        <v>75</v>
      </c>
      <c r="B20" s="152"/>
      <c r="C20" s="24">
        <v>186</v>
      </c>
      <c r="D20" s="24">
        <v>26868</v>
      </c>
      <c r="E20" s="24">
        <v>6</v>
      </c>
      <c r="F20" s="24">
        <v>1160</v>
      </c>
      <c r="G20" s="24">
        <v>0</v>
      </c>
      <c r="H20" s="24">
        <v>0</v>
      </c>
      <c r="I20" s="24">
        <v>20</v>
      </c>
      <c r="J20" s="24">
        <v>3925</v>
      </c>
      <c r="K20" s="24">
        <v>0</v>
      </c>
      <c r="L20" s="24">
        <v>0</v>
      </c>
      <c r="M20" s="24">
        <v>0</v>
      </c>
      <c r="N20" s="24">
        <v>0</v>
      </c>
      <c r="O20" s="24">
        <v>15</v>
      </c>
      <c r="P20" s="24">
        <v>3120</v>
      </c>
      <c r="Q20" s="24">
        <v>90</v>
      </c>
      <c r="R20" s="24">
        <v>10067</v>
      </c>
      <c r="S20" s="24">
        <v>0</v>
      </c>
      <c r="T20" s="24">
        <v>0</v>
      </c>
      <c r="U20" s="24">
        <v>22</v>
      </c>
      <c r="V20" s="24">
        <v>4455</v>
      </c>
      <c r="W20" s="151" t="s">
        <v>75</v>
      </c>
      <c r="X20" s="152"/>
      <c r="Y20" s="135">
        <v>1</v>
      </c>
      <c r="Z20" s="135">
        <v>150</v>
      </c>
      <c r="AA20" s="135">
        <v>1</v>
      </c>
      <c r="AB20" s="135">
        <v>150</v>
      </c>
      <c r="AC20" s="135">
        <v>0</v>
      </c>
      <c r="AD20" s="135">
        <v>0</v>
      </c>
      <c r="AE20" s="135">
        <v>2</v>
      </c>
      <c r="AF20" s="135">
        <v>260</v>
      </c>
      <c r="AG20" s="135">
        <v>8</v>
      </c>
      <c r="AH20" s="135">
        <v>1300</v>
      </c>
      <c r="AI20" s="135">
        <v>0</v>
      </c>
      <c r="AJ20" s="135">
        <v>0</v>
      </c>
      <c r="AK20" s="135">
        <v>1</v>
      </c>
      <c r="AL20" s="135">
        <v>200</v>
      </c>
      <c r="AM20" s="135">
        <v>0</v>
      </c>
      <c r="AN20" s="135">
        <v>0</v>
      </c>
      <c r="AO20" s="135">
        <v>5</v>
      </c>
      <c r="AP20" s="135">
        <v>380</v>
      </c>
      <c r="AQ20" s="135">
        <v>15</v>
      </c>
      <c r="AR20" s="81">
        <v>1701</v>
      </c>
      <c r="AS20" s="80"/>
      <c r="AT20" s="80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</row>
    <row r="21" spans="1:60" ht="24" customHeight="1">
      <c r="A21" s="151" t="s">
        <v>76</v>
      </c>
      <c r="B21" s="152"/>
      <c r="C21" s="24">
        <v>75</v>
      </c>
      <c r="D21" s="24">
        <v>10088</v>
      </c>
      <c r="E21" s="24">
        <v>5</v>
      </c>
      <c r="F21" s="24">
        <v>890</v>
      </c>
      <c r="G21" s="24">
        <v>0</v>
      </c>
      <c r="H21" s="24">
        <v>0</v>
      </c>
      <c r="I21" s="24">
        <v>6</v>
      </c>
      <c r="J21" s="24">
        <v>635</v>
      </c>
      <c r="K21" s="24">
        <v>0</v>
      </c>
      <c r="L21" s="24">
        <v>0</v>
      </c>
      <c r="M21" s="24">
        <v>0</v>
      </c>
      <c r="N21" s="24">
        <v>0</v>
      </c>
      <c r="O21" s="24">
        <v>12</v>
      </c>
      <c r="P21" s="24">
        <v>2339</v>
      </c>
      <c r="Q21" s="24">
        <v>27</v>
      </c>
      <c r="R21" s="24">
        <v>3782</v>
      </c>
      <c r="S21" s="24">
        <v>0</v>
      </c>
      <c r="T21" s="24">
        <v>0</v>
      </c>
      <c r="U21" s="24">
        <v>10</v>
      </c>
      <c r="V21" s="24">
        <v>536</v>
      </c>
      <c r="W21" s="151" t="s">
        <v>76</v>
      </c>
      <c r="X21" s="152"/>
      <c r="Y21" s="135">
        <v>1</v>
      </c>
      <c r="Z21" s="135">
        <v>200</v>
      </c>
      <c r="AA21" s="135">
        <v>0</v>
      </c>
      <c r="AB21" s="135">
        <v>0</v>
      </c>
      <c r="AC21" s="135">
        <v>0</v>
      </c>
      <c r="AD21" s="135">
        <v>0</v>
      </c>
      <c r="AE21" s="135">
        <v>1</v>
      </c>
      <c r="AF21" s="135">
        <v>200</v>
      </c>
      <c r="AG21" s="135">
        <v>1</v>
      </c>
      <c r="AH21" s="135">
        <v>238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7</v>
      </c>
      <c r="AP21" s="135">
        <v>700</v>
      </c>
      <c r="AQ21" s="135">
        <v>5</v>
      </c>
      <c r="AR21" s="81">
        <v>568</v>
      </c>
      <c r="AS21" s="80"/>
      <c r="AT21" s="80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</row>
    <row r="22" spans="1:60" ht="24" customHeight="1">
      <c r="A22" s="151" t="s">
        <v>77</v>
      </c>
      <c r="B22" s="152"/>
      <c r="C22" s="24">
        <v>103</v>
      </c>
      <c r="D22" s="24">
        <v>15434</v>
      </c>
      <c r="E22" s="24">
        <v>9</v>
      </c>
      <c r="F22" s="24">
        <v>1223</v>
      </c>
      <c r="G22" s="24">
        <v>0</v>
      </c>
      <c r="H22" s="24">
        <v>0</v>
      </c>
      <c r="I22" s="24">
        <v>7</v>
      </c>
      <c r="J22" s="24">
        <v>650</v>
      </c>
      <c r="K22" s="24">
        <v>0</v>
      </c>
      <c r="L22" s="24">
        <v>0</v>
      </c>
      <c r="M22" s="24">
        <v>1</v>
      </c>
      <c r="N22" s="24">
        <v>10</v>
      </c>
      <c r="O22" s="24">
        <v>13</v>
      </c>
      <c r="P22" s="24">
        <v>5430</v>
      </c>
      <c r="Q22" s="24">
        <v>50</v>
      </c>
      <c r="R22" s="24">
        <v>6199</v>
      </c>
      <c r="S22" s="24">
        <v>0</v>
      </c>
      <c r="T22" s="24">
        <v>0</v>
      </c>
      <c r="U22" s="24">
        <v>10</v>
      </c>
      <c r="V22" s="24">
        <v>917</v>
      </c>
      <c r="W22" s="151" t="s">
        <v>77</v>
      </c>
      <c r="X22" s="152"/>
      <c r="Y22" s="135">
        <v>0</v>
      </c>
      <c r="Z22" s="135">
        <v>0</v>
      </c>
      <c r="AA22" s="135">
        <v>0</v>
      </c>
      <c r="AB22" s="135">
        <v>0</v>
      </c>
      <c r="AC22" s="135">
        <v>1</v>
      </c>
      <c r="AD22" s="135">
        <v>3</v>
      </c>
      <c r="AE22" s="135">
        <v>1</v>
      </c>
      <c r="AF22" s="135">
        <v>30</v>
      </c>
      <c r="AG22" s="135">
        <v>2</v>
      </c>
      <c r="AH22" s="135">
        <v>183</v>
      </c>
      <c r="AI22" s="135">
        <v>0</v>
      </c>
      <c r="AJ22" s="135">
        <v>0</v>
      </c>
      <c r="AK22" s="135">
        <v>1</v>
      </c>
      <c r="AL22" s="135">
        <v>200</v>
      </c>
      <c r="AM22" s="135">
        <v>0</v>
      </c>
      <c r="AN22" s="135">
        <v>0</v>
      </c>
      <c r="AO22" s="135">
        <v>2</v>
      </c>
      <c r="AP22" s="135">
        <v>23</v>
      </c>
      <c r="AQ22" s="135">
        <v>6</v>
      </c>
      <c r="AR22" s="81">
        <v>566</v>
      </c>
      <c r="AS22" s="80"/>
      <c r="AT22" s="80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</row>
    <row r="23" spans="1:60" ht="24" customHeight="1">
      <c r="A23" s="151" t="s">
        <v>78</v>
      </c>
      <c r="B23" s="152"/>
      <c r="C23" s="24">
        <v>73</v>
      </c>
      <c r="D23" s="24">
        <v>6861</v>
      </c>
      <c r="E23" s="24">
        <v>6</v>
      </c>
      <c r="F23" s="24">
        <v>536</v>
      </c>
      <c r="G23" s="24">
        <v>0</v>
      </c>
      <c r="H23" s="24">
        <v>0</v>
      </c>
      <c r="I23" s="24">
        <v>2</v>
      </c>
      <c r="J23" s="24">
        <v>243</v>
      </c>
      <c r="K23" s="24">
        <v>1</v>
      </c>
      <c r="L23" s="24">
        <v>240</v>
      </c>
      <c r="M23" s="24">
        <v>1</v>
      </c>
      <c r="N23" s="24">
        <v>50</v>
      </c>
      <c r="O23" s="24">
        <v>11</v>
      </c>
      <c r="P23" s="24">
        <v>1703</v>
      </c>
      <c r="Q23" s="24">
        <v>24</v>
      </c>
      <c r="R23" s="24">
        <v>2266</v>
      </c>
      <c r="S23" s="24">
        <v>1</v>
      </c>
      <c r="T23" s="24">
        <v>200</v>
      </c>
      <c r="U23" s="24">
        <v>14</v>
      </c>
      <c r="V23" s="24">
        <v>1039</v>
      </c>
      <c r="W23" s="151" t="s">
        <v>78</v>
      </c>
      <c r="X23" s="152"/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35">
        <v>0</v>
      </c>
      <c r="AH23" s="135">
        <v>0</v>
      </c>
      <c r="AI23" s="135">
        <v>0</v>
      </c>
      <c r="AJ23" s="135">
        <v>0</v>
      </c>
      <c r="AK23" s="135">
        <v>0</v>
      </c>
      <c r="AL23" s="135">
        <v>0</v>
      </c>
      <c r="AM23" s="135">
        <v>0</v>
      </c>
      <c r="AN23" s="135">
        <v>0</v>
      </c>
      <c r="AO23" s="135">
        <v>9</v>
      </c>
      <c r="AP23" s="135">
        <v>318</v>
      </c>
      <c r="AQ23" s="135">
        <v>4</v>
      </c>
      <c r="AR23" s="81">
        <v>266</v>
      </c>
      <c r="AS23" s="80"/>
      <c r="AT23" s="80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</row>
    <row r="24" spans="1:60" ht="24" customHeight="1">
      <c r="A24" s="151" t="s">
        <v>79</v>
      </c>
      <c r="B24" s="152"/>
      <c r="C24" s="24">
        <v>124</v>
      </c>
      <c r="D24" s="24">
        <v>15705</v>
      </c>
      <c r="E24" s="24">
        <v>3</v>
      </c>
      <c r="F24" s="24">
        <v>310</v>
      </c>
      <c r="G24" s="24">
        <v>0</v>
      </c>
      <c r="H24" s="24">
        <v>0</v>
      </c>
      <c r="I24" s="24">
        <v>4</v>
      </c>
      <c r="J24" s="24">
        <v>1420</v>
      </c>
      <c r="K24" s="24">
        <v>0</v>
      </c>
      <c r="L24" s="24">
        <v>0</v>
      </c>
      <c r="M24" s="24">
        <v>1</v>
      </c>
      <c r="N24" s="24">
        <v>200</v>
      </c>
      <c r="O24" s="24">
        <v>20</v>
      </c>
      <c r="P24" s="24">
        <v>5041</v>
      </c>
      <c r="Q24" s="24">
        <v>59</v>
      </c>
      <c r="R24" s="24">
        <v>5035</v>
      </c>
      <c r="S24" s="24">
        <v>0</v>
      </c>
      <c r="T24" s="24">
        <v>0</v>
      </c>
      <c r="U24" s="24">
        <v>9</v>
      </c>
      <c r="V24" s="24">
        <v>870</v>
      </c>
      <c r="W24" s="151" t="s">
        <v>79</v>
      </c>
      <c r="X24" s="152"/>
      <c r="Y24" s="135">
        <v>1</v>
      </c>
      <c r="Z24" s="135">
        <v>50</v>
      </c>
      <c r="AA24" s="135">
        <v>0</v>
      </c>
      <c r="AB24" s="135">
        <v>0</v>
      </c>
      <c r="AC24" s="135">
        <v>3</v>
      </c>
      <c r="AD24" s="135">
        <v>506</v>
      </c>
      <c r="AE24" s="135">
        <v>5</v>
      </c>
      <c r="AF24" s="135">
        <v>307</v>
      </c>
      <c r="AG24" s="135">
        <v>8</v>
      </c>
      <c r="AH24" s="135">
        <v>1085</v>
      </c>
      <c r="AI24" s="135">
        <v>0</v>
      </c>
      <c r="AJ24" s="135">
        <v>0</v>
      </c>
      <c r="AK24" s="135">
        <v>0</v>
      </c>
      <c r="AL24" s="135">
        <v>0</v>
      </c>
      <c r="AM24" s="135">
        <v>0</v>
      </c>
      <c r="AN24" s="135">
        <v>0</v>
      </c>
      <c r="AO24" s="135">
        <v>2</v>
      </c>
      <c r="AP24" s="135">
        <v>150</v>
      </c>
      <c r="AQ24" s="135">
        <v>9</v>
      </c>
      <c r="AR24" s="81">
        <v>731</v>
      </c>
      <c r="AS24" s="80"/>
      <c r="AT24" s="80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</row>
    <row r="25" spans="1:60" ht="24" customHeight="1">
      <c r="A25" s="151" t="s">
        <v>6</v>
      </c>
      <c r="B25" s="152"/>
      <c r="C25" s="24">
        <v>71</v>
      </c>
      <c r="D25" s="24">
        <v>7144</v>
      </c>
      <c r="E25" s="24">
        <v>5</v>
      </c>
      <c r="F25" s="24">
        <v>633</v>
      </c>
      <c r="G25" s="24">
        <v>0</v>
      </c>
      <c r="H25" s="24">
        <v>0</v>
      </c>
      <c r="I25" s="24">
        <v>7</v>
      </c>
      <c r="J25" s="24">
        <v>1391</v>
      </c>
      <c r="K25" s="24">
        <v>0</v>
      </c>
      <c r="L25" s="24">
        <v>0</v>
      </c>
      <c r="M25" s="24">
        <v>1</v>
      </c>
      <c r="N25" s="24">
        <v>50</v>
      </c>
      <c r="O25" s="24">
        <v>6</v>
      </c>
      <c r="P25" s="24">
        <v>1298</v>
      </c>
      <c r="Q25" s="24">
        <v>19</v>
      </c>
      <c r="R25" s="24">
        <v>1380</v>
      </c>
      <c r="S25" s="24">
        <v>0</v>
      </c>
      <c r="T25" s="24">
        <v>0</v>
      </c>
      <c r="U25" s="24">
        <v>17</v>
      </c>
      <c r="V25" s="24">
        <v>887</v>
      </c>
      <c r="W25" s="151" t="s">
        <v>6</v>
      </c>
      <c r="X25" s="152"/>
      <c r="Y25" s="135">
        <v>0</v>
      </c>
      <c r="Z25" s="135">
        <v>0</v>
      </c>
      <c r="AA25" s="135">
        <v>0</v>
      </c>
      <c r="AB25" s="135">
        <v>0</v>
      </c>
      <c r="AC25" s="135">
        <v>1</v>
      </c>
      <c r="AD25" s="135">
        <v>5</v>
      </c>
      <c r="AE25" s="135">
        <v>1</v>
      </c>
      <c r="AF25" s="135">
        <v>200</v>
      </c>
      <c r="AG25" s="135">
        <v>5</v>
      </c>
      <c r="AH25" s="135">
        <v>788</v>
      </c>
      <c r="AI25" s="135">
        <v>0</v>
      </c>
      <c r="AJ25" s="135">
        <v>0</v>
      </c>
      <c r="AK25" s="135">
        <v>0</v>
      </c>
      <c r="AL25" s="135">
        <v>0</v>
      </c>
      <c r="AM25" s="135">
        <v>0</v>
      </c>
      <c r="AN25" s="135">
        <v>0</v>
      </c>
      <c r="AO25" s="135">
        <v>6</v>
      </c>
      <c r="AP25" s="135">
        <v>356</v>
      </c>
      <c r="AQ25" s="135">
        <v>3</v>
      </c>
      <c r="AR25" s="81">
        <v>156</v>
      </c>
      <c r="AS25" s="80"/>
      <c r="AT25" s="80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</row>
    <row r="26" spans="1:60" ht="24" customHeight="1">
      <c r="A26" s="151" t="s">
        <v>80</v>
      </c>
      <c r="B26" s="152"/>
      <c r="C26" s="24">
        <v>98</v>
      </c>
      <c r="D26" s="24">
        <v>15912</v>
      </c>
      <c r="E26" s="24">
        <v>6</v>
      </c>
      <c r="F26" s="24">
        <v>1688</v>
      </c>
      <c r="G26" s="24">
        <v>0</v>
      </c>
      <c r="H26" s="24">
        <v>0</v>
      </c>
      <c r="I26" s="24">
        <v>1</v>
      </c>
      <c r="J26" s="24">
        <v>100</v>
      </c>
      <c r="K26" s="24">
        <v>1</v>
      </c>
      <c r="L26" s="24">
        <v>100</v>
      </c>
      <c r="M26" s="24">
        <v>1</v>
      </c>
      <c r="N26" s="24">
        <v>200</v>
      </c>
      <c r="O26" s="24">
        <v>15</v>
      </c>
      <c r="P26" s="24">
        <v>5235</v>
      </c>
      <c r="Q26" s="24">
        <v>38</v>
      </c>
      <c r="R26" s="24">
        <v>4361</v>
      </c>
      <c r="S26" s="24">
        <v>0</v>
      </c>
      <c r="T26" s="24">
        <v>0</v>
      </c>
      <c r="U26" s="24">
        <v>17</v>
      </c>
      <c r="V26" s="24">
        <v>2518</v>
      </c>
      <c r="W26" s="151" t="s">
        <v>80</v>
      </c>
      <c r="X26" s="152"/>
      <c r="Y26" s="135">
        <v>1</v>
      </c>
      <c r="Z26" s="135">
        <v>30</v>
      </c>
      <c r="AA26" s="135">
        <v>0</v>
      </c>
      <c r="AB26" s="135">
        <v>0</v>
      </c>
      <c r="AC26" s="135">
        <v>0</v>
      </c>
      <c r="AD26" s="135">
        <v>0</v>
      </c>
      <c r="AE26" s="135">
        <v>1</v>
      </c>
      <c r="AF26" s="135">
        <v>200</v>
      </c>
      <c r="AG26" s="135">
        <v>4</v>
      </c>
      <c r="AH26" s="135">
        <v>700</v>
      </c>
      <c r="AI26" s="135">
        <v>0</v>
      </c>
      <c r="AJ26" s="135">
        <v>0</v>
      </c>
      <c r="AK26" s="135">
        <v>0</v>
      </c>
      <c r="AL26" s="135">
        <v>0</v>
      </c>
      <c r="AM26" s="135">
        <v>0</v>
      </c>
      <c r="AN26" s="135">
        <v>0</v>
      </c>
      <c r="AO26" s="135">
        <v>6</v>
      </c>
      <c r="AP26" s="135">
        <v>503</v>
      </c>
      <c r="AQ26" s="135">
        <v>7</v>
      </c>
      <c r="AR26" s="81">
        <v>277</v>
      </c>
      <c r="AS26" s="80"/>
      <c r="AT26" s="80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1:60" ht="24" customHeight="1">
      <c r="A27" s="151" t="s">
        <v>81</v>
      </c>
      <c r="B27" s="152"/>
      <c r="C27" s="24">
        <v>23</v>
      </c>
      <c r="D27" s="24">
        <v>1956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6</v>
      </c>
      <c r="R27" s="24">
        <v>557</v>
      </c>
      <c r="S27" s="24">
        <v>1</v>
      </c>
      <c r="T27" s="24">
        <v>200</v>
      </c>
      <c r="U27" s="24">
        <v>8</v>
      </c>
      <c r="V27" s="24">
        <v>543</v>
      </c>
      <c r="W27" s="151" t="s">
        <v>81</v>
      </c>
      <c r="X27" s="152"/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3</v>
      </c>
      <c r="AH27" s="135">
        <v>220</v>
      </c>
      <c r="AI27" s="135">
        <v>0</v>
      </c>
      <c r="AJ27" s="135">
        <v>0</v>
      </c>
      <c r="AK27" s="135">
        <v>0</v>
      </c>
      <c r="AL27" s="135">
        <v>0</v>
      </c>
      <c r="AM27" s="135">
        <v>0</v>
      </c>
      <c r="AN27" s="135">
        <v>0</v>
      </c>
      <c r="AO27" s="135">
        <v>2</v>
      </c>
      <c r="AP27" s="135">
        <v>203</v>
      </c>
      <c r="AQ27" s="135">
        <v>2</v>
      </c>
      <c r="AR27" s="81">
        <v>33</v>
      </c>
      <c r="AS27" s="80"/>
      <c r="AT27" s="80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</row>
    <row r="28" spans="1:60" ht="24" customHeight="1">
      <c r="A28" s="151" t="s">
        <v>82</v>
      </c>
      <c r="B28" s="152"/>
      <c r="C28" s="24">
        <v>64</v>
      </c>
      <c r="D28" s="24">
        <v>7906</v>
      </c>
      <c r="E28" s="24">
        <v>0</v>
      </c>
      <c r="F28" s="24">
        <v>0</v>
      </c>
      <c r="G28" s="24">
        <v>0</v>
      </c>
      <c r="H28" s="24">
        <v>0</v>
      </c>
      <c r="I28" s="24">
        <v>1</v>
      </c>
      <c r="J28" s="24">
        <v>150</v>
      </c>
      <c r="K28" s="24">
        <v>0</v>
      </c>
      <c r="L28" s="24">
        <v>0</v>
      </c>
      <c r="M28" s="24">
        <v>0</v>
      </c>
      <c r="N28" s="24">
        <v>0</v>
      </c>
      <c r="O28" s="24">
        <v>8</v>
      </c>
      <c r="P28" s="24">
        <v>1697</v>
      </c>
      <c r="Q28" s="24">
        <v>28</v>
      </c>
      <c r="R28" s="24">
        <v>3455</v>
      </c>
      <c r="S28" s="24">
        <v>0</v>
      </c>
      <c r="T28" s="24">
        <v>0</v>
      </c>
      <c r="U28" s="24">
        <v>14</v>
      </c>
      <c r="V28" s="24">
        <v>1166</v>
      </c>
      <c r="W28" s="151" t="s">
        <v>82</v>
      </c>
      <c r="X28" s="152"/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1</v>
      </c>
      <c r="AF28" s="135">
        <v>200</v>
      </c>
      <c r="AG28" s="135">
        <v>4</v>
      </c>
      <c r="AH28" s="135">
        <v>700</v>
      </c>
      <c r="AI28" s="135">
        <v>0</v>
      </c>
      <c r="AJ28" s="135">
        <v>0</v>
      </c>
      <c r="AK28" s="135">
        <v>0</v>
      </c>
      <c r="AL28" s="135">
        <v>0</v>
      </c>
      <c r="AM28" s="135">
        <v>0</v>
      </c>
      <c r="AN28" s="135">
        <v>0</v>
      </c>
      <c r="AO28" s="135">
        <v>1</v>
      </c>
      <c r="AP28" s="135">
        <v>50</v>
      </c>
      <c r="AQ28" s="135">
        <v>7</v>
      </c>
      <c r="AR28" s="81">
        <v>488</v>
      </c>
      <c r="AS28" s="80"/>
      <c r="AT28" s="80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1:60" ht="24" customHeight="1">
      <c r="A29" s="151" t="s">
        <v>83</v>
      </c>
      <c r="B29" s="152"/>
      <c r="C29" s="24">
        <v>101</v>
      </c>
      <c r="D29" s="24">
        <v>14585</v>
      </c>
      <c r="E29" s="24">
        <v>0</v>
      </c>
      <c r="F29" s="24">
        <v>0</v>
      </c>
      <c r="G29" s="24">
        <v>0</v>
      </c>
      <c r="H29" s="24">
        <v>0</v>
      </c>
      <c r="I29" s="24">
        <v>2</v>
      </c>
      <c r="J29" s="24">
        <v>160</v>
      </c>
      <c r="K29" s="24">
        <v>0</v>
      </c>
      <c r="L29" s="24">
        <v>0</v>
      </c>
      <c r="M29" s="24">
        <v>1</v>
      </c>
      <c r="N29" s="24">
        <v>200</v>
      </c>
      <c r="O29" s="24">
        <v>7</v>
      </c>
      <c r="P29" s="24">
        <v>3270</v>
      </c>
      <c r="Q29" s="24">
        <v>33</v>
      </c>
      <c r="R29" s="24">
        <v>4923</v>
      </c>
      <c r="S29" s="24">
        <v>1</v>
      </c>
      <c r="T29" s="24">
        <v>240</v>
      </c>
      <c r="U29" s="24">
        <v>33</v>
      </c>
      <c r="V29" s="24">
        <v>3046</v>
      </c>
      <c r="W29" s="151" t="s">
        <v>83</v>
      </c>
      <c r="X29" s="152"/>
      <c r="Y29" s="135">
        <v>2</v>
      </c>
      <c r="Z29" s="135">
        <v>150</v>
      </c>
      <c r="AA29" s="135">
        <v>0</v>
      </c>
      <c r="AB29" s="135">
        <v>0</v>
      </c>
      <c r="AC29" s="135">
        <v>0</v>
      </c>
      <c r="AD29" s="135">
        <v>0</v>
      </c>
      <c r="AE29" s="135">
        <v>4</v>
      </c>
      <c r="AF29" s="135">
        <v>620</v>
      </c>
      <c r="AG29" s="135">
        <v>3</v>
      </c>
      <c r="AH29" s="135">
        <v>320</v>
      </c>
      <c r="AI29" s="135">
        <v>0</v>
      </c>
      <c r="AJ29" s="135">
        <v>0</v>
      </c>
      <c r="AK29" s="135">
        <v>0</v>
      </c>
      <c r="AL29" s="135">
        <v>0</v>
      </c>
      <c r="AM29" s="135">
        <v>0</v>
      </c>
      <c r="AN29" s="135">
        <v>0</v>
      </c>
      <c r="AO29" s="135">
        <v>5</v>
      </c>
      <c r="AP29" s="135">
        <v>716</v>
      </c>
      <c r="AQ29" s="135">
        <v>10</v>
      </c>
      <c r="AR29" s="81">
        <v>940</v>
      </c>
      <c r="AS29" s="80"/>
      <c r="AT29" s="80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</row>
    <row r="30" spans="1:60" ht="24" customHeight="1">
      <c r="A30" s="151" t="s">
        <v>84</v>
      </c>
      <c r="B30" s="152"/>
      <c r="C30" s="24">
        <v>69</v>
      </c>
      <c r="D30" s="24">
        <v>6045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5</v>
      </c>
      <c r="K30" s="24">
        <v>0</v>
      </c>
      <c r="L30" s="24">
        <v>0</v>
      </c>
      <c r="M30" s="24">
        <v>0</v>
      </c>
      <c r="N30" s="24">
        <v>0</v>
      </c>
      <c r="O30" s="24">
        <v>5</v>
      </c>
      <c r="P30" s="24">
        <v>1650</v>
      </c>
      <c r="Q30" s="24">
        <v>25</v>
      </c>
      <c r="R30" s="24">
        <v>2085</v>
      </c>
      <c r="S30" s="24">
        <v>0</v>
      </c>
      <c r="T30" s="24">
        <v>0</v>
      </c>
      <c r="U30" s="24">
        <v>20</v>
      </c>
      <c r="V30" s="24">
        <v>659</v>
      </c>
      <c r="W30" s="151" t="s">
        <v>84</v>
      </c>
      <c r="X30" s="152"/>
      <c r="Y30" s="135">
        <v>1</v>
      </c>
      <c r="Z30" s="135">
        <v>200</v>
      </c>
      <c r="AA30" s="135">
        <v>0</v>
      </c>
      <c r="AB30" s="135">
        <v>0</v>
      </c>
      <c r="AC30" s="135">
        <v>0</v>
      </c>
      <c r="AD30" s="135">
        <v>0</v>
      </c>
      <c r="AE30" s="135">
        <v>3</v>
      </c>
      <c r="AF30" s="135">
        <v>282</v>
      </c>
      <c r="AG30" s="135">
        <v>7</v>
      </c>
      <c r="AH30" s="135">
        <v>870</v>
      </c>
      <c r="AI30" s="135">
        <v>0</v>
      </c>
      <c r="AJ30" s="135">
        <v>0</v>
      </c>
      <c r="AK30" s="135">
        <v>0</v>
      </c>
      <c r="AL30" s="135">
        <v>0</v>
      </c>
      <c r="AM30" s="135">
        <v>0</v>
      </c>
      <c r="AN30" s="135">
        <v>0</v>
      </c>
      <c r="AO30" s="135">
        <v>2</v>
      </c>
      <c r="AP30" s="135">
        <v>73</v>
      </c>
      <c r="AQ30" s="135">
        <v>5</v>
      </c>
      <c r="AR30" s="81">
        <v>221</v>
      </c>
      <c r="AS30" s="80"/>
      <c r="AT30" s="80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</row>
    <row r="31" spans="1:60" ht="24" customHeight="1">
      <c r="A31" s="151" t="s">
        <v>85</v>
      </c>
      <c r="B31" s="152"/>
      <c r="C31" s="24">
        <v>33</v>
      </c>
      <c r="D31" s="24">
        <v>4535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3</v>
      </c>
      <c r="P31" s="24">
        <v>900</v>
      </c>
      <c r="Q31" s="24">
        <v>18</v>
      </c>
      <c r="R31" s="24">
        <v>1925</v>
      </c>
      <c r="S31" s="24">
        <v>1</v>
      </c>
      <c r="T31" s="24">
        <v>200</v>
      </c>
      <c r="U31" s="24">
        <v>5</v>
      </c>
      <c r="V31" s="24">
        <v>370</v>
      </c>
      <c r="W31" s="151" t="s">
        <v>85</v>
      </c>
      <c r="X31" s="152"/>
      <c r="Y31" s="135">
        <v>1</v>
      </c>
      <c r="Z31" s="135">
        <v>250</v>
      </c>
      <c r="AA31" s="135">
        <v>0</v>
      </c>
      <c r="AB31" s="135">
        <v>0</v>
      </c>
      <c r="AC31" s="135">
        <v>0</v>
      </c>
      <c r="AD31" s="135">
        <v>0</v>
      </c>
      <c r="AE31" s="135">
        <v>1</v>
      </c>
      <c r="AF31" s="135">
        <v>240</v>
      </c>
      <c r="AG31" s="135">
        <v>2</v>
      </c>
      <c r="AH31" s="135">
        <v>350</v>
      </c>
      <c r="AI31" s="135">
        <v>0</v>
      </c>
      <c r="AJ31" s="135">
        <v>0</v>
      </c>
      <c r="AK31" s="135">
        <v>0</v>
      </c>
      <c r="AL31" s="135">
        <v>0</v>
      </c>
      <c r="AM31" s="135">
        <v>0</v>
      </c>
      <c r="AN31" s="135">
        <v>0</v>
      </c>
      <c r="AO31" s="135">
        <v>1</v>
      </c>
      <c r="AP31" s="135">
        <v>200</v>
      </c>
      <c r="AQ31" s="135">
        <v>1</v>
      </c>
      <c r="AR31" s="81">
        <v>100</v>
      </c>
      <c r="AS31" s="80"/>
      <c r="AT31" s="80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</row>
    <row r="32" spans="1:60" ht="24" customHeight="1">
      <c r="A32" s="151" t="s">
        <v>86</v>
      </c>
      <c r="B32" s="152"/>
      <c r="C32" s="24">
        <v>27</v>
      </c>
      <c r="D32" s="24">
        <v>3285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400</v>
      </c>
      <c r="Q32" s="24">
        <v>16</v>
      </c>
      <c r="R32" s="24">
        <v>1675</v>
      </c>
      <c r="S32" s="24">
        <v>1</v>
      </c>
      <c r="T32" s="24">
        <v>200</v>
      </c>
      <c r="U32" s="24">
        <v>4</v>
      </c>
      <c r="V32" s="24">
        <v>320</v>
      </c>
      <c r="W32" s="151" t="s">
        <v>86</v>
      </c>
      <c r="X32" s="152"/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1</v>
      </c>
      <c r="AF32" s="135">
        <v>240</v>
      </c>
      <c r="AG32" s="135">
        <v>1</v>
      </c>
      <c r="AH32" s="135">
        <v>150</v>
      </c>
      <c r="AI32" s="135">
        <v>0</v>
      </c>
      <c r="AJ32" s="135">
        <v>0</v>
      </c>
      <c r="AK32" s="135">
        <v>0</v>
      </c>
      <c r="AL32" s="135">
        <v>0</v>
      </c>
      <c r="AM32" s="135">
        <v>0</v>
      </c>
      <c r="AN32" s="135">
        <v>0</v>
      </c>
      <c r="AO32" s="135">
        <v>1</v>
      </c>
      <c r="AP32" s="135">
        <v>200</v>
      </c>
      <c r="AQ32" s="135">
        <v>1</v>
      </c>
      <c r="AR32" s="81">
        <v>100</v>
      </c>
      <c r="AS32" s="80"/>
      <c r="AT32" s="80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</row>
    <row r="33" spans="1:60" ht="24" customHeight="1">
      <c r="A33" s="221" t="s">
        <v>87</v>
      </c>
      <c r="B33" s="222"/>
      <c r="C33" s="25">
        <v>6</v>
      </c>
      <c r="D33" s="25">
        <v>1250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1</v>
      </c>
      <c r="P33" s="25">
        <v>500</v>
      </c>
      <c r="Q33" s="25">
        <v>2</v>
      </c>
      <c r="R33" s="25">
        <v>250</v>
      </c>
      <c r="S33" s="25">
        <v>0</v>
      </c>
      <c r="T33" s="25">
        <v>0</v>
      </c>
      <c r="U33" s="25">
        <v>1</v>
      </c>
      <c r="V33" s="25">
        <v>50</v>
      </c>
      <c r="W33" s="221" t="s">
        <v>87</v>
      </c>
      <c r="X33" s="222"/>
      <c r="Y33" s="136">
        <v>1</v>
      </c>
      <c r="Z33" s="136">
        <v>250</v>
      </c>
      <c r="AA33" s="136">
        <v>0</v>
      </c>
      <c r="AB33" s="136">
        <v>0</v>
      </c>
      <c r="AC33" s="136">
        <v>0</v>
      </c>
      <c r="AD33" s="136">
        <v>0</v>
      </c>
      <c r="AE33" s="136">
        <v>0</v>
      </c>
      <c r="AF33" s="136">
        <v>0</v>
      </c>
      <c r="AG33" s="136">
        <v>1</v>
      </c>
      <c r="AH33" s="136">
        <v>200</v>
      </c>
      <c r="AI33" s="136">
        <v>0</v>
      </c>
      <c r="AJ33" s="136">
        <v>0</v>
      </c>
      <c r="AK33" s="136">
        <v>0</v>
      </c>
      <c r="AL33" s="136">
        <v>0</v>
      </c>
      <c r="AM33" s="136">
        <v>0</v>
      </c>
      <c r="AN33" s="136">
        <v>0</v>
      </c>
      <c r="AO33" s="136">
        <v>0</v>
      </c>
      <c r="AP33" s="136">
        <v>0</v>
      </c>
      <c r="AQ33" s="136">
        <v>0</v>
      </c>
      <c r="AR33" s="82">
        <v>0</v>
      </c>
      <c r="AS33" s="80"/>
      <c r="AT33" s="80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</row>
    <row r="34" spans="1:60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中華民國105年12月20日編製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O34" s="72"/>
      <c r="AP34" s="72"/>
      <c r="AQ34" s="72"/>
      <c r="AR34" s="63" t="str">
        <f>'2492-00-01'!V34</f>
        <v>中華民國105年12月20日編製</v>
      </c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</row>
    <row r="35" spans="6:60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O35" s="73"/>
      <c r="AP35" s="73"/>
      <c r="AQ35" s="73"/>
      <c r="AR35" s="22" t="s">
        <v>64</v>
      </c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</row>
    <row r="36" spans="6:60" s="19" customFormat="1" ht="15.75">
      <c r="F36" s="20"/>
      <c r="J36" s="20"/>
      <c r="AB36" s="20"/>
      <c r="AF36" s="20"/>
      <c r="AN36" s="22"/>
      <c r="AO36" s="73"/>
      <c r="AP36" s="73"/>
      <c r="AQ36" s="7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</row>
    <row r="37" spans="1:42" s="103" customFormat="1" ht="16.5">
      <c r="A37" s="102" t="s">
        <v>219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</row>
    <row r="38" spans="1:42" s="103" customFormat="1" ht="16.5">
      <c r="A38" s="102" t="s">
        <v>148</v>
      </c>
      <c r="B38" s="102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</row>
    <row r="39" spans="1:42" s="103" customFormat="1" ht="16.5">
      <c r="A39" s="104" t="s">
        <v>149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</row>
    <row r="40" spans="2:3" ht="15.75">
      <c r="B40" s="127" t="s">
        <v>214</v>
      </c>
      <c r="C40" s="83"/>
    </row>
  </sheetData>
  <sheetProtection/>
  <mergeCells count="85"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W11:X11"/>
    <mergeCell ref="M6:N6"/>
    <mergeCell ref="I6:J7"/>
    <mergeCell ref="W13:X13"/>
    <mergeCell ref="W9:X9"/>
    <mergeCell ref="K6:L7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SheetLayoutView="100" zoomScalePageLayoutView="0" workbookViewId="0" topLeftCell="A1">
      <selection activeCell="Y9" sqref="Y9:AR33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64" t="s">
        <v>151</v>
      </c>
      <c r="B1" s="26"/>
      <c r="C1" s="65"/>
      <c r="D1" s="26"/>
      <c r="M1" s="4"/>
      <c r="N1" s="4"/>
      <c r="O1" s="4"/>
      <c r="P1" s="4"/>
      <c r="Q1" s="4"/>
      <c r="R1" s="4"/>
      <c r="T1" s="1" t="s">
        <v>2</v>
      </c>
      <c r="U1" s="179" t="s">
        <v>181</v>
      </c>
      <c r="V1" s="179"/>
      <c r="W1" s="64" t="s">
        <v>151</v>
      </c>
      <c r="X1" s="4"/>
      <c r="AJ1" s="4"/>
      <c r="AK1" s="4"/>
      <c r="AL1" s="4"/>
      <c r="AM1" s="4"/>
      <c r="AN1" s="4"/>
      <c r="AO1" s="4"/>
      <c r="AP1" s="1" t="s">
        <v>2</v>
      </c>
      <c r="AQ1" s="174" t="s">
        <v>181</v>
      </c>
      <c r="AR1" s="175"/>
    </row>
    <row r="2" spans="1:44" ht="16.5" customHeight="1">
      <c r="A2" s="66" t="s">
        <v>46</v>
      </c>
      <c r="B2" s="122" t="s">
        <v>182</v>
      </c>
      <c r="C2" s="67"/>
      <c r="D2" s="125"/>
      <c r="E2" s="7"/>
      <c r="F2" s="7"/>
      <c r="G2" s="7"/>
      <c r="H2" s="7"/>
      <c r="I2" s="7"/>
      <c r="K2" s="117"/>
      <c r="L2" s="117"/>
      <c r="M2" s="117"/>
      <c r="N2" s="117"/>
      <c r="O2" s="117"/>
      <c r="P2" s="117"/>
      <c r="Q2" s="117"/>
      <c r="R2" s="117"/>
      <c r="S2" s="8"/>
      <c r="T2" s="1" t="s">
        <v>47</v>
      </c>
      <c r="U2" s="180" t="s">
        <v>48</v>
      </c>
      <c r="V2" s="181"/>
      <c r="W2" s="66" t="s">
        <v>46</v>
      </c>
      <c r="X2" s="122" t="s">
        <v>182</v>
      </c>
      <c r="Y2" s="9"/>
      <c r="Z2" s="9"/>
      <c r="AA2" s="9"/>
      <c r="AB2" s="9"/>
      <c r="AC2" s="9"/>
      <c r="AD2" s="9"/>
      <c r="AE2" s="9"/>
      <c r="AF2" s="9"/>
      <c r="AG2" s="9"/>
      <c r="AI2" s="117"/>
      <c r="AJ2" s="117"/>
      <c r="AK2" s="117"/>
      <c r="AL2" s="117"/>
      <c r="AM2" s="117"/>
      <c r="AN2" s="117"/>
      <c r="AO2" s="117"/>
      <c r="AP2" s="1" t="s">
        <v>47</v>
      </c>
      <c r="AQ2" s="176" t="s">
        <v>48</v>
      </c>
      <c r="AR2" s="177"/>
    </row>
    <row r="3" spans="1:44" s="10" customFormat="1" ht="19.5" customHeight="1">
      <c r="A3" s="169" t="s">
        <v>49</v>
      </c>
      <c r="B3" s="235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69" t="s">
        <v>50</v>
      </c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</row>
    <row r="4" spans="1:44" s="10" customFormat="1" ht="19.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</row>
    <row r="5" spans="1:44" s="13" customFormat="1" ht="19.5" customHeight="1">
      <c r="A5" s="11"/>
      <c r="B5" s="11"/>
      <c r="C5" s="11"/>
      <c r="D5" s="11"/>
      <c r="E5" s="11"/>
      <c r="F5" s="11"/>
      <c r="G5" s="172" t="str">
        <f>'2492-00-02'!K5</f>
        <v>   中華民國 105年11月</v>
      </c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18"/>
      <c r="S5" s="118"/>
      <c r="T5" s="118"/>
      <c r="V5" s="14" t="s">
        <v>142</v>
      </c>
      <c r="W5" s="11"/>
      <c r="X5" s="11"/>
      <c r="Y5" s="118"/>
      <c r="Z5" s="118"/>
      <c r="AA5" s="118"/>
      <c r="AB5" s="118"/>
      <c r="AC5" s="178" t="str">
        <f>'2492-00-02'!K5</f>
        <v>   中華民國 105年11月</v>
      </c>
      <c r="AD5" s="201"/>
      <c r="AE5" s="201"/>
      <c r="AF5" s="201"/>
      <c r="AG5" s="201"/>
      <c r="AH5" s="201"/>
      <c r="AI5" s="201"/>
      <c r="AJ5" s="201"/>
      <c r="AK5" s="3"/>
      <c r="AL5" s="3"/>
      <c r="AM5" s="3"/>
      <c r="AN5" s="3"/>
      <c r="AO5" s="3"/>
      <c r="AP5" s="3"/>
      <c r="AQ5" s="11"/>
      <c r="AR5" s="29" t="s">
        <v>142</v>
      </c>
    </row>
    <row r="6" spans="1:44" ht="16.5" customHeight="1">
      <c r="A6" s="224" t="s">
        <v>51</v>
      </c>
      <c r="B6" s="225"/>
      <c r="C6" s="147" t="s">
        <v>52</v>
      </c>
      <c r="D6" s="148"/>
      <c r="E6" s="153" t="s">
        <v>29</v>
      </c>
      <c r="F6" s="154"/>
      <c r="G6" s="160" t="s">
        <v>12</v>
      </c>
      <c r="H6" s="148"/>
      <c r="I6" s="160" t="s">
        <v>9</v>
      </c>
      <c r="J6" s="148"/>
      <c r="K6" s="153" t="s">
        <v>35</v>
      </c>
      <c r="L6" s="154"/>
      <c r="M6" s="230" t="s">
        <v>53</v>
      </c>
      <c r="N6" s="231"/>
      <c r="O6" s="230" t="s">
        <v>10</v>
      </c>
      <c r="P6" s="154"/>
      <c r="Q6" s="160" t="s">
        <v>13</v>
      </c>
      <c r="R6" s="148"/>
      <c r="S6" s="147" t="s">
        <v>37</v>
      </c>
      <c r="T6" s="148"/>
      <c r="U6" s="160" t="s">
        <v>14</v>
      </c>
      <c r="V6" s="148"/>
      <c r="W6" s="224" t="s">
        <v>51</v>
      </c>
      <c r="X6" s="245"/>
      <c r="Y6" s="160" t="s">
        <v>38</v>
      </c>
      <c r="Z6" s="148"/>
      <c r="AA6" s="160" t="s">
        <v>15</v>
      </c>
      <c r="AB6" s="148"/>
      <c r="AC6" s="160" t="s">
        <v>39</v>
      </c>
      <c r="AD6" s="148"/>
      <c r="AE6" s="160" t="s">
        <v>54</v>
      </c>
      <c r="AF6" s="198"/>
      <c r="AG6" s="153" t="s">
        <v>55</v>
      </c>
      <c r="AH6" s="154"/>
      <c r="AI6" s="160" t="s">
        <v>56</v>
      </c>
      <c r="AJ6" s="198"/>
      <c r="AK6" s="160" t="s">
        <v>31</v>
      </c>
      <c r="AL6" s="198"/>
      <c r="AM6" s="160" t="s">
        <v>57</v>
      </c>
      <c r="AN6" s="198"/>
      <c r="AO6" s="160" t="s">
        <v>58</v>
      </c>
      <c r="AP6" s="198"/>
      <c r="AQ6" s="160" t="s">
        <v>8</v>
      </c>
      <c r="AR6" s="148"/>
    </row>
    <row r="7" spans="1:44" ht="16.5" customHeight="1">
      <c r="A7" s="226"/>
      <c r="B7" s="227"/>
      <c r="C7" s="149"/>
      <c r="D7" s="150"/>
      <c r="E7" s="155"/>
      <c r="F7" s="156"/>
      <c r="G7" s="149"/>
      <c r="H7" s="150"/>
      <c r="I7" s="149"/>
      <c r="J7" s="150"/>
      <c r="K7" s="155"/>
      <c r="L7" s="156"/>
      <c r="M7" s="155" t="s">
        <v>59</v>
      </c>
      <c r="N7" s="156"/>
      <c r="O7" s="155"/>
      <c r="P7" s="156"/>
      <c r="Q7" s="149"/>
      <c r="R7" s="150"/>
      <c r="S7" s="149"/>
      <c r="T7" s="150"/>
      <c r="U7" s="149"/>
      <c r="V7" s="150"/>
      <c r="W7" s="246"/>
      <c r="X7" s="247"/>
      <c r="Y7" s="149"/>
      <c r="Z7" s="150"/>
      <c r="AA7" s="149"/>
      <c r="AB7" s="150"/>
      <c r="AC7" s="149"/>
      <c r="AD7" s="150"/>
      <c r="AE7" s="223" t="s">
        <v>60</v>
      </c>
      <c r="AF7" s="150"/>
      <c r="AG7" s="155"/>
      <c r="AH7" s="156"/>
      <c r="AI7" s="223" t="s">
        <v>61</v>
      </c>
      <c r="AJ7" s="150"/>
      <c r="AK7" s="223"/>
      <c r="AL7" s="232"/>
      <c r="AM7" s="223" t="s">
        <v>62</v>
      </c>
      <c r="AN7" s="150"/>
      <c r="AO7" s="250" t="s">
        <v>63</v>
      </c>
      <c r="AP7" s="251"/>
      <c r="AQ7" s="149"/>
      <c r="AR7" s="150"/>
    </row>
    <row r="8" spans="1:44" ht="22.5" customHeight="1">
      <c r="A8" s="228"/>
      <c r="B8" s="229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65" t="s">
        <v>11</v>
      </c>
      <c r="B9" s="166"/>
      <c r="C9" s="24">
        <v>3072</v>
      </c>
      <c r="D9" s="24">
        <v>630934</v>
      </c>
      <c r="E9" s="24">
        <v>19</v>
      </c>
      <c r="F9" s="24">
        <v>5416</v>
      </c>
      <c r="G9" s="24">
        <v>6</v>
      </c>
      <c r="H9" s="24">
        <v>1700</v>
      </c>
      <c r="I9" s="24">
        <v>91</v>
      </c>
      <c r="J9" s="24">
        <v>22497</v>
      </c>
      <c r="K9" s="24">
        <v>0</v>
      </c>
      <c r="L9" s="24">
        <v>0</v>
      </c>
      <c r="M9" s="24">
        <v>7</v>
      </c>
      <c r="N9" s="24">
        <v>940</v>
      </c>
      <c r="O9" s="24">
        <v>258</v>
      </c>
      <c r="P9" s="24">
        <v>90976</v>
      </c>
      <c r="Q9" s="24">
        <v>1652</v>
      </c>
      <c r="R9" s="24">
        <v>346272</v>
      </c>
      <c r="S9" s="24">
        <v>23</v>
      </c>
      <c r="T9" s="24">
        <v>10415</v>
      </c>
      <c r="U9" s="24">
        <v>516</v>
      </c>
      <c r="V9" s="24">
        <v>69962</v>
      </c>
      <c r="W9" s="165" t="s">
        <v>11</v>
      </c>
      <c r="X9" s="166"/>
      <c r="Y9" s="24">
        <v>36</v>
      </c>
      <c r="Z9" s="24">
        <v>8113</v>
      </c>
      <c r="AA9" s="24">
        <v>2</v>
      </c>
      <c r="AB9" s="24">
        <v>9300</v>
      </c>
      <c r="AC9" s="24">
        <v>23</v>
      </c>
      <c r="AD9" s="24">
        <v>5338</v>
      </c>
      <c r="AE9" s="24">
        <v>72</v>
      </c>
      <c r="AF9" s="24">
        <v>14801</v>
      </c>
      <c r="AG9" s="24">
        <v>100</v>
      </c>
      <c r="AH9" s="24">
        <v>15497</v>
      </c>
      <c r="AI9" s="24">
        <v>0</v>
      </c>
      <c r="AJ9" s="24">
        <v>0</v>
      </c>
      <c r="AK9" s="24">
        <v>2</v>
      </c>
      <c r="AL9" s="24">
        <v>250</v>
      </c>
      <c r="AM9" s="24">
        <v>0</v>
      </c>
      <c r="AN9" s="24">
        <v>0</v>
      </c>
      <c r="AO9" s="24">
        <v>78</v>
      </c>
      <c r="AP9" s="24">
        <v>6961</v>
      </c>
      <c r="AQ9" s="24">
        <v>187</v>
      </c>
      <c r="AR9" s="24">
        <v>22497</v>
      </c>
    </row>
    <row r="10" spans="1:44" ht="24" customHeight="1">
      <c r="A10" s="167" t="s">
        <v>68</v>
      </c>
      <c r="B10" s="187"/>
      <c r="C10" s="24">
        <v>3051</v>
      </c>
      <c r="D10" s="24">
        <v>623354</v>
      </c>
      <c r="E10" s="24">
        <v>19</v>
      </c>
      <c r="F10" s="24">
        <v>5416</v>
      </c>
      <c r="G10" s="24">
        <v>6</v>
      </c>
      <c r="H10" s="24">
        <v>1700</v>
      </c>
      <c r="I10" s="24">
        <v>91</v>
      </c>
      <c r="J10" s="24">
        <v>22497</v>
      </c>
      <c r="K10" s="24">
        <v>0</v>
      </c>
      <c r="L10" s="24">
        <v>0</v>
      </c>
      <c r="M10" s="24">
        <v>7</v>
      </c>
      <c r="N10" s="24">
        <v>940</v>
      </c>
      <c r="O10" s="24">
        <v>257</v>
      </c>
      <c r="P10" s="24">
        <v>90776</v>
      </c>
      <c r="Q10" s="24">
        <v>1635</v>
      </c>
      <c r="R10" s="24">
        <v>344192</v>
      </c>
      <c r="S10" s="24">
        <v>22</v>
      </c>
      <c r="T10" s="24">
        <v>5415</v>
      </c>
      <c r="U10" s="24">
        <v>516</v>
      </c>
      <c r="V10" s="24">
        <v>69962</v>
      </c>
      <c r="W10" s="167" t="s">
        <v>68</v>
      </c>
      <c r="X10" s="187"/>
      <c r="Y10" s="24">
        <v>36</v>
      </c>
      <c r="Z10" s="24">
        <v>8113</v>
      </c>
      <c r="AA10" s="24">
        <v>2</v>
      </c>
      <c r="AB10" s="24">
        <v>9300</v>
      </c>
      <c r="AC10" s="24">
        <v>23</v>
      </c>
      <c r="AD10" s="24">
        <v>5338</v>
      </c>
      <c r="AE10" s="24">
        <v>72</v>
      </c>
      <c r="AF10" s="24">
        <v>14801</v>
      </c>
      <c r="AG10" s="24">
        <v>99</v>
      </c>
      <c r="AH10" s="24">
        <v>15297</v>
      </c>
      <c r="AI10" s="24">
        <v>0</v>
      </c>
      <c r="AJ10" s="24">
        <v>0</v>
      </c>
      <c r="AK10" s="24">
        <v>2</v>
      </c>
      <c r="AL10" s="24">
        <v>250</v>
      </c>
      <c r="AM10" s="24">
        <v>0</v>
      </c>
      <c r="AN10" s="24">
        <v>0</v>
      </c>
      <c r="AO10" s="24">
        <v>77</v>
      </c>
      <c r="AP10" s="24">
        <v>6861</v>
      </c>
      <c r="AQ10" s="24">
        <v>187</v>
      </c>
      <c r="AR10" s="24">
        <v>22497</v>
      </c>
    </row>
    <row r="11" spans="1:44" ht="24" customHeight="1">
      <c r="A11" s="186" t="s">
        <v>88</v>
      </c>
      <c r="B11" s="187"/>
      <c r="C11" s="24">
        <v>612</v>
      </c>
      <c r="D11" s="24">
        <v>131032</v>
      </c>
      <c r="E11" s="24">
        <v>0</v>
      </c>
      <c r="F11" s="24">
        <v>0</v>
      </c>
      <c r="G11" s="24">
        <v>0</v>
      </c>
      <c r="H11" s="24">
        <v>0</v>
      </c>
      <c r="I11" s="24">
        <v>11</v>
      </c>
      <c r="J11" s="24">
        <v>3190</v>
      </c>
      <c r="K11" s="24">
        <v>0</v>
      </c>
      <c r="L11" s="24">
        <v>0</v>
      </c>
      <c r="M11" s="24">
        <v>0</v>
      </c>
      <c r="N11" s="24">
        <v>0</v>
      </c>
      <c r="O11" s="24">
        <v>76</v>
      </c>
      <c r="P11" s="24">
        <v>19803</v>
      </c>
      <c r="Q11" s="24">
        <v>357</v>
      </c>
      <c r="R11" s="24">
        <v>76880</v>
      </c>
      <c r="S11" s="24">
        <v>8</v>
      </c>
      <c r="T11" s="24">
        <v>3868</v>
      </c>
      <c r="U11" s="24">
        <v>77</v>
      </c>
      <c r="V11" s="24">
        <v>12335</v>
      </c>
      <c r="W11" s="186" t="s">
        <v>89</v>
      </c>
      <c r="X11" s="187"/>
      <c r="Y11" s="24">
        <v>4</v>
      </c>
      <c r="Z11" s="24">
        <v>900</v>
      </c>
      <c r="AA11" s="24">
        <v>0</v>
      </c>
      <c r="AB11" s="24">
        <v>0</v>
      </c>
      <c r="AC11" s="24">
        <v>4</v>
      </c>
      <c r="AD11" s="24">
        <v>550</v>
      </c>
      <c r="AE11" s="24">
        <v>19</v>
      </c>
      <c r="AF11" s="24">
        <v>5600</v>
      </c>
      <c r="AG11" s="24">
        <v>14</v>
      </c>
      <c r="AH11" s="24">
        <v>2020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17</v>
      </c>
      <c r="AP11" s="24">
        <v>2170</v>
      </c>
      <c r="AQ11" s="24">
        <v>25</v>
      </c>
      <c r="AR11" s="24">
        <v>3716</v>
      </c>
    </row>
    <row r="12" spans="1:44" ht="24" customHeight="1">
      <c r="A12" s="186" t="s">
        <v>90</v>
      </c>
      <c r="B12" s="187"/>
      <c r="C12" s="24">
        <v>352</v>
      </c>
      <c r="D12" s="24">
        <v>70843</v>
      </c>
      <c r="E12" s="24">
        <v>0</v>
      </c>
      <c r="F12" s="24">
        <v>0</v>
      </c>
      <c r="G12" s="24">
        <v>0</v>
      </c>
      <c r="H12" s="24">
        <v>0</v>
      </c>
      <c r="I12" s="24">
        <v>5</v>
      </c>
      <c r="J12" s="24">
        <v>1700</v>
      </c>
      <c r="K12" s="24">
        <v>0</v>
      </c>
      <c r="L12" s="24">
        <v>0</v>
      </c>
      <c r="M12" s="24">
        <v>0</v>
      </c>
      <c r="N12" s="24">
        <v>0</v>
      </c>
      <c r="O12" s="24">
        <v>14</v>
      </c>
      <c r="P12" s="24">
        <v>4185</v>
      </c>
      <c r="Q12" s="24">
        <v>188</v>
      </c>
      <c r="R12" s="24">
        <v>39469</v>
      </c>
      <c r="S12" s="24">
        <v>3</v>
      </c>
      <c r="T12" s="24">
        <v>500</v>
      </c>
      <c r="U12" s="24">
        <v>82</v>
      </c>
      <c r="V12" s="24">
        <v>16389</v>
      </c>
      <c r="W12" s="186" t="s">
        <v>91</v>
      </c>
      <c r="X12" s="187"/>
      <c r="Y12" s="24">
        <v>6</v>
      </c>
      <c r="Z12" s="24">
        <v>1040</v>
      </c>
      <c r="AA12" s="24">
        <v>0</v>
      </c>
      <c r="AB12" s="24">
        <v>0</v>
      </c>
      <c r="AC12" s="24">
        <v>0</v>
      </c>
      <c r="AD12" s="24">
        <v>0</v>
      </c>
      <c r="AE12" s="24">
        <v>9</v>
      </c>
      <c r="AF12" s="24">
        <v>1790</v>
      </c>
      <c r="AG12" s="24">
        <v>11</v>
      </c>
      <c r="AH12" s="24">
        <v>1810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6</v>
      </c>
      <c r="AP12" s="24">
        <v>750</v>
      </c>
      <c r="AQ12" s="24">
        <v>28</v>
      </c>
      <c r="AR12" s="24">
        <v>3210</v>
      </c>
    </row>
    <row r="13" spans="1:44" ht="24" customHeight="1">
      <c r="A13" s="151" t="s">
        <v>218</v>
      </c>
      <c r="B13" s="152"/>
      <c r="C13" s="24">
        <v>310</v>
      </c>
      <c r="D13" s="24">
        <v>56281</v>
      </c>
      <c r="E13" s="24">
        <v>2</v>
      </c>
      <c r="F13" s="24">
        <v>750</v>
      </c>
      <c r="G13" s="24">
        <v>0</v>
      </c>
      <c r="H13" s="24">
        <v>0</v>
      </c>
      <c r="I13" s="24">
        <v>8</v>
      </c>
      <c r="J13" s="24">
        <v>1019</v>
      </c>
      <c r="K13" s="24">
        <v>0</v>
      </c>
      <c r="L13" s="24">
        <v>0</v>
      </c>
      <c r="M13" s="24">
        <v>0</v>
      </c>
      <c r="N13" s="24">
        <v>0</v>
      </c>
      <c r="O13" s="24">
        <v>19</v>
      </c>
      <c r="P13" s="24">
        <v>5270</v>
      </c>
      <c r="Q13" s="24">
        <v>158</v>
      </c>
      <c r="R13" s="24">
        <v>31900</v>
      </c>
      <c r="S13" s="24">
        <v>2</v>
      </c>
      <c r="T13" s="24">
        <v>150</v>
      </c>
      <c r="U13" s="24">
        <v>69</v>
      </c>
      <c r="V13" s="24">
        <v>8054</v>
      </c>
      <c r="W13" s="151" t="s">
        <v>215</v>
      </c>
      <c r="X13" s="152"/>
      <c r="Y13" s="24">
        <v>9</v>
      </c>
      <c r="Z13" s="24">
        <v>1180</v>
      </c>
      <c r="AA13" s="24">
        <v>1</v>
      </c>
      <c r="AB13" s="24">
        <v>200</v>
      </c>
      <c r="AC13" s="24">
        <v>2</v>
      </c>
      <c r="AD13" s="24">
        <v>250</v>
      </c>
      <c r="AE13" s="24">
        <v>5</v>
      </c>
      <c r="AF13" s="24">
        <v>460</v>
      </c>
      <c r="AG13" s="24">
        <v>10</v>
      </c>
      <c r="AH13" s="24">
        <v>2725</v>
      </c>
      <c r="AI13" s="24">
        <v>0</v>
      </c>
      <c r="AJ13" s="24">
        <v>0</v>
      </c>
      <c r="AK13" s="24">
        <v>1</v>
      </c>
      <c r="AL13" s="24">
        <v>50</v>
      </c>
      <c r="AM13" s="24">
        <v>0</v>
      </c>
      <c r="AN13" s="24">
        <v>0</v>
      </c>
      <c r="AO13" s="24">
        <v>6</v>
      </c>
      <c r="AP13" s="24">
        <v>500</v>
      </c>
      <c r="AQ13" s="24">
        <v>18</v>
      </c>
      <c r="AR13" s="24">
        <v>3773</v>
      </c>
    </row>
    <row r="14" spans="1:44" ht="24" customHeight="1">
      <c r="A14" s="151" t="s">
        <v>7</v>
      </c>
      <c r="B14" s="152"/>
      <c r="C14" s="24">
        <v>321</v>
      </c>
      <c r="D14" s="24">
        <v>62265</v>
      </c>
      <c r="E14" s="24">
        <v>0</v>
      </c>
      <c r="F14" s="24">
        <v>0</v>
      </c>
      <c r="G14" s="24">
        <v>0</v>
      </c>
      <c r="H14" s="24">
        <v>0</v>
      </c>
      <c r="I14" s="24">
        <v>16</v>
      </c>
      <c r="J14" s="24">
        <v>5835</v>
      </c>
      <c r="K14" s="24">
        <v>0</v>
      </c>
      <c r="L14" s="24">
        <v>0</v>
      </c>
      <c r="M14" s="24">
        <v>2</v>
      </c>
      <c r="N14" s="24">
        <v>400</v>
      </c>
      <c r="O14" s="24">
        <v>31</v>
      </c>
      <c r="P14" s="24">
        <v>8096</v>
      </c>
      <c r="Q14" s="24">
        <v>182</v>
      </c>
      <c r="R14" s="24">
        <v>25490</v>
      </c>
      <c r="S14" s="24">
        <v>0</v>
      </c>
      <c r="T14" s="24">
        <v>0</v>
      </c>
      <c r="U14" s="24">
        <v>52</v>
      </c>
      <c r="V14" s="24">
        <v>9070</v>
      </c>
      <c r="W14" s="151" t="s">
        <v>7</v>
      </c>
      <c r="X14" s="152"/>
      <c r="Y14" s="24">
        <v>7</v>
      </c>
      <c r="Z14" s="24">
        <v>1400</v>
      </c>
      <c r="AA14" s="24">
        <v>1</v>
      </c>
      <c r="AB14" s="24">
        <v>9100</v>
      </c>
      <c r="AC14" s="24">
        <v>0</v>
      </c>
      <c r="AD14" s="24">
        <v>0</v>
      </c>
      <c r="AE14" s="24">
        <v>5</v>
      </c>
      <c r="AF14" s="24">
        <v>730</v>
      </c>
      <c r="AG14" s="24">
        <v>11</v>
      </c>
      <c r="AH14" s="24">
        <v>1008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2</v>
      </c>
      <c r="AP14" s="24">
        <v>130</v>
      </c>
      <c r="AQ14" s="24">
        <v>12</v>
      </c>
      <c r="AR14" s="24">
        <v>1006</v>
      </c>
    </row>
    <row r="15" spans="1:44" ht="24" customHeight="1">
      <c r="A15" s="151" t="s">
        <v>71</v>
      </c>
      <c r="B15" s="152"/>
      <c r="C15" s="24">
        <v>229</v>
      </c>
      <c r="D15" s="24">
        <v>41899</v>
      </c>
      <c r="E15" s="24">
        <v>3</v>
      </c>
      <c r="F15" s="24">
        <v>405</v>
      </c>
      <c r="G15" s="24">
        <v>1</v>
      </c>
      <c r="H15" s="24">
        <v>200</v>
      </c>
      <c r="I15" s="24">
        <v>12</v>
      </c>
      <c r="J15" s="24">
        <v>1821</v>
      </c>
      <c r="K15" s="24">
        <v>0</v>
      </c>
      <c r="L15" s="24">
        <v>0</v>
      </c>
      <c r="M15" s="24">
        <v>0</v>
      </c>
      <c r="N15" s="24">
        <v>0</v>
      </c>
      <c r="O15" s="24">
        <v>15</v>
      </c>
      <c r="P15" s="24">
        <v>7750</v>
      </c>
      <c r="Q15" s="24">
        <v>120</v>
      </c>
      <c r="R15" s="24">
        <v>22643</v>
      </c>
      <c r="S15" s="24">
        <v>1</v>
      </c>
      <c r="T15" s="24">
        <v>30</v>
      </c>
      <c r="U15" s="24">
        <v>40</v>
      </c>
      <c r="V15" s="24">
        <v>3758</v>
      </c>
      <c r="W15" s="151" t="s">
        <v>71</v>
      </c>
      <c r="X15" s="152"/>
      <c r="Y15" s="24">
        <v>1</v>
      </c>
      <c r="Z15" s="24">
        <v>200</v>
      </c>
      <c r="AA15" s="24">
        <v>0</v>
      </c>
      <c r="AB15" s="24">
        <v>0</v>
      </c>
      <c r="AC15" s="24">
        <v>3</v>
      </c>
      <c r="AD15" s="24">
        <v>180</v>
      </c>
      <c r="AE15" s="24">
        <v>4</v>
      </c>
      <c r="AF15" s="24">
        <v>2295</v>
      </c>
      <c r="AG15" s="24">
        <v>8</v>
      </c>
      <c r="AH15" s="24">
        <v>1663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4</v>
      </c>
      <c r="AP15" s="24">
        <v>405</v>
      </c>
      <c r="AQ15" s="24">
        <v>17</v>
      </c>
      <c r="AR15" s="24">
        <v>549</v>
      </c>
    </row>
    <row r="16" spans="1:44" ht="24" customHeight="1">
      <c r="A16" s="151" t="s">
        <v>92</v>
      </c>
      <c r="B16" s="152"/>
      <c r="C16" s="24">
        <v>351</v>
      </c>
      <c r="D16" s="24">
        <v>85278</v>
      </c>
      <c r="E16" s="24">
        <v>4</v>
      </c>
      <c r="F16" s="24">
        <v>1353</v>
      </c>
      <c r="G16" s="24">
        <v>2</v>
      </c>
      <c r="H16" s="24">
        <v>400</v>
      </c>
      <c r="I16" s="24">
        <v>7</v>
      </c>
      <c r="J16" s="24">
        <v>3540</v>
      </c>
      <c r="K16" s="24">
        <v>0</v>
      </c>
      <c r="L16" s="24">
        <v>0</v>
      </c>
      <c r="M16" s="24">
        <v>2</v>
      </c>
      <c r="N16" s="24">
        <v>210</v>
      </c>
      <c r="O16" s="24">
        <v>33</v>
      </c>
      <c r="P16" s="24">
        <v>13393</v>
      </c>
      <c r="Q16" s="24">
        <v>186</v>
      </c>
      <c r="R16" s="24">
        <v>53904</v>
      </c>
      <c r="S16" s="24">
        <v>3</v>
      </c>
      <c r="T16" s="24">
        <v>710</v>
      </c>
      <c r="U16" s="24">
        <v>56</v>
      </c>
      <c r="V16" s="24">
        <v>7009</v>
      </c>
      <c r="W16" s="151" t="s">
        <v>93</v>
      </c>
      <c r="X16" s="152"/>
      <c r="Y16" s="24">
        <v>2</v>
      </c>
      <c r="Z16" s="24">
        <v>453</v>
      </c>
      <c r="AA16" s="24">
        <v>0</v>
      </c>
      <c r="AB16" s="24">
        <v>0</v>
      </c>
      <c r="AC16" s="24">
        <v>2</v>
      </c>
      <c r="AD16" s="24">
        <v>320</v>
      </c>
      <c r="AE16" s="24">
        <v>9</v>
      </c>
      <c r="AF16" s="24">
        <v>548</v>
      </c>
      <c r="AG16" s="24">
        <v>10</v>
      </c>
      <c r="AH16" s="24">
        <v>1154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10</v>
      </c>
      <c r="AP16" s="24">
        <v>1219</v>
      </c>
      <c r="AQ16" s="24">
        <v>25</v>
      </c>
      <c r="AR16" s="24">
        <v>1065</v>
      </c>
    </row>
    <row r="17" spans="1:44" ht="24" customHeight="1">
      <c r="A17" s="151" t="s">
        <v>72</v>
      </c>
      <c r="B17" s="152"/>
      <c r="C17" s="24">
        <v>99</v>
      </c>
      <c r="D17" s="24">
        <v>16384</v>
      </c>
      <c r="E17" s="24">
        <v>0</v>
      </c>
      <c r="F17" s="24">
        <v>0</v>
      </c>
      <c r="G17" s="24">
        <v>0</v>
      </c>
      <c r="H17" s="24">
        <v>0</v>
      </c>
      <c r="I17" s="24">
        <v>2</v>
      </c>
      <c r="J17" s="24">
        <v>252</v>
      </c>
      <c r="K17" s="24">
        <v>0</v>
      </c>
      <c r="L17" s="24">
        <v>0</v>
      </c>
      <c r="M17" s="24">
        <v>0</v>
      </c>
      <c r="N17" s="24">
        <v>0</v>
      </c>
      <c r="O17" s="24">
        <v>14</v>
      </c>
      <c r="P17" s="24">
        <v>5343</v>
      </c>
      <c r="Q17" s="24">
        <v>46</v>
      </c>
      <c r="R17" s="24">
        <v>4823</v>
      </c>
      <c r="S17" s="24">
        <v>3</v>
      </c>
      <c r="T17" s="24">
        <v>120</v>
      </c>
      <c r="U17" s="24">
        <v>19</v>
      </c>
      <c r="V17" s="24">
        <v>2186</v>
      </c>
      <c r="W17" s="151" t="s">
        <v>72</v>
      </c>
      <c r="X17" s="152"/>
      <c r="Y17" s="24">
        <v>0</v>
      </c>
      <c r="Z17" s="24">
        <v>0</v>
      </c>
      <c r="AA17" s="24">
        <v>0</v>
      </c>
      <c r="AB17" s="24">
        <v>0</v>
      </c>
      <c r="AC17" s="24">
        <v>2</v>
      </c>
      <c r="AD17" s="24">
        <v>1700</v>
      </c>
      <c r="AE17" s="24">
        <v>3</v>
      </c>
      <c r="AF17" s="24">
        <v>768</v>
      </c>
      <c r="AG17" s="24">
        <v>2</v>
      </c>
      <c r="AH17" s="24">
        <v>240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1</v>
      </c>
      <c r="AP17" s="24">
        <v>10</v>
      </c>
      <c r="AQ17" s="24">
        <v>7</v>
      </c>
      <c r="AR17" s="24">
        <v>942</v>
      </c>
    </row>
    <row r="18" spans="1:44" ht="24" customHeight="1">
      <c r="A18" s="151" t="s">
        <v>73</v>
      </c>
      <c r="B18" s="152"/>
      <c r="C18" s="24">
        <v>61</v>
      </c>
      <c r="D18" s="24">
        <v>16986</v>
      </c>
      <c r="E18" s="24">
        <v>1</v>
      </c>
      <c r="F18" s="24">
        <v>1800</v>
      </c>
      <c r="G18" s="24">
        <v>0</v>
      </c>
      <c r="H18" s="24">
        <v>0</v>
      </c>
      <c r="I18" s="24">
        <v>3</v>
      </c>
      <c r="J18" s="24">
        <v>253</v>
      </c>
      <c r="K18" s="24">
        <v>0</v>
      </c>
      <c r="L18" s="24">
        <v>0</v>
      </c>
      <c r="M18" s="24">
        <v>0</v>
      </c>
      <c r="N18" s="24">
        <v>0</v>
      </c>
      <c r="O18" s="24">
        <v>7</v>
      </c>
      <c r="P18" s="24">
        <v>3850</v>
      </c>
      <c r="Q18" s="24">
        <v>26</v>
      </c>
      <c r="R18" s="24">
        <v>7351</v>
      </c>
      <c r="S18" s="24">
        <v>0</v>
      </c>
      <c r="T18" s="24">
        <v>0</v>
      </c>
      <c r="U18" s="24">
        <v>11</v>
      </c>
      <c r="V18" s="24">
        <v>2123</v>
      </c>
      <c r="W18" s="151" t="s">
        <v>73</v>
      </c>
      <c r="X18" s="152"/>
      <c r="Y18" s="24">
        <v>1</v>
      </c>
      <c r="Z18" s="24">
        <v>100</v>
      </c>
      <c r="AA18" s="24">
        <v>0</v>
      </c>
      <c r="AB18" s="24">
        <v>0</v>
      </c>
      <c r="AC18" s="24">
        <v>2</v>
      </c>
      <c r="AD18" s="24">
        <v>400</v>
      </c>
      <c r="AE18" s="24">
        <v>3</v>
      </c>
      <c r="AF18" s="24">
        <v>450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7</v>
      </c>
      <c r="AR18" s="24">
        <v>659</v>
      </c>
    </row>
    <row r="19" spans="1:44" ht="24" customHeight="1">
      <c r="A19" s="151" t="s">
        <v>74</v>
      </c>
      <c r="B19" s="152"/>
      <c r="C19" s="24">
        <v>71</v>
      </c>
      <c r="D19" s="24">
        <v>17605</v>
      </c>
      <c r="E19" s="24">
        <v>2</v>
      </c>
      <c r="F19" s="24">
        <v>300</v>
      </c>
      <c r="G19" s="24">
        <v>0</v>
      </c>
      <c r="H19" s="24">
        <v>0</v>
      </c>
      <c r="I19" s="24">
        <v>5</v>
      </c>
      <c r="J19" s="24">
        <v>401</v>
      </c>
      <c r="K19" s="24">
        <v>0</v>
      </c>
      <c r="L19" s="24">
        <v>0</v>
      </c>
      <c r="M19" s="24">
        <v>1</v>
      </c>
      <c r="N19" s="24">
        <v>30</v>
      </c>
      <c r="O19" s="24">
        <v>9</v>
      </c>
      <c r="P19" s="24">
        <v>5225</v>
      </c>
      <c r="Q19" s="24">
        <v>29</v>
      </c>
      <c r="R19" s="24">
        <v>9789</v>
      </c>
      <c r="S19" s="24">
        <v>0</v>
      </c>
      <c r="T19" s="24">
        <v>0</v>
      </c>
      <c r="U19" s="24">
        <v>13</v>
      </c>
      <c r="V19" s="24">
        <v>836</v>
      </c>
      <c r="W19" s="151" t="s">
        <v>74</v>
      </c>
      <c r="X19" s="152"/>
      <c r="Y19" s="24">
        <v>1</v>
      </c>
      <c r="Z19" s="24">
        <v>50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3</v>
      </c>
      <c r="AH19" s="24">
        <v>450</v>
      </c>
      <c r="AI19" s="24">
        <v>0</v>
      </c>
      <c r="AJ19" s="24">
        <v>0</v>
      </c>
      <c r="AK19" s="24">
        <v>1</v>
      </c>
      <c r="AL19" s="24">
        <v>200</v>
      </c>
      <c r="AM19" s="24">
        <v>0</v>
      </c>
      <c r="AN19" s="24">
        <v>0</v>
      </c>
      <c r="AO19" s="24">
        <v>4</v>
      </c>
      <c r="AP19" s="24">
        <v>116</v>
      </c>
      <c r="AQ19" s="24">
        <v>3</v>
      </c>
      <c r="AR19" s="24">
        <v>208</v>
      </c>
    </row>
    <row r="20" spans="1:44" ht="24" customHeight="1">
      <c r="A20" s="151" t="s">
        <v>75</v>
      </c>
      <c r="B20" s="152"/>
      <c r="C20" s="24">
        <v>98</v>
      </c>
      <c r="D20" s="24">
        <v>19024</v>
      </c>
      <c r="E20" s="24">
        <v>0</v>
      </c>
      <c r="F20" s="24">
        <v>0</v>
      </c>
      <c r="G20" s="24">
        <v>0</v>
      </c>
      <c r="H20" s="24">
        <v>0</v>
      </c>
      <c r="I20" s="24">
        <v>8</v>
      </c>
      <c r="J20" s="24">
        <v>2845</v>
      </c>
      <c r="K20" s="24">
        <v>0</v>
      </c>
      <c r="L20" s="24">
        <v>0</v>
      </c>
      <c r="M20" s="24">
        <v>0</v>
      </c>
      <c r="N20" s="24">
        <v>0</v>
      </c>
      <c r="O20" s="24">
        <v>5</v>
      </c>
      <c r="P20" s="24">
        <v>1470</v>
      </c>
      <c r="Q20" s="24">
        <v>61</v>
      </c>
      <c r="R20" s="24">
        <v>11532</v>
      </c>
      <c r="S20" s="24">
        <v>0</v>
      </c>
      <c r="T20" s="24">
        <v>0</v>
      </c>
      <c r="U20" s="24">
        <v>7</v>
      </c>
      <c r="V20" s="24">
        <v>603</v>
      </c>
      <c r="W20" s="151" t="s">
        <v>75</v>
      </c>
      <c r="X20" s="152"/>
      <c r="Y20" s="24">
        <v>0</v>
      </c>
      <c r="Z20" s="24">
        <v>0</v>
      </c>
      <c r="AA20" s="24">
        <v>0</v>
      </c>
      <c r="AB20" s="24">
        <v>0</v>
      </c>
      <c r="AC20" s="24">
        <v>2</v>
      </c>
      <c r="AD20" s="24">
        <v>208</v>
      </c>
      <c r="AE20" s="24">
        <v>5</v>
      </c>
      <c r="AF20" s="24">
        <v>1500</v>
      </c>
      <c r="AG20" s="24">
        <v>5</v>
      </c>
      <c r="AH20" s="24">
        <v>703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2</v>
      </c>
      <c r="AP20" s="24">
        <v>100</v>
      </c>
      <c r="AQ20" s="24">
        <v>3</v>
      </c>
      <c r="AR20" s="24">
        <v>63</v>
      </c>
    </row>
    <row r="21" spans="1:44" ht="24" customHeight="1">
      <c r="A21" s="151" t="s">
        <v>76</v>
      </c>
      <c r="B21" s="152"/>
      <c r="C21" s="24">
        <v>48</v>
      </c>
      <c r="D21" s="24">
        <v>5390</v>
      </c>
      <c r="E21" s="24">
        <v>0</v>
      </c>
      <c r="F21" s="24">
        <v>0</v>
      </c>
      <c r="G21" s="24">
        <v>2</v>
      </c>
      <c r="H21" s="24">
        <v>900</v>
      </c>
      <c r="I21" s="24">
        <v>1</v>
      </c>
      <c r="J21" s="24">
        <v>5</v>
      </c>
      <c r="K21" s="24">
        <v>0</v>
      </c>
      <c r="L21" s="24">
        <v>0</v>
      </c>
      <c r="M21" s="24">
        <v>0</v>
      </c>
      <c r="N21" s="24">
        <v>0</v>
      </c>
      <c r="O21" s="24">
        <v>2</v>
      </c>
      <c r="P21" s="24">
        <v>280</v>
      </c>
      <c r="Q21" s="24">
        <v>26</v>
      </c>
      <c r="R21" s="24">
        <v>2819</v>
      </c>
      <c r="S21" s="24">
        <v>0</v>
      </c>
      <c r="T21" s="24">
        <v>0</v>
      </c>
      <c r="U21" s="24">
        <v>7</v>
      </c>
      <c r="V21" s="24">
        <v>815</v>
      </c>
      <c r="W21" s="151" t="s">
        <v>76</v>
      </c>
      <c r="X21" s="152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240</v>
      </c>
      <c r="AE21" s="24">
        <v>0</v>
      </c>
      <c r="AF21" s="24">
        <v>0</v>
      </c>
      <c r="AG21" s="24">
        <v>1</v>
      </c>
      <c r="AH21" s="24">
        <v>120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2</v>
      </c>
      <c r="AP21" s="24">
        <v>13</v>
      </c>
      <c r="AQ21" s="24">
        <v>6</v>
      </c>
      <c r="AR21" s="24">
        <v>198</v>
      </c>
    </row>
    <row r="22" spans="1:44" ht="24" customHeight="1">
      <c r="A22" s="151" t="s">
        <v>77</v>
      </c>
      <c r="B22" s="152"/>
      <c r="C22" s="24">
        <v>62</v>
      </c>
      <c r="D22" s="24">
        <v>11956</v>
      </c>
      <c r="E22" s="24">
        <v>1</v>
      </c>
      <c r="F22" s="24">
        <v>200</v>
      </c>
      <c r="G22" s="24">
        <v>0</v>
      </c>
      <c r="H22" s="24">
        <v>0</v>
      </c>
      <c r="I22" s="24">
        <v>3</v>
      </c>
      <c r="J22" s="24">
        <v>284</v>
      </c>
      <c r="K22" s="24">
        <v>0</v>
      </c>
      <c r="L22" s="24">
        <v>0</v>
      </c>
      <c r="M22" s="24">
        <v>0</v>
      </c>
      <c r="N22" s="24">
        <v>0</v>
      </c>
      <c r="O22" s="24">
        <v>5</v>
      </c>
      <c r="P22" s="24">
        <v>1980</v>
      </c>
      <c r="Q22" s="24">
        <v>29</v>
      </c>
      <c r="R22" s="24">
        <v>3839</v>
      </c>
      <c r="S22" s="24">
        <v>1</v>
      </c>
      <c r="T22" s="24">
        <v>7</v>
      </c>
      <c r="U22" s="24">
        <v>11</v>
      </c>
      <c r="V22" s="24">
        <v>958</v>
      </c>
      <c r="W22" s="151" t="s">
        <v>77</v>
      </c>
      <c r="X22" s="152"/>
      <c r="Y22" s="24">
        <v>1</v>
      </c>
      <c r="Z22" s="24">
        <v>500</v>
      </c>
      <c r="AA22" s="24">
        <v>0</v>
      </c>
      <c r="AB22" s="24">
        <v>0</v>
      </c>
      <c r="AC22" s="24">
        <v>0</v>
      </c>
      <c r="AD22" s="24">
        <v>0</v>
      </c>
      <c r="AE22" s="24">
        <v>3</v>
      </c>
      <c r="AF22" s="24">
        <v>59</v>
      </c>
      <c r="AG22" s="24">
        <v>2</v>
      </c>
      <c r="AH22" s="24">
        <v>1100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21</v>
      </c>
      <c r="AQ22" s="24">
        <v>3</v>
      </c>
      <c r="AR22" s="24">
        <v>3008</v>
      </c>
    </row>
    <row r="23" spans="1:44" ht="24" customHeight="1">
      <c r="A23" s="151" t="s">
        <v>78</v>
      </c>
      <c r="B23" s="152"/>
      <c r="C23" s="24">
        <v>29</v>
      </c>
      <c r="D23" s="24">
        <v>12055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3</v>
      </c>
      <c r="K23" s="24">
        <v>0</v>
      </c>
      <c r="L23" s="24">
        <v>0</v>
      </c>
      <c r="M23" s="24">
        <v>0</v>
      </c>
      <c r="N23" s="24">
        <v>0</v>
      </c>
      <c r="O23" s="24">
        <v>4</v>
      </c>
      <c r="P23" s="24">
        <v>803</v>
      </c>
      <c r="Q23" s="24">
        <v>16</v>
      </c>
      <c r="R23" s="24">
        <v>10607</v>
      </c>
      <c r="S23" s="24">
        <v>0</v>
      </c>
      <c r="T23" s="24">
        <v>0</v>
      </c>
      <c r="U23" s="24">
        <v>1</v>
      </c>
      <c r="V23" s="24">
        <v>30</v>
      </c>
      <c r="W23" s="151" t="s">
        <v>78</v>
      </c>
      <c r="X23" s="152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2</v>
      </c>
      <c r="AH23" s="24">
        <v>203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5</v>
      </c>
      <c r="AP23" s="24">
        <v>409</v>
      </c>
      <c r="AQ23" s="24">
        <v>0</v>
      </c>
      <c r="AR23" s="24">
        <v>0</v>
      </c>
    </row>
    <row r="24" spans="1:44" ht="24" customHeight="1">
      <c r="A24" s="151" t="s">
        <v>79</v>
      </c>
      <c r="B24" s="152"/>
      <c r="C24" s="24">
        <v>86</v>
      </c>
      <c r="D24" s="24">
        <v>16825</v>
      </c>
      <c r="E24" s="24">
        <v>1</v>
      </c>
      <c r="F24" s="24">
        <v>3</v>
      </c>
      <c r="G24" s="24">
        <v>1</v>
      </c>
      <c r="H24" s="24">
        <v>200</v>
      </c>
      <c r="I24" s="24">
        <v>3</v>
      </c>
      <c r="J24" s="24">
        <v>309</v>
      </c>
      <c r="K24" s="24">
        <v>0</v>
      </c>
      <c r="L24" s="24">
        <v>0</v>
      </c>
      <c r="M24" s="24">
        <v>2</v>
      </c>
      <c r="N24" s="24">
        <v>300</v>
      </c>
      <c r="O24" s="24">
        <v>7</v>
      </c>
      <c r="P24" s="24">
        <v>3779</v>
      </c>
      <c r="Q24" s="24">
        <v>43</v>
      </c>
      <c r="R24" s="24">
        <v>8283</v>
      </c>
      <c r="S24" s="24">
        <v>1</v>
      </c>
      <c r="T24" s="24">
        <v>30</v>
      </c>
      <c r="U24" s="24">
        <v>10</v>
      </c>
      <c r="V24" s="24">
        <v>1104</v>
      </c>
      <c r="W24" s="151" t="s">
        <v>79</v>
      </c>
      <c r="X24" s="152"/>
      <c r="Y24" s="24">
        <v>0</v>
      </c>
      <c r="Z24" s="24">
        <v>0</v>
      </c>
      <c r="AA24" s="24">
        <v>0</v>
      </c>
      <c r="AB24" s="24">
        <v>0</v>
      </c>
      <c r="AC24" s="24">
        <v>1</v>
      </c>
      <c r="AD24" s="24">
        <v>450</v>
      </c>
      <c r="AE24" s="24">
        <v>5</v>
      </c>
      <c r="AF24" s="24">
        <v>396</v>
      </c>
      <c r="AG24" s="24">
        <v>5</v>
      </c>
      <c r="AH24" s="24">
        <v>396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24">
        <v>0</v>
      </c>
      <c r="AO24" s="24">
        <v>2</v>
      </c>
      <c r="AP24" s="24">
        <v>150</v>
      </c>
      <c r="AQ24" s="24">
        <v>5</v>
      </c>
      <c r="AR24" s="24">
        <v>1425</v>
      </c>
    </row>
    <row r="25" spans="1:44" ht="24" customHeight="1">
      <c r="A25" s="151" t="s">
        <v>6</v>
      </c>
      <c r="B25" s="152"/>
      <c r="C25" s="24">
        <v>53</v>
      </c>
      <c r="D25" s="24">
        <v>9550</v>
      </c>
      <c r="E25" s="24">
        <v>2</v>
      </c>
      <c r="F25" s="24">
        <v>295</v>
      </c>
      <c r="G25" s="24">
        <v>0</v>
      </c>
      <c r="H25" s="24">
        <v>0</v>
      </c>
      <c r="I25" s="24">
        <v>1</v>
      </c>
      <c r="J25" s="24">
        <v>300</v>
      </c>
      <c r="K25" s="24">
        <v>0</v>
      </c>
      <c r="L25" s="24">
        <v>0</v>
      </c>
      <c r="M25" s="24">
        <v>0</v>
      </c>
      <c r="N25" s="24">
        <v>0</v>
      </c>
      <c r="O25" s="24">
        <v>3</v>
      </c>
      <c r="P25" s="24">
        <v>549</v>
      </c>
      <c r="Q25" s="24">
        <v>29</v>
      </c>
      <c r="R25" s="24">
        <v>6883</v>
      </c>
      <c r="S25" s="24">
        <v>0</v>
      </c>
      <c r="T25" s="24">
        <v>0</v>
      </c>
      <c r="U25" s="24">
        <v>9</v>
      </c>
      <c r="V25" s="24">
        <v>343</v>
      </c>
      <c r="W25" s="151" t="s">
        <v>6</v>
      </c>
      <c r="X25" s="152"/>
      <c r="Y25" s="24">
        <v>1</v>
      </c>
      <c r="Z25" s="24">
        <v>80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5</v>
      </c>
      <c r="AG25" s="24">
        <v>2</v>
      </c>
      <c r="AH25" s="24">
        <v>205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350</v>
      </c>
      <c r="AQ25" s="24">
        <v>2</v>
      </c>
      <c r="AR25" s="24">
        <v>540</v>
      </c>
    </row>
    <row r="26" spans="1:44" ht="24" customHeight="1">
      <c r="A26" s="151" t="s">
        <v>80</v>
      </c>
      <c r="B26" s="152"/>
      <c r="C26" s="24">
        <v>70</v>
      </c>
      <c r="D26" s="24">
        <v>8994</v>
      </c>
      <c r="E26" s="24">
        <v>2</v>
      </c>
      <c r="F26" s="24">
        <v>110</v>
      </c>
      <c r="G26" s="24">
        <v>0</v>
      </c>
      <c r="H26" s="24">
        <v>0</v>
      </c>
      <c r="I26" s="24">
        <v>2</v>
      </c>
      <c r="J26" s="24">
        <v>105</v>
      </c>
      <c r="K26" s="24">
        <v>0</v>
      </c>
      <c r="L26" s="24">
        <v>0</v>
      </c>
      <c r="M26" s="24">
        <v>0</v>
      </c>
      <c r="N26" s="24">
        <v>0</v>
      </c>
      <c r="O26" s="24">
        <v>5</v>
      </c>
      <c r="P26" s="24">
        <v>2540</v>
      </c>
      <c r="Q26" s="24">
        <v>38</v>
      </c>
      <c r="R26" s="24">
        <v>3754</v>
      </c>
      <c r="S26" s="24">
        <v>0</v>
      </c>
      <c r="T26" s="24">
        <v>0</v>
      </c>
      <c r="U26" s="24">
        <v>12</v>
      </c>
      <c r="V26" s="24">
        <v>1124</v>
      </c>
      <c r="W26" s="151" t="s">
        <v>80</v>
      </c>
      <c r="X26" s="152"/>
      <c r="Y26" s="24">
        <v>1</v>
      </c>
      <c r="Z26" s="24">
        <v>200</v>
      </c>
      <c r="AA26" s="24">
        <v>0</v>
      </c>
      <c r="AB26" s="24">
        <v>0</v>
      </c>
      <c r="AC26" s="24">
        <v>1</v>
      </c>
      <c r="AD26" s="24">
        <v>400</v>
      </c>
      <c r="AE26" s="24">
        <v>1</v>
      </c>
      <c r="AF26" s="24">
        <v>200</v>
      </c>
      <c r="AG26" s="24">
        <v>2</v>
      </c>
      <c r="AH26" s="24">
        <v>55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2</v>
      </c>
      <c r="AP26" s="24">
        <v>100</v>
      </c>
      <c r="AQ26" s="24">
        <v>4</v>
      </c>
      <c r="AR26" s="24">
        <v>406</v>
      </c>
    </row>
    <row r="27" spans="1:44" ht="24" customHeight="1">
      <c r="A27" s="151" t="s">
        <v>81</v>
      </c>
      <c r="B27" s="152"/>
      <c r="C27" s="24">
        <v>30</v>
      </c>
      <c r="D27" s="24">
        <v>1942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600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14</v>
      </c>
      <c r="R27" s="24">
        <v>357</v>
      </c>
      <c r="S27" s="24">
        <v>0</v>
      </c>
      <c r="T27" s="24">
        <v>0</v>
      </c>
      <c r="U27" s="24">
        <v>5</v>
      </c>
      <c r="V27" s="24">
        <v>125</v>
      </c>
      <c r="W27" s="151" t="s">
        <v>81</v>
      </c>
      <c r="X27" s="152"/>
      <c r="Y27" s="24">
        <v>0</v>
      </c>
      <c r="Z27" s="24">
        <v>0</v>
      </c>
      <c r="AA27" s="24">
        <v>0</v>
      </c>
      <c r="AB27" s="24">
        <v>0</v>
      </c>
      <c r="AC27" s="24">
        <v>3</v>
      </c>
      <c r="AD27" s="24">
        <v>640</v>
      </c>
      <c r="AE27" s="24">
        <v>0</v>
      </c>
      <c r="AF27" s="24">
        <v>0</v>
      </c>
      <c r="AG27" s="24">
        <v>1</v>
      </c>
      <c r="AH27" s="24">
        <v>50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</v>
      </c>
      <c r="AP27" s="24">
        <v>55</v>
      </c>
      <c r="AQ27" s="24">
        <v>4</v>
      </c>
      <c r="AR27" s="24">
        <v>115</v>
      </c>
    </row>
    <row r="28" spans="1:44" ht="24" customHeight="1">
      <c r="A28" s="151" t="s">
        <v>82</v>
      </c>
      <c r="B28" s="152"/>
      <c r="C28" s="24">
        <v>50</v>
      </c>
      <c r="D28" s="24">
        <v>10438</v>
      </c>
      <c r="E28" s="24">
        <v>1</v>
      </c>
      <c r="F28" s="24">
        <v>200</v>
      </c>
      <c r="G28" s="24">
        <v>0</v>
      </c>
      <c r="H28" s="24">
        <v>0</v>
      </c>
      <c r="I28" s="24">
        <v>1</v>
      </c>
      <c r="J28" s="24">
        <v>5</v>
      </c>
      <c r="K28" s="24">
        <v>0</v>
      </c>
      <c r="L28" s="24">
        <v>0</v>
      </c>
      <c r="M28" s="24">
        <v>0</v>
      </c>
      <c r="N28" s="24">
        <v>0</v>
      </c>
      <c r="O28" s="24">
        <v>4</v>
      </c>
      <c r="P28" s="24">
        <v>5640</v>
      </c>
      <c r="Q28" s="24">
        <v>24</v>
      </c>
      <c r="R28" s="24">
        <v>2906</v>
      </c>
      <c r="S28" s="24">
        <v>0</v>
      </c>
      <c r="T28" s="24">
        <v>0</v>
      </c>
      <c r="U28" s="24">
        <v>7</v>
      </c>
      <c r="V28" s="24">
        <v>239</v>
      </c>
      <c r="W28" s="151" t="s">
        <v>82</v>
      </c>
      <c r="X28" s="152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6</v>
      </c>
      <c r="AH28" s="24">
        <v>645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2</v>
      </c>
      <c r="AP28" s="24">
        <v>100</v>
      </c>
      <c r="AQ28" s="24">
        <v>5</v>
      </c>
      <c r="AR28" s="24">
        <v>703</v>
      </c>
    </row>
    <row r="29" spans="1:44" ht="24" customHeight="1">
      <c r="A29" s="151" t="s">
        <v>83</v>
      </c>
      <c r="B29" s="152"/>
      <c r="C29" s="24">
        <v>74</v>
      </c>
      <c r="D29" s="24">
        <v>24072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3</v>
      </c>
      <c r="P29" s="24">
        <v>460</v>
      </c>
      <c r="Q29" s="24">
        <v>36</v>
      </c>
      <c r="R29" s="24">
        <v>18584</v>
      </c>
      <c r="S29" s="24">
        <v>0</v>
      </c>
      <c r="T29" s="24">
        <v>0</v>
      </c>
      <c r="U29" s="24">
        <v>18</v>
      </c>
      <c r="V29" s="24">
        <v>1700</v>
      </c>
      <c r="W29" s="151" t="s">
        <v>83</v>
      </c>
      <c r="X29" s="152"/>
      <c r="Y29" s="24">
        <v>2</v>
      </c>
      <c r="Z29" s="24">
        <v>2010</v>
      </c>
      <c r="AA29" s="24">
        <v>0</v>
      </c>
      <c r="AB29" s="24">
        <v>0</v>
      </c>
      <c r="AC29" s="24">
        <v>0</v>
      </c>
      <c r="AD29" s="24">
        <v>0</v>
      </c>
      <c r="AE29" s="24">
        <v>0</v>
      </c>
      <c r="AF29" s="24">
        <v>0</v>
      </c>
      <c r="AG29" s="24">
        <v>1</v>
      </c>
      <c r="AH29" s="24">
        <v>200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210</v>
      </c>
      <c r="AQ29" s="24">
        <v>12</v>
      </c>
      <c r="AR29" s="24">
        <v>908</v>
      </c>
    </row>
    <row r="30" spans="1:44" ht="24" customHeight="1">
      <c r="A30" s="151" t="s">
        <v>84</v>
      </c>
      <c r="B30" s="152"/>
      <c r="C30" s="24">
        <v>45</v>
      </c>
      <c r="D30" s="24">
        <v>4536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30</v>
      </c>
      <c r="K30" s="24">
        <v>0</v>
      </c>
      <c r="L30" s="24">
        <v>0</v>
      </c>
      <c r="M30" s="24">
        <v>0</v>
      </c>
      <c r="N30" s="24">
        <v>0</v>
      </c>
      <c r="O30" s="24">
        <v>1</v>
      </c>
      <c r="P30" s="24">
        <v>360</v>
      </c>
      <c r="Q30" s="24">
        <v>27</v>
      </c>
      <c r="R30" s="24">
        <v>2379</v>
      </c>
      <c r="S30" s="24">
        <v>0</v>
      </c>
      <c r="T30" s="24">
        <v>0</v>
      </c>
      <c r="U30" s="24">
        <v>10</v>
      </c>
      <c r="V30" s="24">
        <v>1161</v>
      </c>
      <c r="W30" s="151" t="s">
        <v>84</v>
      </c>
      <c r="X30" s="152"/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3</v>
      </c>
      <c r="AH30" s="24">
        <v>550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2</v>
      </c>
      <c r="AP30" s="24">
        <v>53</v>
      </c>
      <c r="AQ30" s="24">
        <v>1</v>
      </c>
      <c r="AR30" s="24">
        <v>3</v>
      </c>
    </row>
    <row r="31" spans="1:44" ht="24" customHeight="1">
      <c r="A31" s="151" t="s">
        <v>85</v>
      </c>
      <c r="B31" s="152"/>
      <c r="C31" s="24">
        <v>21</v>
      </c>
      <c r="D31" s="24">
        <v>7580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1</v>
      </c>
      <c r="P31" s="24">
        <v>200</v>
      </c>
      <c r="Q31" s="24">
        <v>17</v>
      </c>
      <c r="R31" s="24">
        <v>2080</v>
      </c>
      <c r="S31" s="24">
        <v>1</v>
      </c>
      <c r="T31" s="24">
        <v>5000</v>
      </c>
      <c r="U31" s="24">
        <v>0</v>
      </c>
      <c r="V31" s="24">
        <v>0</v>
      </c>
      <c r="W31" s="151" t="s">
        <v>85</v>
      </c>
      <c r="X31" s="152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1</v>
      </c>
      <c r="AH31" s="24">
        <v>200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1</v>
      </c>
      <c r="AP31" s="24">
        <v>100</v>
      </c>
      <c r="AQ31" s="24">
        <v>0</v>
      </c>
      <c r="AR31" s="24">
        <v>0</v>
      </c>
    </row>
    <row r="32" spans="1:44" ht="24" customHeight="1">
      <c r="A32" s="151" t="s">
        <v>86</v>
      </c>
      <c r="B32" s="152"/>
      <c r="C32" s="24">
        <v>18</v>
      </c>
      <c r="D32" s="24">
        <v>2280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15</v>
      </c>
      <c r="R32" s="24">
        <v>1780</v>
      </c>
      <c r="S32" s="24">
        <v>0</v>
      </c>
      <c r="T32" s="24">
        <v>0</v>
      </c>
      <c r="U32" s="24">
        <v>0</v>
      </c>
      <c r="V32" s="24">
        <v>0</v>
      </c>
      <c r="W32" s="151" t="s">
        <v>86</v>
      </c>
      <c r="X32" s="152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1</v>
      </c>
      <c r="AH32" s="24">
        <v>200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1</v>
      </c>
      <c r="AP32" s="24">
        <v>100</v>
      </c>
      <c r="AQ32" s="24">
        <v>0</v>
      </c>
      <c r="AR32" s="24">
        <v>0</v>
      </c>
    </row>
    <row r="33" spans="1:44" ht="24" customHeight="1">
      <c r="A33" s="221" t="s">
        <v>87</v>
      </c>
      <c r="B33" s="222"/>
      <c r="C33" s="25">
        <v>3</v>
      </c>
      <c r="D33" s="25">
        <v>5300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2</v>
      </c>
      <c r="R33" s="25">
        <v>300</v>
      </c>
      <c r="S33" s="25">
        <v>1</v>
      </c>
      <c r="T33" s="25">
        <v>5000</v>
      </c>
      <c r="U33" s="25">
        <v>0</v>
      </c>
      <c r="V33" s="25">
        <v>0</v>
      </c>
      <c r="W33" s="221" t="s">
        <v>87</v>
      </c>
      <c r="X33" s="222"/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</row>
    <row r="34" spans="1:44" s="19" customFormat="1" ht="20.25" customHeight="1">
      <c r="A34" s="19" t="s">
        <v>118</v>
      </c>
      <c r="F34" s="20" t="s">
        <v>1</v>
      </c>
      <c r="J34" s="20" t="s">
        <v>119</v>
      </c>
      <c r="O34" s="21" t="s">
        <v>120</v>
      </c>
      <c r="V34" s="63" t="str">
        <f>'2492-00-01'!V34</f>
        <v>中華民國105年12月20日編製</v>
      </c>
      <c r="W34" s="19" t="s">
        <v>118</v>
      </c>
      <c r="AB34" s="21" t="s">
        <v>1</v>
      </c>
      <c r="AF34" s="20" t="s">
        <v>119</v>
      </c>
      <c r="AK34" s="21" t="s">
        <v>120</v>
      </c>
      <c r="AR34" s="63" t="str">
        <f>'2492-00-01'!V34</f>
        <v>中華民國105年12月20日編製</v>
      </c>
    </row>
    <row r="35" spans="6:44" s="19" customFormat="1" ht="19.5" customHeight="1">
      <c r="F35" s="20"/>
      <c r="J35" s="20" t="s">
        <v>0</v>
      </c>
      <c r="V35" s="22" t="s">
        <v>64</v>
      </c>
      <c r="AB35" s="20"/>
      <c r="AF35" s="20" t="s">
        <v>0</v>
      </c>
      <c r="AR35" s="22" t="s">
        <v>64</v>
      </c>
    </row>
    <row r="36" spans="6:32" s="19" customFormat="1" ht="15.75">
      <c r="F36" s="20"/>
      <c r="J36" s="20"/>
      <c r="V36" s="22"/>
      <c r="AB36" s="20"/>
      <c r="AF36" s="20"/>
    </row>
    <row r="37" s="101" customFormat="1" ht="19.5" customHeight="1">
      <c r="A37" s="102" t="s">
        <v>221</v>
      </c>
    </row>
    <row r="38" spans="1:2" s="101" customFormat="1" ht="19.5" customHeight="1">
      <c r="A38" s="102" t="s">
        <v>150</v>
      </c>
      <c r="B38" s="102"/>
    </row>
    <row r="39" spans="1:2" s="101" customFormat="1" ht="15.75">
      <c r="A39" s="102"/>
      <c r="B39" s="101" t="s">
        <v>95</v>
      </c>
    </row>
    <row r="40" ht="15.75">
      <c r="B40" s="127" t="s">
        <v>214</v>
      </c>
    </row>
  </sheetData>
  <sheetProtection/>
  <mergeCells count="85"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28:B28"/>
    <mergeCell ref="W28:X28"/>
    <mergeCell ref="A29:B29"/>
    <mergeCell ref="W29:X29"/>
    <mergeCell ref="A26:B26"/>
    <mergeCell ref="W26:X26"/>
    <mergeCell ref="A27:B27"/>
    <mergeCell ref="W27:X27"/>
    <mergeCell ref="W33:X33"/>
    <mergeCell ref="A30:B30"/>
    <mergeCell ref="W30:X30"/>
    <mergeCell ref="A31:B31"/>
    <mergeCell ref="W31:X31"/>
    <mergeCell ref="A32:B32"/>
    <mergeCell ref="W32:X32"/>
    <mergeCell ref="A33:B33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4"/>
  <sheetViews>
    <sheetView view="pageBreakPreview" zoomScaleSheetLayoutView="100" zoomScalePageLayoutView="0" workbookViewId="0" topLeftCell="A22">
      <selection activeCell="B34" sqref="B34"/>
    </sheetView>
  </sheetViews>
  <sheetFormatPr defaultColWidth="9.00390625" defaultRowHeight="16.5"/>
  <cols>
    <col min="1" max="1" width="9.75390625" style="87" customWidth="1"/>
    <col min="2" max="2" width="19.75390625" style="87" customWidth="1"/>
    <col min="3" max="3" width="8.50390625" style="87" bestFit="1" customWidth="1"/>
    <col min="4" max="4" width="12.25390625" style="87" bestFit="1" customWidth="1"/>
    <col min="5" max="5" width="8.50390625" style="87" bestFit="1" customWidth="1"/>
    <col min="6" max="6" width="10.125" style="87" customWidth="1"/>
    <col min="7" max="7" width="8.50390625" style="87" bestFit="1" customWidth="1"/>
    <col min="8" max="8" width="10.125" style="87" customWidth="1"/>
    <col min="9" max="9" width="7.125" style="87" customWidth="1"/>
    <col min="10" max="10" width="10.125" style="87" customWidth="1"/>
    <col min="11" max="11" width="9.625" style="87" customWidth="1"/>
    <col min="12" max="12" width="11.25390625" style="87" bestFit="1" customWidth="1"/>
    <col min="13" max="13" width="7.125" style="87" customWidth="1"/>
    <col min="14" max="14" width="10.125" style="87" customWidth="1"/>
    <col min="15" max="15" width="7.125" style="87" customWidth="1"/>
    <col min="16" max="16" width="11.25390625" style="87" bestFit="1" customWidth="1"/>
    <col min="17" max="17" width="7.125" style="87" customWidth="1"/>
    <col min="18" max="18" width="11.25390625" style="87" bestFit="1" customWidth="1"/>
    <col min="19" max="19" width="7.125" style="87" customWidth="1"/>
    <col min="20" max="20" width="11.25390625" style="87" bestFit="1" customWidth="1"/>
    <col min="21" max="21" width="7.125" style="87" customWidth="1"/>
    <col min="22" max="22" width="10.125" style="87" customWidth="1"/>
    <col min="23" max="16384" width="9.00390625" style="87" customWidth="1"/>
  </cols>
  <sheetData>
    <row r="1" spans="1:22" ht="16.5" customHeight="1">
      <c r="A1" s="86" t="s">
        <v>96</v>
      </c>
      <c r="D1" s="269"/>
      <c r="E1" s="269"/>
      <c r="F1" s="269"/>
      <c r="G1" s="269"/>
      <c r="H1" s="269"/>
      <c r="S1" s="270" t="s">
        <v>2</v>
      </c>
      <c r="T1" s="257"/>
      <c r="U1" s="256" t="s">
        <v>97</v>
      </c>
      <c r="V1" s="257"/>
    </row>
    <row r="2" spans="1:22" ht="16.5" customHeight="1">
      <c r="A2" s="88" t="s">
        <v>98</v>
      </c>
      <c r="B2" s="89" t="s">
        <v>121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9" t="s">
        <v>47</v>
      </c>
      <c r="T2" s="260"/>
      <c r="U2" s="261" t="s">
        <v>122</v>
      </c>
      <c r="V2" s="262"/>
    </row>
    <row r="3" spans="1:22" s="90" customFormat="1" ht="19.5" customHeight="1">
      <c r="A3" s="271" t="s">
        <v>123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</row>
    <row r="4" spans="1:22" ht="19.5" customHeight="1">
      <c r="A4" s="272"/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</row>
    <row r="5" spans="5:22" s="91" customFormat="1" ht="19.5" customHeight="1">
      <c r="E5" s="273" t="str">
        <f>CONCATENATE('2492-00-02'!K5,"底")</f>
        <v>   中華民國 105年11月底</v>
      </c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S5" s="274" t="s">
        <v>142</v>
      </c>
      <c r="T5" s="274"/>
      <c r="U5" s="274"/>
      <c r="V5" s="274"/>
    </row>
    <row r="6" spans="1:22" s="92" customFormat="1" ht="13.5" customHeight="1">
      <c r="A6" s="275" t="s">
        <v>124</v>
      </c>
      <c r="B6" s="276"/>
      <c r="C6" s="281" t="s">
        <v>125</v>
      </c>
      <c r="D6" s="282"/>
      <c r="E6" s="285" t="s">
        <v>126</v>
      </c>
      <c r="F6" s="286"/>
      <c r="G6" s="254" t="s">
        <v>127</v>
      </c>
      <c r="H6" s="255"/>
      <c r="I6" s="254" t="s">
        <v>128</v>
      </c>
      <c r="J6" s="255"/>
      <c r="K6" s="254" t="s">
        <v>129</v>
      </c>
      <c r="L6" s="255"/>
      <c r="M6" s="254" t="s">
        <v>130</v>
      </c>
      <c r="N6" s="255"/>
      <c r="O6" s="254" t="s">
        <v>131</v>
      </c>
      <c r="P6" s="255"/>
      <c r="Q6" s="254" t="s">
        <v>132</v>
      </c>
      <c r="R6" s="255"/>
      <c r="S6" s="254" t="s">
        <v>133</v>
      </c>
      <c r="T6" s="255"/>
      <c r="U6" s="263" t="s">
        <v>134</v>
      </c>
      <c r="V6" s="264"/>
    </row>
    <row r="7" spans="1:22" s="92" customFormat="1" ht="14.25" customHeight="1">
      <c r="A7" s="277"/>
      <c r="B7" s="278"/>
      <c r="C7" s="283"/>
      <c r="D7" s="284"/>
      <c r="E7" s="287"/>
      <c r="F7" s="288"/>
      <c r="G7" s="252" t="s">
        <v>135</v>
      </c>
      <c r="H7" s="253"/>
      <c r="I7" s="252" t="s">
        <v>136</v>
      </c>
      <c r="J7" s="253"/>
      <c r="K7" s="252" t="s">
        <v>137</v>
      </c>
      <c r="L7" s="253"/>
      <c r="M7" s="252" t="s">
        <v>138</v>
      </c>
      <c r="N7" s="253"/>
      <c r="O7" s="252" t="s">
        <v>139</v>
      </c>
      <c r="P7" s="253"/>
      <c r="Q7" s="252" t="s">
        <v>140</v>
      </c>
      <c r="R7" s="253"/>
      <c r="S7" s="252" t="s">
        <v>141</v>
      </c>
      <c r="T7" s="253"/>
      <c r="U7" s="265"/>
      <c r="V7" s="266"/>
    </row>
    <row r="8" spans="1:22" s="92" customFormat="1" ht="17.25" customHeight="1" thickBot="1">
      <c r="A8" s="279"/>
      <c r="B8" s="280"/>
      <c r="C8" s="93" t="s">
        <v>26</v>
      </c>
      <c r="D8" s="94" t="s">
        <v>27</v>
      </c>
      <c r="E8" s="95" t="s">
        <v>26</v>
      </c>
      <c r="F8" s="95" t="s">
        <v>27</v>
      </c>
      <c r="G8" s="95" t="s">
        <v>26</v>
      </c>
      <c r="H8" s="95" t="s">
        <v>27</v>
      </c>
      <c r="I8" s="95" t="s">
        <v>26</v>
      </c>
      <c r="J8" s="95" t="s">
        <v>27</v>
      </c>
      <c r="K8" s="95" t="s">
        <v>26</v>
      </c>
      <c r="L8" s="95" t="s">
        <v>27</v>
      </c>
      <c r="M8" s="95" t="s">
        <v>26</v>
      </c>
      <c r="N8" s="95" t="s">
        <v>27</v>
      </c>
      <c r="O8" s="95" t="s">
        <v>26</v>
      </c>
      <c r="P8" s="95" t="s">
        <v>27</v>
      </c>
      <c r="Q8" s="95" t="s">
        <v>26</v>
      </c>
      <c r="R8" s="95" t="s">
        <v>27</v>
      </c>
      <c r="S8" s="95" t="s">
        <v>26</v>
      </c>
      <c r="T8" s="95" t="s">
        <v>27</v>
      </c>
      <c r="U8" s="95" t="s">
        <v>26</v>
      </c>
      <c r="V8" s="96" t="s">
        <v>27</v>
      </c>
    </row>
    <row r="9" spans="1:22" s="92" customFormat="1" ht="18" customHeight="1">
      <c r="A9" s="267" t="s">
        <v>28</v>
      </c>
      <c r="B9" s="268"/>
      <c r="C9" s="112">
        <v>834911</v>
      </c>
      <c r="D9" s="113">
        <v>166083702</v>
      </c>
      <c r="E9" s="112">
        <v>214411</v>
      </c>
      <c r="F9" s="113">
        <v>860739</v>
      </c>
      <c r="G9" s="112">
        <v>193677</v>
      </c>
      <c r="H9" s="113">
        <v>4602821</v>
      </c>
      <c r="I9" s="112">
        <v>73786</v>
      </c>
      <c r="J9" s="113">
        <v>4188036</v>
      </c>
      <c r="K9" s="112">
        <v>302273</v>
      </c>
      <c r="L9" s="113">
        <v>57680601</v>
      </c>
      <c r="M9" s="112">
        <v>12623</v>
      </c>
      <c r="N9" s="113">
        <v>7724457</v>
      </c>
      <c r="O9" s="112">
        <v>33140</v>
      </c>
      <c r="P9" s="113">
        <v>51341550</v>
      </c>
      <c r="Q9" s="112">
        <v>3988</v>
      </c>
      <c r="R9" s="113">
        <v>21802671</v>
      </c>
      <c r="S9" s="112">
        <v>990</v>
      </c>
      <c r="T9" s="113">
        <v>12954272</v>
      </c>
      <c r="U9" s="112">
        <v>23</v>
      </c>
      <c r="V9" s="113">
        <v>4928555</v>
      </c>
    </row>
    <row r="10" spans="1:22" s="92" customFormat="1" ht="18" customHeight="1">
      <c r="A10" s="97" t="s">
        <v>99</v>
      </c>
      <c r="B10" s="114"/>
      <c r="C10" s="112">
        <v>6879</v>
      </c>
      <c r="D10" s="113">
        <v>2909395</v>
      </c>
      <c r="E10" s="112">
        <v>1028</v>
      </c>
      <c r="F10" s="113">
        <v>4024</v>
      </c>
      <c r="G10" s="112">
        <v>830</v>
      </c>
      <c r="H10" s="113">
        <v>17884</v>
      </c>
      <c r="I10" s="112">
        <v>587</v>
      </c>
      <c r="J10" s="113">
        <v>33417</v>
      </c>
      <c r="K10" s="112">
        <v>3617</v>
      </c>
      <c r="L10" s="113">
        <v>681163</v>
      </c>
      <c r="M10" s="112">
        <v>157</v>
      </c>
      <c r="N10" s="113">
        <v>93543</v>
      </c>
      <c r="O10" s="112">
        <v>505</v>
      </c>
      <c r="P10" s="113">
        <v>920630</v>
      </c>
      <c r="Q10" s="112">
        <v>120</v>
      </c>
      <c r="R10" s="113">
        <v>666463</v>
      </c>
      <c r="S10" s="112">
        <v>34</v>
      </c>
      <c r="T10" s="113">
        <v>422270</v>
      </c>
      <c r="U10" s="112">
        <v>1</v>
      </c>
      <c r="V10" s="113">
        <v>70000</v>
      </c>
    </row>
    <row r="11" spans="1:22" s="92" customFormat="1" ht="18" customHeight="1">
      <c r="A11" s="98" t="s">
        <v>100</v>
      </c>
      <c r="B11" s="114"/>
      <c r="C11" s="112">
        <v>1810</v>
      </c>
      <c r="D11" s="113">
        <v>1194593</v>
      </c>
      <c r="E11" s="112">
        <v>163</v>
      </c>
      <c r="F11" s="113">
        <v>854</v>
      </c>
      <c r="G11" s="112">
        <v>345</v>
      </c>
      <c r="H11" s="113">
        <v>9551</v>
      </c>
      <c r="I11" s="112">
        <v>108</v>
      </c>
      <c r="J11" s="113">
        <v>6500</v>
      </c>
      <c r="K11" s="112">
        <v>832</v>
      </c>
      <c r="L11" s="113">
        <v>175069</v>
      </c>
      <c r="M11" s="112">
        <v>68</v>
      </c>
      <c r="N11" s="113">
        <v>41540</v>
      </c>
      <c r="O11" s="112">
        <v>222</v>
      </c>
      <c r="P11" s="113">
        <v>385879</v>
      </c>
      <c r="Q11" s="112">
        <v>47</v>
      </c>
      <c r="R11" s="113">
        <v>252990</v>
      </c>
      <c r="S11" s="112">
        <v>25</v>
      </c>
      <c r="T11" s="113">
        <v>322210</v>
      </c>
      <c r="U11" s="112">
        <v>0</v>
      </c>
      <c r="V11" s="113">
        <v>0</v>
      </c>
    </row>
    <row r="12" spans="1:22" s="92" customFormat="1" ht="18" customHeight="1">
      <c r="A12" s="98" t="s">
        <v>101</v>
      </c>
      <c r="B12" s="114"/>
      <c r="C12" s="112">
        <v>48001</v>
      </c>
      <c r="D12" s="113">
        <v>13687532</v>
      </c>
      <c r="E12" s="112">
        <v>12858</v>
      </c>
      <c r="F12" s="113">
        <v>53466</v>
      </c>
      <c r="G12" s="112">
        <v>14337</v>
      </c>
      <c r="H12" s="113">
        <v>360975</v>
      </c>
      <c r="I12" s="112">
        <v>3059</v>
      </c>
      <c r="J12" s="113">
        <v>181929</v>
      </c>
      <c r="K12" s="112">
        <v>13520</v>
      </c>
      <c r="L12" s="113">
        <v>2642348</v>
      </c>
      <c r="M12" s="112">
        <v>1376</v>
      </c>
      <c r="N12" s="113">
        <v>746713</v>
      </c>
      <c r="O12" s="112">
        <v>2205</v>
      </c>
      <c r="P12" s="113">
        <v>3506009</v>
      </c>
      <c r="Q12" s="112">
        <v>514</v>
      </c>
      <c r="R12" s="113">
        <v>2778102</v>
      </c>
      <c r="S12" s="112">
        <v>127</v>
      </c>
      <c r="T12" s="113">
        <v>1675989</v>
      </c>
      <c r="U12" s="112">
        <v>5</v>
      </c>
      <c r="V12" s="113">
        <v>1742000</v>
      </c>
    </row>
    <row r="13" spans="1:22" s="92" customFormat="1" ht="18" customHeight="1">
      <c r="A13" s="98" t="s">
        <v>102</v>
      </c>
      <c r="B13" s="114"/>
      <c r="C13" s="112">
        <v>242</v>
      </c>
      <c r="D13" s="113">
        <v>128271</v>
      </c>
      <c r="E13" s="112">
        <v>10</v>
      </c>
      <c r="F13" s="113">
        <v>34</v>
      </c>
      <c r="G13" s="112">
        <v>12</v>
      </c>
      <c r="H13" s="113">
        <v>255</v>
      </c>
      <c r="I13" s="112">
        <v>6</v>
      </c>
      <c r="J13" s="113">
        <v>320</v>
      </c>
      <c r="K13" s="112">
        <v>175</v>
      </c>
      <c r="L13" s="113">
        <v>32367</v>
      </c>
      <c r="M13" s="112">
        <v>15</v>
      </c>
      <c r="N13" s="113">
        <v>8195</v>
      </c>
      <c r="O13" s="112">
        <v>19</v>
      </c>
      <c r="P13" s="113">
        <v>34911</v>
      </c>
      <c r="Q13" s="112">
        <v>1</v>
      </c>
      <c r="R13" s="113">
        <v>5000</v>
      </c>
      <c r="S13" s="112">
        <v>4</v>
      </c>
      <c r="T13" s="113">
        <v>47190</v>
      </c>
      <c r="U13" s="112">
        <v>0</v>
      </c>
      <c r="V13" s="113">
        <v>0</v>
      </c>
    </row>
    <row r="14" spans="1:22" s="92" customFormat="1" ht="18" customHeight="1">
      <c r="A14" s="98" t="s">
        <v>103</v>
      </c>
      <c r="B14" s="114"/>
      <c r="C14" s="112">
        <v>3502</v>
      </c>
      <c r="D14" s="113">
        <v>1400198</v>
      </c>
      <c r="E14" s="112">
        <v>340</v>
      </c>
      <c r="F14" s="113">
        <v>1455</v>
      </c>
      <c r="G14" s="112">
        <v>524</v>
      </c>
      <c r="H14" s="113">
        <v>12174</v>
      </c>
      <c r="I14" s="112">
        <v>336</v>
      </c>
      <c r="J14" s="113">
        <v>18827</v>
      </c>
      <c r="K14" s="112">
        <v>1868</v>
      </c>
      <c r="L14" s="113">
        <v>381786</v>
      </c>
      <c r="M14" s="112">
        <v>53</v>
      </c>
      <c r="N14" s="113">
        <v>29055</v>
      </c>
      <c r="O14" s="112">
        <v>303</v>
      </c>
      <c r="P14" s="113">
        <v>472646</v>
      </c>
      <c r="Q14" s="112">
        <v>68</v>
      </c>
      <c r="R14" s="113">
        <v>356255</v>
      </c>
      <c r="S14" s="112">
        <v>10</v>
      </c>
      <c r="T14" s="113">
        <v>128000</v>
      </c>
      <c r="U14" s="112">
        <v>0</v>
      </c>
      <c r="V14" s="113">
        <v>0</v>
      </c>
    </row>
    <row r="15" spans="1:22" s="92" customFormat="1" ht="18" customHeight="1">
      <c r="A15" s="98" t="s">
        <v>104</v>
      </c>
      <c r="B15" s="114"/>
      <c r="C15" s="112">
        <v>72088</v>
      </c>
      <c r="D15" s="113">
        <v>34339936</v>
      </c>
      <c r="E15" s="112">
        <v>2485</v>
      </c>
      <c r="F15" s="113">
        <v>11774</v>
      </c>
      <c r="G15" s="112">
        <v>5958</v>
      </c>
      <c r="H15" s="113">
        <v>163477</v>
      </c>
      <c r="I15" s="112">
        <v>3665</v>
      </c>
      <c r="J15" s="113">
        <v>208776</v>
      </c>
      <c r="K15" s="112">
        <v>45815</v>
      </c>
      <c r="L15" s="113">
        <v>9550697</v>
      </c>
      <c r="M15" s="112">
        <v>4318</v>
      </c>
      <c r="N15" s="113">
        <v>3069900</v>
      </c>
      <c r="O15" s="112">
        <v>8837</v>
      </c>
      <c r="P15" s="113">
        <v>13733615</v>
      </c>
      <c r="Q15" s="112">
        <v>780</v>
      </c>
      <c r="R15" s="113">
        <v>4386844</v>
      </c>
      <c r="S15" s="112">
        <v>224</v>
      </c>
      <c r="T15" s="113">
        <v>2848054</v>
      </c>
      <c r="U15" s="112">
        <v>6</v>
      </c>
      <c r="V15" s="113">
        <v>366800</v>
      </c>
    </row>
    <row r="16" spans="1:22" s="92" customFormat="1" ht="18" customHeight="1">
      <c r="A16" s="98" t="s">
        <v>105</v>
      </c>
      <c r="B16" s="114"/>
      <c r="C16" s="112">
        <v>473496</v>
      </c>
      <c r="D16" s="113">
        <v>72041670</v>
      </c>
      <c r="E16" s="112">
        <v>144999</v>
      </c>
      <c r="F16" s="113">
        <v>591550</v>
      </c>
      <c r="G16" s="112">
        <v>111092</v>
      </c>
      <c r="H16" s="113">
        <v>2540823</v>
      </c>
      <c r="I16" s="112">
        <v>40746</v>
      </c>
      <c r="J16" s="113">
        <v>2317753</v>
      </c>
      <c r="K16" s="112">
        <v>156196</v>
      </c>
      <c r="L16" s="113">
        <v>29737524</v>
      </c>
      <c r="M16" s="112">
        <v>4760</v>
      </c>
      <c r="N16" s="113">
        <v>2648912</v>
      </c>
      <c r="O16" s="112">
        <v>13709</v>
      </c>
      <c r="P16" s="113">
        <v>20972812</v>
      </c>
      <c r="Q16" s="112">
        <v>1692</v>
      </c>
      <c r="R16" s="113">
        <v>9161452</v>
      </c>
      <c r="S16" s="112">
        <v>299</v>
      </c>
      <c r="T16" s="113">
        <v>3854440</v>
      </c>
      <c r="U16" s="112">
        <v>3</v>
      </c>
      <c r="V16" s="113">
        <v>216404</v>
      </c>
    </row>
    <row r="17" spans="1:22" s="92" customFormat="1" ht="18" customHeight="1">
      <c r="A17" s="98" t="s">
        <v>106</v>
      </c>
      <c r="B17" s="114"/>
      <c r="C17" s="112">
        <v>26650</v>
      </c>
      <c r="D17" s="113">
        <v>6000604</v>
      </c>
      <c r="E17" s="112">
        <v>747</v>
      </c>
      <c r="F17" s="113">
        <v>3060</v>
      </c>
      <c r="G17" s="112">
        <v>22597</v>
      </c>
      <c r="H17" s="113">
        <v>682626</v>
      </c>
      <c r="I17" s="112">
        <v>454</v>
      </c>
      <c r="J17" s="113">
        <v>26799</v>
      </c>
      <c r="K17" s="112">
        <v>1466</v>
      </c>
      <c r="L17" s="113">
        <v>288730</v>
      </c>
      <c r="M17" s="112">
        <v>232</v>
      </c>
      <c r="N17" s="113">
        <v>142585</v>
      </c>
      <c r="O17" s="112">
        <v>763</v>
      </c>
      <c r="P17" s="113">
        <v>1437788</v>
      </c>
      <c r="Q17" s="112">
        <v>243</v>
      </c>
      <c r="R17" s="113">
        <v>1371089</v>
      </c>
      <c r="S17" s="112">
        <v>147</v>
      </c>
      <c r="T17" s="113">
        <v>1977926</v>
      </c>
      <c r="U17" s="112">
        <v>1</v>
      </c>
      <c r="V17" s="113">
        <v>70000</v>
      </c>
    </row>
    <row r="18" spans="1:22" s="92" customFormat="1" ht="18" customHeight="1">
      <c r="A18" s="98" t="s">
        <v>107</v>
      </c>
      <c r="B18" s="114"/>
      <c r="C18" s="112">
        <v>71707</v>
      </c>
      <c r="D18" s="113">
        <v>10559306</v>
      </c>
      <c r="E18" s="112">
        <v>14625</v>
      </c>
      <c r="F18" s="113">
        <v>59661</v>
      </c>
      <c r="G18" s="112">
        <v>13852</v>
      </c>
      <c r="H18" s="113">
        <v>280327</v>
      </c>
      <c r="I18" s="112">
        <v>10958</v>
      </c>
      <c r="J18" s="113">
        <v>617276</v>
      </c>
      <c r="K18" s="112">
        <v>30377</v>
      </c>
      <c r="L18" s="113">
        <v>5162119</v>
      </c>
      <c r="M18" s="112">
        <v>338</v>
      </c>
      <c r="N18" s="113">
        <v>202085</v>
      </c>
      <c r="O18" s="112">
        <v>1404</v>
      </c>
      <c r="P18" s="113">
        <v>2098311</v>
      </c>
      <c r="Q18" s="112">
        <v>107</v>
      </c>
      <c r="R18" s="113">
        <v>583811</v>
      </c>
      <c r="S18" s="112">
        <v>44</v>
      </c>
      <c r="T18" s="113">
        <v>657366</v>
      </c>
      <c r="U18" s="112">
        <v>2</v>
      </c>
      <c r="V18" s="113">
        <v>898351</v>
      </c>
    </row>
    <row r="19" spans="1:22" s="92" customFormat="1" ht="18" customHeight="1">
      <c r="A19" s="98" t="s">
        <v>108</v>
      </c>
      <c r="B19" s="114"/>
      <c r="C19" s="112">
        <v>5774</v>
      </c>
      <c r="D19" s="113">
        <v>1746743</v>
      </c>
      <c r="E19" s="112">
        <v>449</v>
      </c>
      <c r="F19" s="113">
        <v>1895</v>
      </c>
      <c r="G19" s="112">
        <v>783</v>
      </c>
      <c r="H19" s="113">
        <v>15992</v>
      </c>
      <c r="I19" s="112">
        <v>511</v>
      </c>
      <c r="J19" s="113">
        <v>28845</v>
      </c>
      <c r="K19" s="112">
        <v>3482</v>
      </c>
      <c r="L19" s="113">
        <v>833406</v>
      </c>
      <c r="M19" s="112">
        <v>192</v>
      </c>
      <c r="N19" s="113">
        <v>102182</v>
      </c>
      <c r="O19" s="112">
        <v>306</v>
      </c>
      <c r="P19" s="113">
        <v>488441</v>
      </c>
      <c r="Q19" s="112">
        <v>51</v>
      </c>
      <c r="R19" s="113">
        <v>275983</v>
      </c>
      <c r="S19" s="112">
        <v>0</v>
      </c>
      <c r="T19" s="113">
        <v>0</v>
      </c>
      <c r="U19" s="112">
        <v>0</v>
      </c>
      <c r="V19" s="113">
        <v>0</v>
      </c>
    </row>
    <row r="20" spans="1:22" s="92" customFormat="1" ht="18" customHeight="1">
      <c r="A20" s="98" t="s">
        <v>109</v>
      </c>
      <c r="B20" s="114"/>
      <c r="C20" s="112">
        <v>2699</v>
      </c>
      <c r="D20" s="113">
        <v>4576071</v>
      </c>
      <c r="E20" s="112">
        <v>36</v>
      </c>
      <c r="F20" s="113">
        <v>138</v>
      </c>
      <c r="G20" s="112">
        <v>140</v>
      </c>
      <c r="H20" s="113">
        <v>3752</v>
      </c>
      <c r="I20" s="112">
        <v>47</v>
      </c>
      <c r="J20" s="113">
        <v>2653</v>
      </c>
      <c r="K20" s="112">
        <v>382</v>
      </c>
      <c r="L20" s="113">
        <v>74702</v>
      </c>
      <c r="M20" s="112">
        <v>29</v>
      </c>
      <c r="N20" s="113">
        <v>22789</v>
      </c>
      <c r="O20" s="112">
        <v>2050</v>
      </c>
      <c r="P20" s="113">
        <v>3081812</v>
      </c>
      <c r="Q20" s="112">
        <v>10</v>
      </c>
      <c r="R20" s="113">
        <v>55225</v>
      </c>
      <c r="S20" s="112">
        <v>3</v>
      </c>
      <c r="T20" s="113">
        <v>35000</v>
      </c>
      <c r="U20" s="112">
        <v>2</v>
      </c>
      <c r="V20" s="113">
        <v>1300000</v>
      </c>
    </row>
    <row r="21" spans="1:22" s="92" customFormat="1" ht="18" customHeight="1">
      <c r="A21" s="98" t="s">
        <v>110</v>
      </c>
      <c r="B21" s="114"/>
      <c r="C21" s="112">
        <v>3595</v>
      </c>
      <c r="D21" s="113">
        <v>920207</v>
      </c>
      <c r="E21" s="112">
        <v>235</v>
      </c>
      <c r="F21" s="113">
        <v>1050</v>
      </c>
      <c r="G21" s="112">
        <v>498</v>
      </c>
      <c r="H21" s="113">
        <v>11116</v>
      </c>
      <c r="I21" s="112">
        <v>324</v>
      </c>
      <c r="J21" s="113">
        <v>18461</v>
      </c>
      <c r="K21" s="112">
        <v>2328</v>
      </c>
      <c r="L21" s="113">
        <v>454813</v>
      </c>
      <c r="M21" s="112">
        <v>61</v>
      </c>
      <c r="N21" s="113">
        <v>33730</v>
      </c>
      <c r="O21" s="112">
        <v>122</v>
      </c>
      <c r="P21" s="113">
        <v>182896</v>
      </c>
      <c r="Q21" s="112">
        <v>20</v>
      </c>
      <c r="R21" s="113">
        <v>115640</v>
      </c>
      <c r="S21" s="112">
        <v>7</v>
      </c>
      <c r="T21" s="113">
        <v>102500</v>
      </c>
      <c r="U21" s="112">
        <v>0</v>
      </c>
      <c r="V21" s="113">
        <v>0</v>
      </c>
    </row>
    <row r="22" spans="1:22" s="92" customFormat="1" ht="18" customHeight="1">
      <c r="A22" s="98" t="s">
        <v>111</v>
      </c>
      <c r="B22" s="114"/>
      <c r="C22" s="112">
        <v>16106</v>
      </c>
      <c r="D22" s="113">
        <v>3401865</v>
      </c>
      <c r="E22" s="112">
        <v>2902</v>
      </c>
      <c r="F22" s="113">
        <v>11509</v>
      </c>
      <c r="G22" s="112">
        <v>2609</v>
      </c>
      <c r="H22" s="113">
        <v>59590</v>
      </c>
      <c r="I22" s="112">
        <v>1551</v>
      </c>
      <c r="J22" s="113">
        <v>86293</v>
      </c>
      <c r="K22" s="112">
        <v>7994</v>
      </c>
      <c r="L22" s="113">
        <v>1533004</v>
      </c>
      <c r="M22" s="112">
        <v>211</v>
      </c>
      <c r="N22" s="113">
        <v>121543</v>
      </c>
      <c r="O22" s="112">
        <v>771</v>
      </c>
      <c r="P22" s="113">
        <v>1153175</v>
      </c>
      <c r="Q22" s="112">
        <v>59</v>
      </c>
      <c r="R22" s="113">
        <v>312101</v>
      </c>
      <c r="S22" s="112">
        <v>9</v>
      </c>
      <c r="T22" s="113">
        <v>124650</v>
      </c>
      <c r="U22" s="112">
        <v>0</v>
      </c>
      <c r="V22" s="113">
        <v>0</v>
      </c>
    </row>
    <row r="23" spans="1:22" s="92" customFormat="1" ht="18" customHeight="1">
      <c r="A23" s="98" t="s">
        <v>112</v>
      </c>
      <c r="B23" s="114"/>
      <c r="C23" s="112">
        <v>24385</v>
      </c>
      <c r="D23" s="113">
        <v>5998547</v>
      </c>
      <c r="E23" s="112">
        <v>3328</v>
      </c>
      <c r="F23" s="113">
        <v>13731</v>
      </c>
      <c r="G23" s="112">
        <v>6063</v>
      </c>
      <c r="H23" s="113">
        <v>155693</v>
      </c>
      <c r="I23" s="112">
        <v>2349</v>
      </c>
      <c r="J23" s="113">
        <v>130969</v>
      </c>
      <c r="K23" s="112">
        <v>11023</v>
      </c>
      <c r="L23" s="113">
        <v>2185544</v>
      </c>
      <c r="M23" s="112">
        <v>366</v>
      </c>
      <c r="N23" s="113">
        <v>213521</v>
      </c>
      <c r="O23" s="112">
        <v>1007</v>
      </c>
      <c r="P23" s="113">
        <v>1559903</v>
      </c>
      <c r="Q23" s="112">
        <v>206</v>
      </c>
      <c r="R23" s="113">
        <v>1099872</v>
      </c>
      <c r="S23" s="112">
        <v>42</v>
      </c>
      <c r="T23" s="113">
        <v>589313</v>
      </c>
      <c r="U23" s="112">
        <v>1</v>
      </c>
      <c r="V23" s="113">
        <v>50000</v>
      </c>
    </row>
    <row r="24" spans="1:22" s="92" customFormat="1" ht="18" customHeight="1">
      <c r="A24" s="98" t="s">
        <v>113</v>
      </c>
      <c r="B24" s="115"/>
      <c r="C24" s="112">
        <v>0</v>
      </c>
      <c r="D24" s="113">
        <v>0</v>
      </c>
      <c r="E24" s="112">
        <v>0</v>
      </c>
      <c r="F24" s="113">
        <v>0</v>
      </c>
      <c r="G24" s="112">
        <v>0</v>
      </c>
      <c r="H24" s="113">
        <v>0</v>
      </c>
      <c r="I24" s="112">
        <v>0</v>
      </c>
      <c r="J24" s="113">
        <v>0</v>
      </c>
      <c r="K24" s="112">
        <v>0</v>
      </c>
      <c r="L24" s="113">
        <v>0</v>
      </c>
      <c r="M24" s="112">
        <v>0</v>
      </c>
      <c r="N24" s="113">
        <v>0</v>
      </c>
      <c r="O24" s="112">
        <v>0</v>
      </c>
      <c r="P24" s="113">
        <v>0</v>
      </c>
      <c r="Q24" s="112">
        <v>0</v>
      </c>
      <c r="R24" s="113">
        <v>0</v>
      </c>
      <c r="S24" s="112">
        <v>0</v>
      </c>
      <c r="T24" s="113">
        <v>0</v>
      </c>
      <c r="U24" s="112">
        <v>0</v>
      </c>
      <c r="V24" s="113">
        <v>0</v>
      </c>
    </row>
    <row r="25" spans="1:22" s="92" customFormat="1" ht="18" customHeight="1">
      <c r="A25" s="98" t="s">
        <v>114</v>
      </c>
      <c r="B25" s="114"/>
      <c r="C25" s="112">
        <v>357</v>
      </c>
      <c r="D25" s="113">
        <v>70124</v>
      </c>
      <c r="E25" s="112">
        <v>29</v>
      </c>
      <c r="F25" s="113">
        <v>112</v>
      </c>
      <c r="G25" s="112">
        <v>48</v>
      </c>
      <c r="H25" s="113">
        <v>874</v>
      </c>
      <c r="I25" s="112">
        <v>48</v>
      </c>
      <c r="J25" s="113">
        <v>2748</v>
      </c>
      <c r="K25" s="112">
        <v>220</v>
      </c>
      <c r="L25" s="113">
        <v>42901</v>
      </c>
      <c r="M25" s="112">
        <v>3</v>
      </c>
      <c r="N25" s="113">
        <v>1600</v>
      </c>
      <c r="O25" s="112">
        <v>7</v>
      </c>
      <c r="P25" s="113">
        <v>11890</v>
      </c>
      <c r="Q25" s="112">
        <v>2</v>
      </c>
      <c r="R25" s="113">
        <v>10000</v>
      </c>
      <c r="S25" s="112">
        <v>0</v>
      </c>
      <c r="T25" s="113">
        <v>0</v>
      </c>
      <c r="U25" s="112">
        <v>0</v>
      </c>
      <c r="V25" s="113">
        <v>0</v>
      </c>
    </row>
    <row r="26" spans="1:22" s="92" customFormat="1" ht="18" customHeight="1">
      <c r="A26" s="98" t="s">
        <v>115</v>
      </c>
      <c r="B26" s="114"/>
      <c r="C26" s="112">
        <v>1</v>
      </c>
      <c r="D26" s="113">
        <v>100</v>
      </c>
      <c r="E26" s="112">
        <v>0</v>
      </c>
      <c r="F26" s="113">
        <v>0</v>
      </c>
      <c r="G26" s="112">
        <v>0</v>
      </c>
      <c r="H26" s="113">
        <v>0</v>
      </c>
      <c r="I26" s="112">
        <v>0</v>
      </c>
      <c r="J26" s="113">
        <v>0</v>
      </c>
      <c r="K26" s="112">
        <v>1</v>
      </c>
      <c r="L26" s="113">
        <v>100</v>
      </c>
      <c r="M26" s="112">
        <v>0</v>
      </c>
      <c r="N26" s="113">
        <v>0</v>
      </c>
      <c r="O26" s="112">
        <v>0</v>
      </c>
      <c r="P26" s="113">
        <v>0</v>
      </c>
      <c r="Q26" s="112">
        <v>0</v>
      </c>
      <c r="R26" s="113">
        <v>0</v>
      </c>
      <c r="S26" s="112">
        <v>0</v>
      </c>
      <c r="T26" s="113">
        <v>0</v>
      </c>
      <c r="U26" s="112">
        <v>0</v>
      </c>
      <c r="V26" s="113">
        <v>0</v>
      </c>
    </row>
    <row r="27" spans="1:22" s="92" customFormat="1" ht="18" customHeight="1">
      <c r="A27" s="98" t="s">
        <v>116</v>
      </c>
      <c r="B27" s="114"/>
      <c r="C27" s="112">
        <v>17996</v>
      </c>
      <c r="D27" s="113">
        <v>2206969</v>
      </c>
      <c r="E27" s="112">
        <v>3535</v>
      </c>
      <c r="F27" s="113">
        <v>13081</v>
      </c>
      <c r="G27" s="112">
        <v>3076</v>
      </c>
      <c r="H27" s="113">
        <v>57845</v>
      </c>
      <c r="I27" s="112">
        <v>3376</v>
      </c>
      <c r="J27" s="113">
        <v>188172</v>
      </c>
      <c r="K27" s="112">
        <v>7629</v>
      </c>
      <c r="L27" s="113">
        <v>1259242</v>
      </c>
      <c r="M27" s="112">
        <v>198</v>
      </c>
      <c r="N27" s="113">
        <v>103504</v>
      </c>
      <c r="O27" s="112">
        <v>149</v>
      </c>
      <c r="P27" s="113">
        <v>262075</v>
      </c>
      <c r="Q27" s="112">
        <v>27</v>
      </c>
      <c r="R27" s="113">
        <v>142850</v>
      </c>
      <c r="S27" s="112">
        <v>5</v>
      </c>
      <c r="T27" s="113">
        <v>55200</v>
      </c>
      <c r="U27" s="112">
        <v>1</v>
      </c>
      <c r="V27" s="113">
        <v>125000</v>
      </c>
    </row>
    <row r="28" spans="1:22" s="92" customFormat="1" ht="18" customHeight="1" thickBot="1">
      <c r="A28" s="99" t="s">
        <v>117</v>
      </c>
      <c r="B28" s="116"/>
      <c r="C28" s="112">
        <v>59623</v>
      </c>
      <c r="D28" s="113">
        <v>4901569</v>
      </c>
      <c r="E28" s="112">
        <v>26642</v>
      </c>
      <c r="F28" s="113">
        <v>93344</v>
      </c>
      <c r="G28" s="112">
        <v>10913</v>
      </c>
      <c r="H28" s="113">
        <v>229865</v>
      </c>
      <c r="I28" s="112">
        <v>5661</v>
      </c>
      <c r="J28" s="113">
        <v>318299</v>
      </c>
      <c r="K28" s="112">
        <v>15348</v>
      </c>
      <c r="L28" s="113">
        <v>2645087</v>
      </c>
      <c r="M28" s="112">
        <v>246</v>
      </c>
      <c r="N28" s="113">
        <v>143058</v>
      </c>
      <c r="O28" s="112">
        <v>761</v>
      </c>
      <c r="P28" s="113">
        <v>1038755</v>
      </c>
      <c r="Q28" s="112">
        <v>41</v>
      </c>
      <c r="R28" s="113">
        <v>228994</v>
      </c>
      <c r="S28" s="112">
        <v>10</v>
      </c>
      <c r="T28" s="113">
        <v>114165</v>
      </c>
      <c r="U28" s="112">
        <v>1</v>
      </c>
      <c r="V28" s="113">
        <v>90000</v>
      </c>
    </row>
    <row r="29" spans="1:22" s="108" customFormat="1" ht="16.5" customHeight="1">
      <c r="A29" s="105" t="s">
        <v>118</v>
      </c>
      <c r="B29" s="105"/>
      <c r="C29" s="105"/>
      <c r="D29" s="106" t="s">
        <v>1</v>
      </c>
      <c r="E29" s="105"/>
      <c r="F29" s="105"/>
      <c r="G29" s="105"/>
      <c r="H29" s="105"/>
      <c r="I29" s="106" t="s">
        <v>119</v>
      </c>
      <c r="J29" s="105"/>
      <c r="K29" s="105"/>
      <c r="L29" s="106"/>
      <c r="M29" s="106"/>
      <c r="N29" s="105"/>
      <c r="O29" s="105" t="s">
        <v>120</v>
      </c>
      <c r="P29" s="105"/>
      <c r="Q29" s="106"/>
      <c r="R29" s="105"/>
      <c r="S29" s="105"/>
      <c r="T29" s="105"/>
      <c r="U29" s="105"/>
      <c r="V29" s="107"/>
    </row>
    <row r="30" spans="9:22" s="108" customFormat="1" ht="16.5" customHeight="1">
      <c r="I30" s="108" t="s">
        <v>0</v>
      </c>
      <c r="V30" s="109"/>
    </row>
    <row r="31" s="108" customFormat="1" ht="16.5" customHeight="1">
      <c r="V31" s="109"/>
    </row>
    <row r="32" spans="1:22" s="108" customFormat="1" ht="15.75">
      <c r="A32" s="110" t="s">
        <v>219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</row>
    <row r="33" spans="1:22" s="140" customFormat="1" ht="15.75">
      <c r="A33" s="137" t="s">
        <v>224</v>
      </c>
      <c r="B33" s="138"/>
      <c r="C33" s="138"/>
      <c r="D33" s="138"/>
      <c r="E33" s="138"/>
      <c r="F33" s="138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</row>
    <row r="34" s="141" customFormat="1" ht="16.5" thickBot="1">
      <c r="B34" s="141" t="s">
        <v>225</v>
      </c>
    </row>
    <row r="35" ht="16.5" thickTop="1"/>
  </sheetData>
  <sheetProtection/>
  <mergeCells count="28"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K7:L7"/>
    <mergeCell ref="Q7:R7"/>
    <mergeCell ref="S7:T7"/>
    <mergeCell ref="O6:P6"/>
    <mergeCell ref="Q6:R6"/>
    <mergeCell ref="S6:T6"/>
    <mergeCell ref="M7:N7"/>
    <mergeCell ref="O7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acer</cp:lastModifiedBy>
  <cp:lastPrinted>2015-02-02T07:11:43Z</cp:lastPrinted>
  <dcterms:created xsi:type="dcterms:W3CDTF">1999-07-27T01:45:40Z</dcterms:created>
  <dcterms:modified xsi:type="dcterms:W3CDTF">2019-03-18T11:32:22Z</dcterms:modified>
  <cp:category/>
  <cp:version/>
  <cp:contentType/>
  <cp:contentStatus/>
</cp:coreProperties>
</file>