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713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<sst xmlns="http://schemas.openxmlformats.org/spreadsheetml/2006/main" count="706" uniqueCount="227">
  <si>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</si>
  <si>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</si>
  <si>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</si>
  <si>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</si>
  <si>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</si>
  <si>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</si>
  <si>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</si>
  <si>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</si>
  <si>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</si>
  <si>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</si>
  <si>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</si>
  <si>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</si>
  <si>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</si>
  <si>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</si>
  <si>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</si>
  <si>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</si>
  <si>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</si>
  <si>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</si>
  <si>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</si>
  <si>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</si>
  <si>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</si>
  <si>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</si>
  <si>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</si>
  <si>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</si>
  <si>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</si>
  <si>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</si>
  <si>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</si>
  <si>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</si>
  <si>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</si>
  <si>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</si>
  <si>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教育服務業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</si>
  <si>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</si>
  <si>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</si>
  <si>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</si>
  <si>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</si>
  <si>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</si>
  <si>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</si>
  <si>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</si>
  <si>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</si>
  <si>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</si>
  <si>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</si>
  <si>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</si>
  <si>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</si>
  <si>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</si>
  <si>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</si>
  <si>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</si>
  <si>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</si>
  <si>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</si>
  <si>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</si>
  <si>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</si>
  <si>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</si>
  <si>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</si>
  <si>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</si>
  <si>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</si>
  <si>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</si>
  <si>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</si>
  <si>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</si>
  <si>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</si>
  <si>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</si>
  <si>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</si>
  <si>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</si>
  <si>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</si>
  <si>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</si>
  <si>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</si>
  <si>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</si>
  <si>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</si>
  <si>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</si>
  <si>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</si>
  <si>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</si>
  <si>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</si>
  <si>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</si>
  <si>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</si>
  <si>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</si>
  <si>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</si>
  <si>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</si>
  <si>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</si>
  <si>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</si>
  <si>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</si>
  <si>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</si>
  <si>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</si>
  <si>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</si>
  <si>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</si>
  <si>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</si>
  <si>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</si>
  <si>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</si>
  <si>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</si>
  <si>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</si>
  <si>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</si>
  <si>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</si>
  <si>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</si>
  <si>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</si>
  <si>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</si>
  <si>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</si>
  <si>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</si>
  <si>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</si>
  <si>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</si>
  <si>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</si>
  <si>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</si>
  <si>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</si>
  <si>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</si>
  <si>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</si>
  <si>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</si>
  <si>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</si>
  <si>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</si>
  <si>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</si>
  <si>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</si>
  <si>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</si>
  <si>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</si>
  <si>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</si>
  <si>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</si>
  <si>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教育服務業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</si>
  <si>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</si>
  <si>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</si>
  <si>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</si>
  <si>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</si>
  <si>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</si>
  <si>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</si>
  <si>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</si>
  <si>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</si>
  <si>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</si>
  <si>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</si>
  <si>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</si>
  <si>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</si>
  <si>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</si>
  <si>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</si>
  <si>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</si>
  <si>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</si>
  <si>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</si>
  <si>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</si>
  <si>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</si>
  <si>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</si>
  <si>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</si>
  <si>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</si>
  <si>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</si>
  <si>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</si>
  <si>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</si>
  <si>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</si>
  <si>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</si>
  <si>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</si>
  <si>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</si>
  <si>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</si>
  <si>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</si>
  <si>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</si>
  <si>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填表說明：1.本表由全國工商管理資訊系統編製報表一份，由本部統計處自存並公布於網站。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</si>
  <si>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</si>
  <si>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</si>
  <si>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</si>
  <si>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</si>
  <si>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</si>
  <si>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</si>
  <si>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</si>
  <si>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</si>
  <si>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</si>
  <si>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</si>
  <si>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</si>
  <si>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</si>
  <si>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</si>
  <si>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</si>
  <si>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</si>
  <si>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</si>
  <si>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</si>
  <si>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</si>
  <si>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</si>
  <si>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</si>
  <si>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</si>
  <si>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</si>
  <si>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</si>
  <si>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</si>
  <si>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</si>
  <si>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</si>
  <si>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</si>
  <si>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</si>
  <si>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</si>
  <si>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</si>
  <si>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</si>
  <si>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</si>
  <si>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</si>
  <si>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</si>
  <si>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</si>
  <si>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</si>
  <si>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</si>
  <si>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</si>
  <si>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</si>
  <si>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</si>
  <si>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</si>
  <si>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</si>
  <si>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</si>
  <si>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</si>
  <si>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</si>
  <si>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</si>
  <si>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</si>
  <si>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</si>
  <si>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</si>
  <si>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</si>
  <si>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</si>
  <si>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</si>
  <si>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</si>
  <si>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</si>
  <si>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</si>
  <si>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</si>
  <si>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</si>
  <si>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</si>
  <si>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</si>
  <si>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</si>
  <si>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</si>
  <si>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</si>
  <si>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</si>
  <si>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</si>
  <si>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</si>
  <si>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</si>
  <si>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</si>
  <si>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</si>
  <si>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</si>
  <si>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</si>
  <si>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</si>
  <si>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</si>
  <si>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</si>
  <si>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</si>
  <si>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中華民國 106年01月</t>
  </si>
  <si>
    <t>中華民國106年02月20日編製</t>
  </si>
  <si>
    <t>營建工程業</t>
  </si>
  <si>
    <t>營建工程業</t>
  </si>
  <si>
    <t>　營建工程業</t>
  </si>
  <si>
    <t>　出版、影音製作、傳播及資通訊服務業</t>
  </si>
  <si>
    <t>出版、影音製作、傳播及資通訊服務業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</si>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</sst>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0" fillId="31" borderId="10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4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4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4" applyNumberFormat="1" applyFont="1" applyFill="1" applyBorder="1" applyAlignment="1" applyProtection="1">
      <alignment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4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4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20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1" fontId="6" fillId="0" borderId="0" xfId="0" applyNumberFormat="1" applyFont="1" applyBorder="1" applyAlignment="1">
      <alignment/>
    </xf>
    <xf numFmtId="201" fontId="6" fillId="0" borderId="21" xfId="0" applyNumberFormat="1" applyFont="1" applyBorder="1" applyAlignment="1">
      <alignment/>
    </xf>
    <xf numFmtId="201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4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4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13" xfId="64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8" applyFont="1" applyFill="1" applyBorder="1" applyAlignment="1" applyProtection="1">
      <alignment horizontal="center" vertical="center"/>
      <protection hidden="1" locked="0"/>
    </xf>
    <xf numFmtId="0" fontId="3" fillId="33" borderId="0" xfId="68" applyFont="1" applyFill="1" applyProtection="1">
      <alignment/>
      <protection hidden="1" locked="0"/>
    </xf>
    <xf numFmtId="0" fontId="3" fillId="33" borderId="15" xfId="68" applyFont="1" applyFill="1" applyBorder="1" applyAlignment="1" applyProtection="1" quotePrefix="1">
      <alignment horizontal="center" vertical="center"/>
      <protection hidden="1" locked="0"/>
    </xf>
    <xf numFmtId="0" fontId="3" fillId="33" borderId="13" xfId="68" applyFont="1" applyFill="1" applyBorder="1" applyAlignment="1" applyProtection="1" quotePrefix="1">
      <alignment horizontal="left"/>
      <protection hidden="1" locked="0"/>
    </xf>
    <xf numFmtId="0" fontId="4" fillId="33" borderId="0" xfId="68" applyFont="1" applyFill="1" applyProtection="1">
      <alignment/>
      <protection hidden="1" locked="0"/>
    </xf>
    <xf numFmtId="0" fontId="5" fillId="33" borderId="0" xfId="68" applyFont="1" applyFill="1" applyProtection="1">
      <alignment/>
      <protection hidden="1" locked="0"/>
    </xf>
    <xf numFmtId="0" fontId="3" fillId="33" borderId="0" xfId="68" applyFont="1" applyFill="1" applyAlignment="1" applyProtection="1">
      <alignment vertical="center"/>
      <protection hidden="1" locked="0"/>
    </xf>
    <xf numFmtId="0" fontId="2" fillId="33" borderId="11" xfId="68" applyFont="1" applyFill="1" applyBorder="1" applyAlignment="1" applyProtection="1">
      <alignment horizontal="center" vertical="center"/>
      <protection hidden="1" locked="0"/>
    </xf>
    <xf numFmtId="0" fontId="2" fillId="33" borderId="26" xfId="68" applyFont="1" applyFill="1" applyBorder="1" applyAlignment="1" applyProtection="1">
      <alignment horizontal="center" vertical="center"/>
      <protection hidden="1" locked="0"/>
    </xf>
    <xf numFmtId="0" fontId="2" fillId="33" borderId="12" xfId="68" applyFont="1" applyFill="1" applyBorder="1" applyAlignment="1" applyProtection="1">
      <alignment horizontal="center" vertical="center"/>
      <protection hidden="1" locked="0"/>
    </xf>
    <xf numFmtId="0" fontId="2" fillId="33" borderId="13" xfId="68" applyFont="1" applyFill="1" applyBorder="1" applyAlignment="1" applyProtection="1">
      <alignment horizontal="center" vertical="center"/>
      <protection hidden="1" locked="0"/>
    </xf>
    <xf numFmtId="0" fontId="5" fillId="33" borderId="0" xfId="69" applyFont="1" applyFill="1" applyBorder="1" applyAlignment="1">
      <alignment horizontal="left"/>
      <protection/>
    </xf>
    <xf numFmtId="17" fontId="5" fillId="33" borderId="0" xfId="69" applyNumberFormat="1" applyFont="1" applyFill="1" applyBorder="1" applyAlignment="1">
      <alignment horizontal="left"/>
      <protection/>
    </xf>
    <xf numFmtId="17" fontId="5" fillId="33" borderId="21" xfId="69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0" applyFont="1" applyFill="1" applyBorder="1" applyProtection="1">
      <alignment/>
      <protection hidden="1" locked="0"/>
    </xf>
    <xf numFmtId="0" fontId="3" fillId="33" borderId="27" xfId="70" applyFont="1" applyFill="1" applyBorder="1" applyAlignment="1" applyProtection="1">
      <alignment horizontal="left"/>
      <protection hidden="1" locked="0"/>
    </xf>
    <xf numFmtId="0" fontId="6" fillId="33" borderId="27" xfId="70" applyFont="1" applyFill="1" applyBorder="1" applyAlignment="1" applyProtection="1">
      <alignment horizontal="right"/>
      <protection/>
    </xf>
    <xf numFmtId="0" fontId="3" fillId="33" borderId="0" xfId="70" applyFont="1" applyFill="1" applyProtection="1">
      <alignment/>
      <protection hidden="1" locked="0"/>
    </xf>
    <xf numFmtId="0" fontId="6" fillId="33" borderId="0" xfId="70" applyFont="1" applyFill="1" applyAlignment="1" applyProtection="1" quotePrefix="1">
      <alignment horizontal="right"/>
      <protection hidden="1" locked="0"/>
    </xf>
    <xf numFmtId="0" fontId="3" fillId="33" borderId="0" xfId="71" applyFont="1" applyFill="1" applyBorder="1">
      <alignment vertical="center"/>
      <protection/>
    </xf>
    <xf numFmtId="0" fontId="3" fillId="33" borderId="0" xfId="70" applyFont="1" applyFill="1" applyProtection="1">
      <alignment/>
      <protection/>
    </xf>
    <xf numFmtId="213" fontId="6" fillId="33" borderId="0" xfId="68" applyNumberFormat="1" applyFont="1" applyFill="1" applyAlignment="1" applyProtection="1">
      <alignment horizontal="right" vertical="center"/>
      <protection hidden="1"/>
    </xf>
    <xf numFmtId="212" fontId="6" fillId="33" borderId="0" xfId="68" applyNumberFormat="1" applyFont="1" applyFill="1" applyAlignment="1" applyProtection="1">
      <alignment horizontal="right" vertical="center"/>
      <protection hidden="1"/>
    </xf>
    <xf numFmtId="0" fontId="5" fillId="33" borderId="18" xfId="69" applyFont="1" applyFill="1" applyBorder="1" applyAlignment="1">
      <alignment horizontal="left"/>
      <protection/>
    </xf>
    <xf numFmtId="0" fontId="6" fillId="33" borderId="18" xfId="69" applyFont="1" applyFill="1" applyBorder="1" applyAlignment="1">
      <alignment horizontal="left" wrapText="1"/>
      <protection/>
    </xf>
    <xf numFmtId="0" fontId="5" fillId="33" borderId="22" xfId="69" applyFont="1" applyFill="1" applyBorder="1" applyAlignment="1">
      <alignment horizontal="left"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201" fontId="5" fillId="0" borderId="21" xfId="0" applyNumberFormat="1" applyFont="1" applyBorder="1" applyAlignment="1">
      <alignment/>
    </xf>
    <xf numFmtId="0" fontId="3" fillId="0" borderId="0" xfId="67" applyNumberFormat="1" applyFont="1" applyBorder="1" applyAlignment="1">
      <alignment horizontal="left"/>
      <protection/>
    </xf>
    <xf numFmtId="0" fontId="5" fillId="0" borderId="0" xfId="67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/>
      <protection hidden="1" locked="0"/>
    </xf>
    <xf numFmtId="201" fontId="5" fillId="0" borderId="0" xfId="0" applyNumberFormat="1" applyFont="1" applyFill="1" applyBorder="1" applyAlignment="1" applyProtection="1">
      <alignment horizontal="right" vertical="center"/>
      <protection hidden="1"/>
    </xf>
    <xf numFmtId="201" fontId="5" fillId="0" borderId="13" xfId="0" applyNumberFormat="1" applyFont="1" applyFill="1" applyBorder="1" applyAlignment="1" applyProtection="1">
      <alignment horizontal="right" vertical="center"/>
      <protection hidden="1"/>
    </xf>
    <xf numFmtId="0" fontId="3" fillId="33" borderId="0" xfId="69" applyFont="1" applyFill="1" applyBorder="1" applyAlignment="1">
      <alignment vertical="center"/>
      <protection/>
    </xf>
    <xf numFmtId="0" fontId="3" fillId="33" borderId="0" xfId="68" applyFont="1" applyFill="1" applyBorder="1" applyAlignment="1" applyProtection="1">
      <alignment horizontal="left"/>
      <protection/>
    </xf>
    <xf numFmtId="0" fontId="3" fillId="33" borderId="0" xfId="68" applyFont="1" applyFill="1" applyBorder="1" applyAlignment="1" applyProtection="1">
      <alignment/>
      <protection/>
    </xf>
    <xf numFmtId="0" fontId="3" fillId="33" borderId="0" xfId="68" applyFont="1" applyFill="1" applyBorder="1" applyAlignment="1" applyProtection="1">
      <alignment/>
      <protection hidden="1" locked="0"/>
    </xf>
    <xf numFmtId="0" fontId="3" fillId="33" borderId="9" xfId="65" applyFont="1" applyFill="1" applyAlignment="1" applyProtection="1">
      <alignment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9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185" fontId="3" fillId="0" borderId="14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30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4" applyNumberFormat="1" applyFont="1" applyFill="1" applyBorder="1" applyAlignment="1" applyProtection="1">
      <alignment horizontal="center"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9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wrapText="1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" fontId="5" fillId="0" borderId="18" xfId="0" applyNumberFormat="1" applyFont="1" applyBorder="1" applyAlignment="1">
      <alignment horizontal="left" wrapText="1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3" fillId="0" borderId="12" xfId="0" applyFont="1" applyBorder="1" applyAlignment="1" applyProtection="1" quotePrefix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29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33" borderId="33" xfId="68" applyFont="1" applyFill="1" applyBorder="1" applyAlignment="1" applyProtection="1" quotePrefix="1">
      <alignment horizontal="center" vertical="center"/>
      <protection hidden="1" locked="0"/>
    </xf>
    <xf numFmtId="0" fontId="3" fillId="33" borderId="34" xfId="68" applyFont="1" applyFill="1" applyBorder="1" applyAlignment="1" applyProtection="1" quotePrefix="1">
      <alignment horizontal="center" vertical="center"/>
      <protection hidden="1" locked="0"/>
    </xf>
    <xf numFmtId="0" fontId="3" fillId="33" borderId="35" xfId="68" applyFont="1" applyFill="1" applyBorder="1" applyAlignment="1" applyProtection="1" quotePrefix="1">
      <alignment horizontal="center" vertical="center"/>
      <protection hidden="1" locked="0"/>
    </xf>
    <xf numFmtId="0" fontId="3" fillId="33" borderId="36" xfId="68" applyFont="1" applyFill="1" applyBorder="1" applyAlignment="1" applyProtection="1" quotePrefix="1">
      <alignment horizontal="center" vertical="center"/>
      <protection hidden="1" locked="0"/>
    </xf>
    <xf numFmtId="0" fontId="3" fillId="33" borderId="37" xfId="68" applyFont="1" applyFill="1" applyBorder="1" applyAlignment="1" applyProtection="1">
      <alignment horizontal="center" vertical="center"/>
      <protection hidden="1" locked="0"/>
    </xf>
    <xf numFmtId="0" fontId="3" fillId="33" borderId="38" xfId="68" applyFont="1" applyFill="1" applyBorder="1" applyAlignment="1" applyProtection="1">
      <alignment horizontal="center" vertical="center"/>
      <protection hidden="1" locked="0"/>
    </xf>
    <xf numFmtId="0" fontId="3" fillId="33" borderId="13" xfId="68" applyFont="1" applyFill="1" applyBorder="1" applyAlignment="1" applyProtection="1">
      <alignment horizontal="right"/>
      <protection hidden="1" locked="0"/>
    </xf>
    <xf numFmtId="0" fontId="3" fillId="33" borderId="37" xfId="68" applyFont="1" applyFill="1" applyBorder="1" applyAlignment="1" applyProtection="1" quotePrefix="1">
      <alignment horizontal="center" vertical="center"/>
      <protection hidden="1" locked="0"/>
    </xf>
    <xf numFmtId="0" fontId="3" fillId="33" borderId="38" xfId="68" applyFont="1" applyFill="1" applyBorder="1" applyAlignment="1" applyProtection="1" quotePrefix="1">
      <alignment horizontal="center" vertical="center"/>
      <protection hidden="1" locked="0"/>
    </xf>
    <xf numFmtId="49" fontId="3" fillId="33" borderId="37" xfId="68" applyNumberFormat="1" applyFont="1" applyFill="1" applyBorder="1" applyAlignment="1" applyProtection="1">
      <alignment horizontal="center" vertical="center"/>
      <protection hidden="1" locked="0"/>
    </xf>
    <xf numFmtId="49" fontId="3" fillId="33" borderId="38" xfId="68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5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39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68" applyFont="1" applyFill="1" applyBorder="1" applyAlignment="1" applyProtection="1" quotePrefix="1">
      <alignment horizontal="center" vertical="center" wrapText="1"/>
      <protection hidden="1" locked="0"/>
    </xf>
    <xf numFmtId="17" fontId="5" fillId="33" borderId="19" xfId="69" applyNumberFormat="1" applyFont="1" applyFill="1" applyBorder="1" applyAlignment="1">
      <alignment horizontal="left"/>
      <protection/>
    </xf>
    <xf numFmtId="0" fontId="5" fillId="33" borderId="20" xfId="69" applyFont="1" applyFill="1" applyBorder="1" applyAlignment="1">
      <alignment horizontal="left"/>
      <protection/>
    </xf>
    <xf numFmtId="0" fontId="5" fillId="33" borderId="0" xfId="68" applyFont="1" applyFill="1" applyAlignment="1" applyProtection="1">
      <alignment horizontal="center" wrapText="1"/>
      <protection hidden="1" locked="0"/>
    </xf>
    <xf numFmtId="0" fontId="3" fillId="33" borderId="14" xfId="68" applyFont="1" applyFill="1" applyBorder="1" applyAlignment="1" applyProtection="1">
      <alignment horizontal="center" vertical="center"/>
      <protection hidden="1" locked="0"/>
    </xf>
    <xf numFmtId="0" fontId="4" fillId="33" borderId="27" xfId="68" applyFont="1" applyFill="1" applyBorder="1" applyAlignment="1" applyProtection="1" quotePrefix="1">
      <alignment horizontal="center"/>
      <protection hidden="1" locked="0"/>
    </xf>
    <xf numFmtId="0" fontId="4" fillId="33" borderId="0" xfId="68" applyFont="1" applyFill="1" applyBorder="1" applyAlignment="1" applyProtection="1" quotePrefix="1">
      <alignment horizontal="center"/>
      <protection hidden="1" locked="0"/>
    </xf>
    <xf numFmtId="0" fontId="5" fillId="33" borderId="13" xfId="68" applyFont="1" applyFill="1" applyBorder="1" applyAlignment="1" applyProtection="1">
      <alignment horizontal="center" wrapText="1"/>
      <protection locked="0"/>
    </xf>
    <xf numFmtId="0" fontId="5" fillId="33" borderId="13" xfId="68" applyFont="1" applyFill="1" applyBorder="1" applyAlignment="1" applyProtection="1">
      <alignment horizontal="right"/>
      <protection hidden="1" locked="0"/>
    </xf>
    <xf numFmtId="0" fontId="2" fillId="33" borderId="27" xfId="68" applyFont="1" applyFill="1" applyBorder="1" applyAlignment="1" applyProtection="1">
      <alignment horizontal="center" vertical="center" wrapText="1"/>
      <protection hidden="1" locked="0"/>
    </xf>
    <xf numFmtId="0" fontId="2" fillId="33" borderId="29" xfId="68" applyFont="1" applyFill="1" applyBorder="1" applyAlignment="1" applyProtection="1">
      <alignment horizontal="center" vertical="center" wrapText="1"/>
      <protection hidden="1" locked="0"/>
    </xf>
    <xf numFmtId="0" fontId="2" fillId="33" borderId="0" xfId="68" applyFont="1" applyFill="1" applyBorder="1" applyAlignment="1" applyProtection="1">
      <alignment horizontal="center" vertical="center" wrapText="1"/>
      <protection hidden="1" locked="0"/>
    </xf>
    <xf numFmtId="0" fontId="2" fillId="33" borderId="18" xfId="68" applyFont="1" applyFill="1" applyBorder="1" applyAlignment="1" applyProtection="1">
      <alignment horizontal="center" vertical="center" wrapText="1"/>
      <protection hidden="1" locked="0"/>
    </xf>
    <xf numFmtId="0" fontId="2" fillId="33" borderId="40" xfId="68" applyFont="1" applyFill="1" applyBorder="1" applyAlignment="1" applyProtection="1">
      <alignment horizontal="center" vertical="center" wrapText="1"/>
      <protection hidden="1" locked="0"/>
    </xf>
    <xf numFmtId="0" fontId="2" fillId="33" borderId="41" xfId="68" applyFont="1" applyFill="1" applyBorder="1" applyAlignment="1" applyProtection="1">
      <alignment horizontal="center" vertical="center" wrapText="1"/>
      <protection hidden="1" locked="0"/>
    </xf>
    <xf numFmtId="0" fontId="3" fillId="33" borderId="28" xfId="68" applyFont="1" applyFill="1" applyBorder="1" applyAlignment="1" applyProtection="1" quotePrefix="1">
      <alignment horizontal="center" vertical="center"/>
      <protection hidden="1" locked="0"/>
    </xf>
    <xf numFmtId="0" fontId="3" fillId="33" borderId="29" xfId="68" applyFont="1" applyFill="1" applyBorder="1" applyAlignment="1" applyProtection="1" quotePrefix="1">
      <alignment horizontal="center" vertical="center"/>
      <protection hidden="1" locked="0"/>
    </xf>
    <xf numFmtId="0" fontId="3" fillId="33" borderId="30" xfId="68" applyFont="1" applyFill="1" applyBorder="1" applyAlignment="1" applyProtection="1" quotePrefix="1">
      <alignment horizontal="center" vertical="center"/>
      <protection hidden="1" locked="0"/>
    </xf>
    <xf numFmtId="0" fontId="3" fillId="33" borderId="12" xfId="68" applyFont="1" applyFill="1" applyBorder="1" applyAlignment="1" applyProtection="1" quotePrefix="1">
      <alignment horizontal="center" vertical="center"/>
      <protection hidden="1" locked="0"/>
    </xf>
    <xf numFmtId="0" fontId="3" fillId="33" borderId="28" xfId="68" applyFont="1" applyFill="1" applyBorder="1" applyAlignment="1" applyProtection="1">
      <alignment horizontal="center" vertical="center"/>
      <protection hidden="1" locked="0"/>
    </xf>
    <xf numFmtId="0" fontId="3" fillId="33" borderId="36" xfId="68" applyFont="1" applyFill="1" applyBorder="1" applyAlignment="1" applyProtection="1">
      <alignment horizontal="center" vertical="center"/>
      <protection hidden="1" locked="0"/>
    </xf>
    <xf numFmtId="0" fontId="3" fillId="33" borderId="42" xfId="68" applyFont="1" applyFill="1" applyBorder="1" applyAlignment="1" applyProtection="1">
      <alignment horizontal="center" vertical="center"/>
      <protection hidden="1" locked="0"/>
    </xf>
    <xf numFmtId="0" fontId="3" fillId="33" borderId="43" xfId="68" applyFont="1" applyFill="1" applyBorder="1" applyAlignment="1" applyProtection="1">
      <alignment horizontal="center" vertical="center"/>
      <protection hidden="1" locked="0"/>
    </xf>
  </cellXfs>
  <cellStyles count="61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?" xfId="65"/>
    <cellStyle name="㼿㼀㼿㼿?" xfId="66"/>
    <cellStyle name="㼿㼿" xfId="67"/>
    <cellStyle name="㼿㼿?" xfId="68"/>
    <cellStyle name="㼿㼿㼿" xfId="69"/>
    <cellStyle name="㼿㼿㼿㼿㼿" xfId="70"/>
    <cellStyle name="㼿㼿㼿㼿㼿㼿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1" sqref="AU1:AV1"/>
    </sheetView>
  </sheetViews>
  <sheetFormatPr defaultColWidth="10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10.00390625" style="5" customWidth="1"/>
  </cols>
  <sheetData>
    <row r="1" spans="1:48" ht="16.5" customHeight="1">
      <c r="A1" s="1" t="s">
        <v>147</v>
      </c>
      <c r="B1" s="4"/>
      <c r="M1" s="4"/>
      <c r="N1" s="1" t="s">
        <v>2</v>
      </c>
      <c r="O1" s="179" t="s">
        <v>148</v>
      </c>
      <c r="P1" s="179"/>
      <c r="Q1" s="1" t="s">
        <v>147</v>
      </c>
      <c r="R1" s="4"/>
      <c r="AD1" s="1" t="s">
        <v>2</v>
      </c>
      <c r="AE1" s="174" t="s">
        <v>148</v>
      </c>
      <c r="AF1" s="175"/>
      <c r="AG1" s="1" t="s">
        <v>147</v>
      </c>
      <c r="AH1" s="4"/>
      <c r="AT1" s="1" t="s">
        <v>2</v>
      </c>
      <c r="AU1" s="179" t="s">
        <v>148</v>
      </c>
      <c r="AV1" s="179"/>
    </row>
    <row r="2" spans="1:48" ht="16.5" customHeight="1">
      <c r="A2" s="6" t="s">
        <v>149</v>
      </c>
      <c r="B2" s="7" t="s">
        <v>3</v>
      </c>
      <c r="C2" s="7"/>
      <c r="D2" s="7"/>
      <c r="E2" s="7"/>
      <c r="F2" s="7"/>
      <c r="G2" s="7"/>
      <c r="H2" s="7"/>
      <c r="I2" s="7"/>
      <c r="K2" s="117"/>
      <c r="L2" s="117"/>
      <c r="M2" s="117"/>
      <c r="N2" s="1" t="s">
        <v>45</v>
      </c>
      <c r="O2" s="180" t="s">
        <v>150</v>
      </c>
      <c r="P2" s="181"/>
      <c r="Q2" s="6" t="s">
        <v>149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17"/>
      <c r="AD2" s="1" t="s">
        <v>45</v>
      </c>
      <c r="AE2" s="176" t="s">
        <v>150</v>
      </c>
      <c r="AF2" s="177"/>
      <c r="AG2" s="6" t="s">
        <v>149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151</v>
      </c>
      <c r="AT2" s="1" t="s">
        <v>45</v>
      </c>
      <c r="AU2" s="176" t="s">
        <v>150</v>
      </c>
      <c r="AV2" s="177"/>
    </row>
    <row r="3" spans="1:48" s="10" customFormat="1" ht="19.5" customHeight="1">
      <c r="A3" s="169" t="s">
        <v>152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69" t="s">
        <v>153</v>
      </c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69" t="s">
        <v>153</v>
      </c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</row>
    <row r="4" spans="1:48" s="10" customFormat="1" ht="19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</row>
    <row r="5" spans="1:48" s="13" customFormat="1" ht="19.5" customHeight="1">
      <c r="A5" s="68"/>
      <c r="B5" s="68"/>
      <c r="C5" s="68"/>
      <c r="D5" s="68"/>
      <c r="E5" s="11"/>
      <c r="F5" s="134"/>
      <c r="G5" s="12"/>
      <c r="H5" s="172" t="str">
        <f>CONCATENATE('2492-00-02'!K5,"底")</f>
        <v>中華民國 106年01月底</v>
      </c>
      <c r="I5" s="173"/>
      <c r="J5" s="173"/>
      <c r="K5" s="173"/>
      <c r="L5" s="173"/>
      <c r="M5" s="118"/>
      <c r="N5" s="118"/>
      <c r="O5" s="118"/>
      <c r="P5" s="14" t="s">
        <v>138</v>
      </c>
      <c r="Q5" s="11"/>
      <c r="R5" s="11"/>
      <c r="S5" s="118"/>
      <c r="T5" s="118"/>
      <c r="U5" s="118"/>
      <c r="V5" s="118"/>
      <c r="W5" s="178" t="str">
        <f>CONCATENATE('2492-00-02'!K5,"底")</f>
        <v>中華民國 106年01月底</v>
      </c>
      <c r="X5" s="173"/>
      <c r="Y5" s="173"/>
      <c r="Z5" s="173"/>
      <c r="AA5" s="173"/>
      <c r="AB5" s="173"/>
      <c r="AC5" s="173"/>
      <c r="AD5" s="173"/>
      <c r="AE5" s="11"/>
      <c r="AF5" s="29" t="s">
        <v>138</v>
      </c>
      <c r="AG5" s="11"/>
      <c r="AH5" s="11"/>
      <c r="AI5" s="118"/>
      <c r="AJ5" s="118"/>
      <c r="AK5" s="118"/>
      <c r="AL5" s="118"/>
      <c r="AM5" s="178" t="str">
        <f>CONCATENATE('2492-00-02'!K5,"底")</f>
        <v>中華民國 106年01月底</v>
      </c>
      <c r="AN5" s="201"/>
      <c r="AO5" s="201"/>
      <c r="AP5" s="201"/>
      <c r="AQ5" s="201"/>
      <c r="AR5" s="201"/>
      <c r="AS5" s="201"/>
      <c r="AT5" s="201"/>
      <c r="AU5" s="11"/>
      <c r="AV5" s="29" t="s">
        <v>138</v>
      </c>
    </row>
    <row r="6" spans="1:48" ht="16.5" customHeight="1">
      <c r="A6" s="163" t="s">
        <v>49</v>
      </c>
      <c r="B6" s="164"/>
      <c r="C6" s="142" t="s">
        <v>50</v>
      </c>
      <c r="D6" s="142"/>
      <c r="E6" s="161" t="s">
        <v>154</v>
      </c>
      <c r="F6" s="154"/>
      <c r="G6" s="143" t="s">
        <v>11</v>
      </c>
      <c r="H6" s="144"/>
      <c r="I6" s="160" t="s">
        <v>9</v>
      </c>
      <c r="J6" s="148"/>
      <c r="K6" s="182" t="s">
        <v>34</v>
      </c>
      <c r="L6" s="183"/>
      <c r="M6" s="153" t="s">
        <v>35</v>
      </c>
      <c r="N6" s="154"/>
      <c r="O6" s="157" t="s">
        <v>220</v>
      </c>
      <c r="P6" s="158"/>
      <c r="Q6" s="164" t="s">
        <v>49</v>
      </c>
      <c r="R6" s="188"/>
      <c r="S6" s="157" t="s">
        <v>12</v>
      </c>
      <c r="T6" s="144"/>
      <c r="U6" s="147" t="s">
        <v>36</v>
      </c>
      <c r="V6" s="148"/>
      <c r="W6" s="157" t="s">
        <v>13</v>
      </c>
      <c r="X6" s="144"/>
      <c r="Y6" s="157" t="s">
        <v>224</v>
      </c>
      <c r="Z6" s="144"/>
      <c r="AA6" s="153" t="s">
        <v>14</v>
      </c>
      <c r="AB6" s="154"/>
      <c r="AC6" s="147" t="s">
        <v>37</v>
      </c>
      <c r="AD6" s="148"/>
      <c r="AE6" s="147" t="s">
        <v>29</v>
      </c>
      <c r="AF6" s="193"/>
      <c r="AG6" s="164" t="s">
        <v>49</v>
      </c>
      <c r="AH6" s="188"/>
      <c r="AI6" s="147" t="s">
        <v>38</v>
      </c>
      <c r="AJ6" s="148"/>
      <c r="AK6" s="147" t="s">
        <v>39</v>
      </c>
      <c r="AL6" s="148"/>
      <c r="AM6" s="157" t="s">
        <v>30</v>
      </c>
      <c r="AN6" s="144"/>
      <c r="AO6" s="147" t="s">
        <v>40</v>
      </c>
      <c r="AP6" s="198"/>
      <c r="AQ6" s="153" t="s">
        <v>41</v>
      </c>
      <c r="AR6" s="154"/>
      <c r="AS6" s="157" t="s">
        <v>8</v>
      </c>
      <c r="AT6" s="195"/>
      <c r="AU6" s="160"/>
      <c r="AV6" s="198"/>
    </row>
    <row r="7" spans="1:48" ht="16.5" customHeight="1">
      <c r="A7" s="164"/>
      <c r="B7" s="164"/>
      <c r="C7" s="142"/>
      <c r="D7" s="142"/>
      <c r="E7" s="162"/>
      <c r="F7" s="156"/>
      <c r="G7" s="145"/>
      <c r="H7" s="146"/>
      <c r="I7" s="149"/>
      <c r="J7" s="150"/>
      <c r="K7" s="184"/>
      <c r="L7" s="185"/>
      <c r="M7" s="155"/>
      <c r="N7" s="156"/>
      <c r="O7" s="145"/>
      <c r="P7" s="159"/>
      <c r="Q7" s="188"/>
      <c r="R7" s="188"/>
      <c r="S7" s="145"/>
      <c r="T7" s="146"/>
      <c r="U7" s="149"/>
      <c r="V7" s="150"/>
      <c r="W7" s="145"/>
      <c r="X7" s="146"/>
      <c r="Y7" s="145"/>
      <c r="Z7" s="146"/>
      <c r="AA7" s="155"/>
      <c r="AB7" s="156"/>
      <c r="AC7" s="149"/>
      <c r="AD7" s="150"/>
      <c r="AE7" s="149"/>
      <c r="AF7" s="194"/>
      <c r="AG7" s="188"/>
      <c r="AH7" s="188"/>
      <c r="AI7" s="149"/>
      <c r="AJ7" s="150"/>
      <c r="AK7" s="149"/>
      <c r="AL7" s="150"/>
      <c r="AM7" s="145"/>
      <c r="AN7" s="146"/>
      <c r="AO7" s="199"/>
      <c r="AP7" s="200"/>
      <c r="AQ7" s="155"/>
      <c r="AR7" s="156"/>
      <c r="AS7" s="196"/>
      <c r="AT7" s="197"/>
      <c r="AU7" s="199"/>
      <c r="AV7" s="200"/>
    </row>
    <row r="8" spans="1:48" ht="22.5" customHeight="1">
      <c r="A8" s="164"/>
      <c r="B8" s="164"/>
      <c r="C8" s="129" t="s">
        <v>5</v>
      </c>
      <c r="D8" s="129" t="s">
        <v>4</v>
      </c>
      <c r="E8" s="130" t="s">
        <v>5</v>
      </c>
      <c r="F8" s="129" t="s">
        <v>4</v>
      </c>
      <c r="G8" s="129" t="s">
        <v>5</v>
      </c>
      <c r="H8" s="129" t="s">
        <v>4</v>
      </c>
      <c r="I8" s="129" t="s">
        <v>5</v>
      </c>
      <c r="J8" s="129" t="s">
        <v>4</v>
      </c>
      <c r="K8" s="129" t="s">
        <v>5</v>
      </c>
      <c r="L8" s="129" t="s">
        <v>4</v>
      </c>
      <c r="M8" s="129" t="s">
        <v>5</v>
      </c>
      <c r="N8" s="131" t="s">
        <v>4</v>
      </c>
      <c r="O8" s="129" t="s">
        <v>5</v>
      </c>
      <c r="P8" s="132" t="s">
        <v>4</v>
      </c>
      <c r="Q8" s="188"/>
      <c r="R8" s="188"/>
      <c r="S8" s="129" t="s">
        <v>5</v>
      </c>
      <c r="T8" s="132" t="s">
        <v>4</v>
      </c>
      <c r="U8" s="129" t="s">
        <v>5</v>
      </c>
      <c r="V8" s="132" t="s">
        <v>4</v>
      </c>
      <c r="W8" s="129" t="s">
        <v>5</v>
      </c>
      <c r="X8" s="132" t="s">
        <v>4</v>
      </c>
      <c r="Y8" s="129" t="s">
        <v>5</v>
      </c>
      <c r="Z8" s="132" t="s">
        <v>4</v>
      </c>
      <c r="AA8" s="129" t="s">
        <v>5</v>
      </c>
      <c r="AB8" s="132" t="s">
        <v>4</v>
      </c>
      <c r="AC8" s="129" t="s">
        <v>5</v>
      </c>
      <c r="AD8" s="132" t="s">
        <v>4</v>
      </c>
      <c r="AE8" s="133" t="s">
        <v>5</v>
      </c>
      <c r="AF8" s="132" t="s">
        <v>4</v>
      </c>
      <c r="AG8" s="188"/>
      <c r="AH8" s="188"/>
      <c r="AI8" s="129" t="s">
        <v>5</v>
      </c>
      <c r="AJ8" s="132" t="s">
        <v>4</v>
      </c>
      <c r="AK8" s="129" t="s">
        <v>5</v>
      </c>
      <c r="AL8" s="132" t="s">
        <v>4</v>
      </c>
      <c r="AM8" s="129" t="s">
        <v>5</v>
      </c>
      <c r="AN8" s="132" t="s">
        <v>4</v>
      </c>
      <c r="AO8" s="129" t="s">
        <v>5</v>
      </c>
      <c r="AP8" s="132" t="s">
        <v>4</v>
      </c>
      <c r="AQ8" s="129" t="s">
        <v>5</v>
      </c>
      <c r="AR8" s="132" t="s">
        <v>4</v>
      </c>
      <c r="AS8" s="129" t="s">
        <v>5</v>
      </c>
      <c r="AT8" s="132" t="s">
        <v>4</v>
      </c>
      <c r="AU8" s="133" t="s">
        <v>5</v>
      </c>
      <c r="AV8" s="132" t="s">
        <v>4</v>
      </c>
    </row>
    <row r="9" spans="1:48" s="18" customFormat="1" ht="16.5" customHeight="1">
      <c r="A9" s="165" t="s">
        <v>10</v>
      </c>
      <c r="B9" s="166"/>
      <c r="C9" s="24">
        <v>836437</v>
      </c>
      <c r="D9" s="24">
        <v>166284508</v>
      </c>
      <c r="E9" s="24">
        <v>6978</v>
      </c>
      <c r="F9" s="24">
        <v>2924967</v>
      </c>
      <c r="G9" s="24">
        <v>1812</v>
      </c>
      <c r="H9" s="24">
        <v>1207580</v>
      </c>
      <c r="I9" s="24">
        <v>48075</v>
      </c>
      <c r="J9" s="24">
        <v>13692189</v>
      </c>
      <c r="K9" s="24">
        <v>247</v>
      </c>
      <c r="L9" s="24">
        <v>129171</v>
      </c>
      <c r="M9" s="24">
        <v>3507</v>
      </c>
      <c r="N9" s="24">
        <v>1398497</v>
      </c>
      <c r="O9" s="24">
        <v>72223</v>
      </c>
      <c r="P9" s="24">
        <v>34354117</v>
      </c>
      <c r="Q9" s="165" t="s">
        <v>179</v>
      </c>
      <c r="R9" s="166"/>
      <c r="S9" s="24">
        <v>473553</v>
      </c>
      <c r="T9" s="24">
        <v>72065572</v>
      </c>
      <c r="U9" s="24">
        <v>26629</v>
      </c>
      <c r="V9" s="24">
        <v>5996440</v>
      </c>
      <c r="W9" s="24">
        <v>72422</v>
      </c>
      <c r="X9" s="24">
        <v>10623444</v>
      </c>
      <c r="Y9" s="24">
        <v>5773</v>
      </c>
      <c r="Z9" s="24">
        <v>1729633</v>
      </c>
      <c r="AA9" s="24">
        <v>2703</v>
      </c>
      <c r="AB9" s="24">
        <v>4576622</v>
      </c>
      <c r="AC9" s="24">
        <v>3584</v>
      </c>
      <c r="AD9" s="24">
        <v>917195</v>
      </c>
      <c r="AE9" s="24">
        <v>16152</v>
      </c>
      <c r="AF9" s="24">
        <v>3410122</v>
      </c>
      <c r="AG9" s="165" t="s">
        <v>179</v>
      </c>
      <c r="AH9" s="166"/>
      <c r="AI9" s="24">
        <v>24469</v>
      </c>
      <c r="AJ9" s="24">
        <v>6029785</v>
      </c>
      <c r="AK9" s="24">
        <v>0</v>
      </c>
      <c r="AL9" s="24">
        <v>0</v>
      </c>
      <c r="AM9" s="24">
        <v>364</v>
      </c>
      <c r="AN9" s="24">
        <v>71110</v>
      </c>
      <c r="AO9" s="24">
        <v>1</v>
      </c>
      <c r="AP9" s="24">
        <v>100</v>
      </c>
      <c r="AQ9" s="24">
        <v>18032</v>
      </c>
      <c r="AR9" s="24">
        <v>2205400</v>
      </c>
      <c r="AS9" s="24">
        <v>59913</v>
      </c>
      <c r="AT9" s="24">
        <v>4952562</v>
      </c>
      <c r="AU9" s="24"/>
      <c r="AV9" s="24"/>
    </row>
    <row r="10" spans="1:48" ht="16.5" customHeight="1">
      <c r="A10" s="167" t="s">
        <v>66</v>
      </c>
      <c r="B10" s="168"/>
      <c r="C10" s="24">
        <v>817452</v>
      </c>
      <c r="D10" s="24">
        <v>164220703</v>
      </c>
      <c r="E10" s="24">
        <v>6914</v>
      </c>
      <c r="F10" s="24">
        <v>2902102</v>
      </c>
      <c r="G10" s="24">
        <v>1808</v>
      </c>
      <c r="H10" s="24">
        <v>1195340</v>
      </c>
      <c r="I10" s="24">
        <v>47899</v>
      </c>
      <c r="J10" s="24">
        <v>13586292</v>
      </c>
      <c r="K10" s="24">
        <v>245</v>
      </c>
      <c r="L10" s="24">
        <v>118971</v>
      </c>
      <c r="M10" s="24">
        <v>3500</v>
      </c>
      <c r="N10" s="24">
        <v>1397067</v>
      </c>
      <c r="O10" s="24">
        <v>71726</v>
      </c>
      <c r="P10" s="24">
        <v>33937905</v>
      </c>
      <c r="Q10" s="167" t="s">
        <v>180</v>
      </c>
      <c r="R10" s="168"/>
      <c r="S10" s="24">
        <v>456713</v>
      </c>
      <c r="T10" s="24">
        <v>71381401</v>
      </c>
      <c r="U10" s="24">
        <v>26505</v>
      </c>
      <c r="V10" s="24">
        <v>5578395</v>
      </c>
      <c r="W10" s="24">
        <v>71845</v>
      </c>
      <c r="X10" s="24">
        <v>10543167</v>
      </c>
      <c r="Y10" s="24">
        <v>5745</v>
      </c>
      <c r="Z10" s="24">
        <v>1723173</v>
      </c>
      <c r="AA10" s="24">
        <v>2696</v>
      </c>
      <c r="AB10" s="24">
        <v>4561272</v>
      </c>
      <c r="AC10" s="24">
        <v>3572</v>
      </c>
      <c r="AD10" s="24">
        <v>908765</v>
      </c>
      <c r="AE10" s="24">
        <v>16074</v>
      </c>
      <c r="AF10" s="24">
        <v>3389512</v>
      </c>
      <c r="AG10" s="167" t="s">
        <v>180</v>
      </c>
      <c r="AH10" s="168"/>
      <c r="AI10" s="24">
        <v>24275</v>
      </c>
      <c r="AJ10" s="24">
        <v>5802005</v>
      </c>
      <c r="AK10" s="24">
        <v>0</v>
      </c>
      <c r="AL10" s="24">
        <v>0</v>
      </c>
      <c r="AM10" s="24">
        <v>364</v>
      </c>
      <c r="AN10" s="24">
        <v>71110</v>
      </c>
      <c r="AO10" s="24">
        <v>1</v>
      </c>
      <c r="AP10" s="24">
        <v>100</v>
      </c>
      <c r="AQ10" s="24">
        <v>17858</v>
      </c>
      <c r="AR10" s="24">
        <v>2184290</v>
      </c>
      <c r="AS10" s="24">
        <v>59712</v>
      </c>
      <c r="AT10" s="24">
        <v>4939835</v>
      </c>
      <c r="AU10" s="24"/>
      <c r="AV10" s="24"/>
    </row>
    <row r="11" spans="1:48" ht="16.5" customHeight="1">
      <c r="A11" s="151" t="s">
        <v>141</v>
      </c>
      <c r="B11" s="152"/>
      <c r="C11" s="24">
        <v>137664</v>
      </c>
      <c r="D11" s="24">
        <v>26512466</v>
      </c>
      <c r="E11" s="24">
        <v>319</v>
      </c>
      <c r="F11" s="24">
        <v>104898</v>
      </c>
      <c r="G11" s="24">
        <v>193</v>
      </c>
      <c r="H11" s="24">
        <v>67796</v>
      </c>
      <c r="I11" s="24">
        <v>6609</v>
      </c>
      <c r="J11" s="24">
        <v>3176871</v>
      </c>
      <c r="K11" s="24">
        <v>11</v>
      </c>
      <c r="L11" s="24">
        <v>5040</v>
      </c>
      <c r="M11" s="24">
        <v>389</v>
      </c>
      <c r="N11" s="24">
        <v>148789</v>
      </c>
      <c r="O11" s="24">
        <v>12654</v>
      </c>
      <c r="P11" s="24">
        <v>4494181</v>
      </c>
      <c r="Q11" s="151" t="s">
        <v>181</v>
      </c>
      <c r="R11" s="152"/>
      <c r="S11" s="24">
        <v>78409</v>
      </c>
      <c r="T11" s="24">
        <v>12044467</v>
      </c>
      <c r="U11" s="24">
        <v>10572</v>
      </c>
      <c r="V11" s="24">
        <v>593528</v>
      </c>
      <c r="W11" s="24">
        <v>10036</v>
      </c>
      <c r="X11" s="24">
        <v>1531190</v>
      </c>
      <c r="Y11" s="24">
        <v>1240</v>
      </c>
      <c r="Z11" s="24">
        <v>386406</v>
      </c>
      <c r="AA11" s="24">
        <v>401</v>
      </c>
      <c r="AB11" s="24">
        <v>1518611</v>
      </c>
      <c r="AC11" s="24">
        <v>221</v>
      </c>
      <c r="AD11" s="24">
        <v>43503</v>
      </c>
      <c r="AE11" s="24">
        <v>2708</v>
      </c>
      <c r="AF11" s="24">
        <v>634788</v>
      </c>
      <c r="AG11" s="151" t="s">
        <v>181</v>
      </c>
      <c r="AH11" s="152"/>
      <c r="AI11" s="24">
        <v>2996</v>
      </c>
      <c r="AJ11" s="24">
        <v>654625</v>
      </c>
      <c r="AK11" s="24">
        <v>0</v>
      </c>
      <c r="AL11" s="24">
        <v>0</v>
      </c>
      <c r="AM11" s="24">
        <v>44</v>
      </c>
      <c r="AN11" s="24">
        <v>6988</v>
      </c>
      <c r="AO11" s="24">
        <v>0</v>
      </c>
      <c r="AP11" s="24">
        <v>0</v>
      </c>
      <c r="AQ11" s="24">
        <v>2585</v>
      </c>
      <c r="AR11" s="24">
        <v>340738</v>
      </c>
      <c r="AS11" s="24">
        <v>8277</v>
      </c>
      <c r="AT11" s="24">
        <v>760046</v>
      </c>
      <c r="AU11" s="24"/>
      <c r="AV11" s="24"/>
    </row>
    <row r="12" spans="1:48" ht="16.5" customHeight="1">
      <c r="A12" s="151" t="s">
        <v>155</v>
      </c>
      <c r="B12" s="152"/>
      <c r="C12" s="24">
        <v>56433</v>
      </c>
      <c r="D12" s="24">
        <v>11914161</v>
      </c>
      <c r="E12" s="24">
        <v>192</v>
      </c>
      <c r="F12" s="24">
        <v>66745</v>
      </c>
      <c r="G12" s="24">
        <v>3</v>
      </c>
      <c r="H12" s="24">
        <v>1350</v>
      </c>
      <c r="I12" s="24">
        <v>554</v>
      </c>
      <c r="J12" s="24">
        <v>163369</v>
      </c>
      <c r="K12" s="24">
        <v>7</v>
      </c>
      <c r="L12" s="24">
        <v>13903</v>
      </c>
      <c r="M12" s="24">
        <v>117</v>
      </c>
      <c r="N12" s="24">
        <v>30683</v>
      </c>
      <c r="O12" s="24">
        <v>2098</v>
      </c>
      <c r="P12" s="24">
        <v>1027681</v>
      </c>
      <c r="Q12" s="151" t="s">
        <v>182</v>
      </c>
      <c r="R12" s="152"/>
      <c r="S12" s="24">
        <v>28790</v>
      </c>
      <c r="T12" s="24">
        <v>6282558</v>
      </c>
      <c r="U12" s="24">
        <v>5315</v>
      </c>
      <c r="V12" s="24">
        <v>253415</v>
      </c>
      <c r="W12" s="24">
        <v>8401</v>
      </c>
      <c r="X12" s="24">
        <v>1550364</v>
      </c>
      <c r="Y12" s="24">
        <v>699</v>
      </c>
      <c r="Z12" s="24">
        <v>240635</v>
      </c>
      <c r="AA12" s="24">
        <v>371</v>
      </c>
      <c r="AB12" s="24">
        <v>406733</v>
      </c>
      <c r="AC12" s="24">
        <v>213</v>
      </c>
      <c r="AD12" s="24">
        <v>49053</v>
      </c>
      <c r="AE12" s="24">
        <v>1687</v>
      </c>
      <c r="AF12" s="24">
        <v>530588</v>
      </c>
      <c r="AG12" s="151" t="s">
        <v>212</v>
      </c>
      <c r="AH12" s="152"/>
      <c r="AI12" s="24">
        <v>1179</v>
      </c>
      <c r="AJ12" s="24">
        <v>296353</v>
      </c>
      <c r="AK12" s="24">
        <v>0</v>
      </c>
      <c r="AL12" s="24">
        <v>0</v>
      </c>
      <c r="AM12" s="24">
        <v>43</v>
      </c>
      <c r="AN12" s="24">
        <v>10835</v>
      </c>
      <c r="AO12" s="24">
        <v>0</v>
      </c>
      <c r="AP12" s="24">
        <v>0</v>
      </c>
      <c r="AQ12" s="24">
        <v>1991</v>
      </c>
      <c r="AR12" s="24">
        <v>319790</v>
      </c>
      <c r="AS12" s="24">
        <v>4773</v>
      </c>
      <c r="AT12" s="24">
        <v>670107</v>
      </c>
      <c r="AU12" s="24"/>
      <c r="AV12" s="24"/>
    </row>
    <row r="13" spans="1:48" ht="16.5" customHeight="1">
      <c r="A13" s="151" t="s">
        <v>211</v>
      </c>
      <c r="B13" s="152"/>
      <c r="C13" s="24">
        <v>50739</v>
      </c>
      <c r="D13" s="24">
        <v>12744014</v>
      </c>
      <c r="E13" s="24">
        <v>318</v>
      </c>
      <c r="F13" s="24">
        <v>116691</v>
      </c>
      <c r="G13" s="24">
        <v>16</v>
      </c>
      <c r="H13" s="24">
        <v>4570</v>
      </c>
      <c r="I13" s="24">
        <v>1317</v>
      </c>
      <c r="J13" s="24">
        <v>813494</v>
      </c>
      <c r="K13" s="24">
        <v>8</v>
      </c>
      <c r="L13" s="24">
        <v>2531</v>
      </c>
      <c r="M13" s="24">
        <v>272</v>
      </c>
      <c r="N13" s="24">
        <v>103610</v>
      </c>
      <c r="O13" s="24">
        <v>5793</v>
      </c>
      <c r="P13" s="24">
        <v>2472263</v>
      </c>
      <c r="Q13" s="151" t="s">
        <v>211</v>
      </c>
      <c r="R13" s="152"/>
      <c r="S13" s="24">
        <v>27278</v>
      </c>
      <c r="T13" s="24">
        <v>5365228</v>
      </c>
      <c r="U13" s="24">
        <v>1587</v>
      </c>
      <c r="V13" s="24">
        <v>303184</v>
      </c>
      <c r="W13" s="24">
        <v>5707</v>
      </c>
      <c r="X13" s="24">
        <v>1643058</v>
      </c>
      <c r="Y13" s="24">
        <v>311</v>
      </c>
      <c r="Z13" s="24">
        <v>91687</v>
      </c>
      <c r="AA13" s="24">
        <v>180</v>
      </c>
      <c r="AB13" s="24">
        <v>520880</v>
      </c>
      <c r="AC13" s="24">
        <v>272</v>
      </c>
      <c r="AD13" s="24">
        <v>98571</v>
      </c>
      <c r="AE13" s="24">
        <v>1084</v>
      </c>
      <c r="AF13" s="24">
        <v>243752</v>
      </c>
      <c r="AG13" s="151" t="s">
        <v>211</v>
      </c>
      <c r="AH13" s="152"/>
      <c r="AI13" s="24">
        <v>1646</v>
      </c>
      <c r="AJ13" s="24">
        <v>415111</v>
      </c>
      <c r="AK13" s="24">
        <v>0</v>
      </c>
      <c r="AL13" s="24">
        <v>0</v>
      </c>
      <c r="AM13" s="24">
        <v>28</v>
      </c>
      <c r="AN13" s="24">
        <v>3701</v>
      </c>
      <c r="AO13" s="24">
        <v>0</v>
      </c>
      <c r="AP13" s="24">
        <v>0</v>
      </c>
      <c r="AQ13" s="24">
        <v>1303</v>
      </c>
      <c r="AR13" s="24">
        <v>137835</v>
      </c>
      <c r="AS13" s="24">
        <v>3619</v>
      </c>
      <c r="AT13" s="24">
        <v>407850</v>
      </c>
      <c r="AU13" s="24"/>
      <c r="AV13" s="24"/>
    </row>
    <row r="14" spans="1:48" ht="16.5" customHeight="1">
      <c r="A14" s="151" t="s">
        <v>7</v>
      </c>
      <c r="B14" s="152"/>
      <c r="C14" s="24">
        <v>105971</v>
      </c>
      <c r="D14" s="24">
        <v>19026727</v>
      </c>
      <c r="E14" s="24">
        <v>705</v>
      </c>
      <c r="F14" s="24">
        <v>200186</v>
      </c>
      <c r="G14" s="24">
        <v>151</v>
      </c>
      <c r="H14" s="24">
        <v>115140</v>
      </c>
      <c r="I14" s="24">
        <v>12933</v>
      </c>
      <c r="J14" s="24">
        <v>2522472</v>
      </c>
      <c r="K14" s="24">
        <v>12</v>
      </c>
      <c r="L14" s="24">
        <v>3125</v>
      </c>
      <c r="M14" s="24">
        <v>439</v>
      </c>
      <c r="N14" s="24">
        <v>149200</v>
      </c>
      <c r="O14" s="24">
        <v>8177</v>
      </c>
      <c r="P14" s="24">
        <v>3214165</v>
      </c>
      <c r="Q14" s="151" t="s">
        <v>7</v>
      </c>
      <c r="R14" s="152"/>
      <c r="S14" s="24">
        <v>58781</v>
      </c>
      <c r="T14" s="24">
        <v>8449480</v>
      </c>
      <c r="U14" s="24">
        <v>1384</v>
      </c>
      <c r="V14" s="24">
        <v>665626</v>
      </c>
      <c r="W14" s="24">
        <v>7889</v>
      </c>
      <c r="X14" s="24">
        <v>1125487</v>
      </c>
      <c r="Y14" s="24">
        <v>679</v>
      </c>
      <c r="Z14" s="24">
        <v>174520</v>
      </c>
      <c r="AA14" s="24">
        <v>393</v>
      </c>
      <c r="AB14" s="24">
        <v>441010</v>
      </c>
      <c r="AC14" s="24">
        <v>434</v>
      </c>
      <c r="AD14" s="24">
        <v>88670</v>
      </c>
      <c r="AE14" s="24">
        <v>2208</v>
      </c>
      <c r="AF14" s="24">
        <v>423650</v>
      </c>
      <c r="AG14" s="151" t="s">
        <v>7</v>
      </c>
      <c r="AH14" s="152"/>
      <c r="AI14" s="24">
        <v>3131</v>
      </c>
      <c r="AJ14" s="24">
        <v>656255</v>
      </c>
      <c r="AK14" s="24">
        <v>0</v>
      </c>
      <c r="AL14" s="24">
        <v>0</v>
      </c>
      <c r="AM14" s="24">
        <v>35</v>
      </c>
      <c r="AN14" s="24">
        <v>4645</v>
      </c>
      <c r="AO14" s="24">
        <v>0</v>
      </c>
      <c r="AP14" s="24">
        <v>0</v>
      </c>
      <c r="AQ14" s="24">
        <v>1892</v>
      </c>
      <c r="AR14" s="24">
        <v>233368</v>
      </c>
      <c r="AS14" s="24">
        <v>6728</v>
      </c>
      <c r="AT14" s="24">
        <v>559727</v>
      </c>
      <c r="AU14" s="24"/>
      <c r="AV14" s="24"/>
    </row>
    <row r="15" spans="1:48" ht="16.5" customHeight="1">
      <c r="A15" s="151" t="s">
        <v>156</v>
      </c>
      <c r="B15" s="152"/>
      <c r="C15" s="24">
        <v>61663</v>
      </c>
      <c r="D15" s="24">
        <v>12116035</v>
      </c>
      <c r="E15" s="24">
        <v>336</v>
      </c>
      <c r="F15" s="24">
        <v>228675</v>
      </c>
      <c r="G15" s="24">
        <v>120</v>
      </c>
      <c r="H15" s="24">
        <v>45723</v>
      </c>
      <c r="I15" s="24">
        <v>4226</v>
      </c>
      <c r="J15" s="24">
        <v>1415971</v>
      </c>
      <c r="K15" s="24">
        <v>30</v>
      </c>
      <c r="L15" s="24">
        <v>29803</v>
      </c>
      <c r="M15" s="24">
        <v>298</v>
      </c>
      <c r="N15" s="24">
        <v>71586</v>
      </c>
      <c r="O15" s="24">
        <v>5457</v>
      </c>
      <c r="P15" s="24">
        <v>2547708</v>
      </c>
      <c r="Q15" s="151" t="s">
        <v>183</v>
      </c>
      <c r="R15" s="152"/>
      <c r="S15" s="24">
        <v>34826</v>
      </c>
      <c r="T15" s="24">
        <v>5321921</v>
      </c>
      <c r="U15" s="24">
        <v>427</v>
      </c>
      <c r="V15" s="24">
        <v>169071</v>
      </c>
      <c r="W15" s="24">
        <v>6081</v>
      </c>
      <c r="X15" s="24">
        <v>732181</v>
      </c>
      <c r="Y15" s="24">
        <v>362</v>
      </c>
      <c r="Z15" s="24">
        <v>90827</v>
      </c>
      <c r="AA15" s="24">
        <v>222</v>
      </c>
      <c r="AB15" s="24">
        <v>269367</v>
      </c>
      <c r="AC15" s="24">
        <v>372</v>
      </c>
      <c r="AD15" s="24">
        <v>52513</v>
      </c>
      <c r="AE15" s="24">
        <v>1428</v>
      </c>
      <c r="AF15" s="24">
        <v>257020</v>
      </c>
      <c r="AG15" s="151" t="s">
        <v>183</v>
      </c>
      <c r="AH15" s="152"/>
      <c r="AI15" s="24">
        <v>1873</v>
      </c>
      <c r="AJ15" s="24">
        <v>308400</v>
      </c>
      <c r="AK15" s="24">
        <v>0</v>
      </c>
      <c r="AL15" s="24">
        <v>0</v>
      </c>
      <c r="AM15" s="24">
        <v>33</v>
      </c>
      <c r="AN15" s="24">
        <v>12611</v>
      </c>
      <c r="AO15" s="24">
        <v>0</v>
      </c>
      <c r="AP15" s="24">
        <v>0</v>
      </c>
      <c r="AQ15" s="24">
        <v>1295</v>
      </c>
      <c r="AR15" s="24">
        <v>192492</v>
      </c>
      <c r="AS15" s="24">
        <v>4277</v>
      </c>
      <c r="AT15" s="24">
        <v>370166</v>
      </c>
      <c r="AU15" s="24"/>
      <c r="AV15" s="24"/>
    </row>
    <row r="16" spans="1:48" ht="16.5" customHeight="1">
      <c r="A16" s="186" t="s">
        <v>157</v>
      </c>
      <c r="B16" s="187"/>
      <c r="C16" s="24">
        <v>116574</v>
      </c>
      <c r="D16" s="24">
        <v>24890456</v>
      </c>
      <c r="E16" s="24">
        <v>495</v>
      </c>
      <c r="F16" s="24">
        <v>210541</v>
      </c>
      <c r="G16" s="24">
        <v>215</v>
      </c>
      <c r="H16" s="24">
        <v>139979</v>
      </c>
      <c r="I16" s="24">
        <v>3000</v>
      </c>
      <c r="J16" s="24">
        <v>1120419</v>
      </c>
      <c r="K16" s="24">
        <v>14</v>
      </c>
      <c r="L16" s="24">
        <v>7130</v>
      </c>
      <c r="M16" s="24">
        <v>530</v>
      </c>
      <c r="N16" s="24">
        <v>217989</v>
      </c>
      <c r="O16" s="24">
        <v>10855</v>
      </c>
      <c r="P16" s="24">
        <v>5753920</v>
      </c>
      <c r="Q16" s="186" t="s">
        <v>184</v>
      </c>
      <c r="R16" s="187"/>
      <c r="S16" s="24">
        <v>67918</v>
      </c>
      <c r="T16" s="24">
        <v>12038754</v>
      </c>
      <c r="U16" s="24">
        <v>2150</v>
      </c>
      <c r="V16" s="24">
        <v>797613</v>
      </c>
      <c r="W16" s="24">
        <v>10765</v>
      </c>
      <c r="X16" s="24">
        <v>1218728</v>
      </c>
      <c r="Y16" s="24">
        <v>1004</v>
      </c>
      <c r="Z16" s="24">
        <v>309585</v>
      </c>
      <c r="AA16" s="24">
        <v>415</v>
      </c>
      <c r="AB16" s="24">
        <v>532057</v>
      </c>
      <c r="AC16" s="24">
        <v>431</v>
      </c>
      <c r="AD16" s="24">
        <v>102356</v>
      </c>
      <c r="AE16" s="24">
        <v>2630</v>
      </c>
      <c r="AF16" s="24">
        <v>491144</v>
      </c>
      <c r="AG16" s="186" t="s">
        <v>184</v>
      </c>
      <c r="AH16" s="187"/>
      <c r="AI16" s="24">
        <v>4596</v>
      </c>
      <c r="AJ16" s="24">
        <v>1010451</v>
      </c>
      <c r="AK16" s="24">
        <v>0</v>
      </c>
      <c r="AL16" s="24">
        <v>0</v>
      </c>
      <c r="AM16" s="24">
        <v>42</v>
      </c>
      <c r="AN16" s="24">
        <v>4417</v>
      </c>
      <c r="AO16" s="24">
        <v>0</v>
      </c>
      <c r="AP16" s="24">
        <v>0</v>
      </c>
      <c r="AQ16" s="24">
        <v>2117</v>
      </c>
      <c r="AR16" s="24">
        <v>167612</v>
      </c>
      <c r="AS16" s="24">
        <v>9397</v>
      </c>
      <c r="AT16" s="24">
        <v>767763</v>
      </c>
      <c r="AU16" s="24"/>
      <c r="AV16" s="24"/>
    </row>
    <row r="17" spans="1:48" ht="16.5" customHeight="1">
      <c r="A17" s="151" t="s">
        <v>158</v>
      </c>
      <c r="B17" s="152"/>
      <c r="C17" s="24">
        <v>23663</v>
      </c>
      <c r="D17" s="24">
        <v>4814328</v>
      </c>
      <c r="E17" s="24">
        <v>317</v>
      </c>
      <c r="F17" s="24">
        <v>150610</v>
      </c>
      <c r="G17" s="24">
        <v>180</v>
      </c>
      <c r="H17" s="24">
        <v>118241</v>
      </c>
      <c r="I17" s="24">
        <v>1489</v>
      </c>
      <c r="J17" s="24">
        <v>329035</v>
      </c>
      <c r="K17" s="24">
        <v>1</v>
      </c>
      <c r="L17" s="24">
        <v>200</v>
      </c>
      <c r="M17" s="24">
        <v>73</v>
      </c>
      <c r="N17" s="24">
        <v>22682</v>
      </c>
      <c r="O17" s="24">
        <v>2476</v>
      </c>
      <c r="P17" s="24">
        <v>1214528</v>
      </c>
      <c r="Q17" s="151" t="s">
        <v>185</v>
      </c>
      <c r="R17" s="152"/>
      <c r="S17" s="24">
        <v>12343</v>
      </c>
      <c r="T17" s="24">
        <v>1720421</v>
      </c>
      <c r="U17" s="24">
        <v>314</v>
      </c>
      <c r="V17" s="24">
        <v>134471</v>
      </c>
      <c r="W17" s="24">
        <v>2430</v>
      </c>
      <c r="X17" s="24">
        <v>328531</v>
      </c>
      <c r="Y17" s="24">
        <v>71</v>
      </c>
      <c r="Z17" s="24">
        <v>19634</v>
      </c>
      <c r="AA17" s="24">
        <v>40</v>
      </c>
      <c r="AB17" s="24">
        <v>56444</v>
      </c>
      <c r="AC17" s="24">
        <v>279</v>
      </c>
      <c r="AD17" s="24">
        <v>112706</v>
      </c>
      <c r="AE17" s="24">
        <v>403</v>
      </c>
      <c r="AF17" s="24">
        <v>111005</v>
      </c>
      <c r="AG17" s="151" t="s">
        <v>185</v>
      </c>
      <c r="AH17" s="152"/>
      <c r="AI17" s="24">
        <v>867</v>
      </c>
      <c r="AJ17" s="24">
        <v>267407</v>
      </c>
      <c r="AK17" s="24">
        <v>0</v>
      </c>
      <c r="AL17" s="24">
        <v>0</v>
      </c>
      <c r="AM17" s="24">
        <v>40</v>
      </c>
      <c r="AN17" s="24">
        <v>10750</v>
      </c>
      <c r="AO17" s="24">
        <v>0</v>
      </c>
      <c r="AP17" s="24">
        <v>0</v>
      </c>
      <c r="AQ17" s="24">
        <v>528</v>
      </c>
      <c r="AR17" s="24">
        <v>71533</v>
      </c>
      <c r="AS17" s="24">
        <v>1812</v>
      </c>
      <c r="AT17" s="24">
        <v>146129</v>
      </c>
      <c r="AU17" s="24"/>
      <c r="AV17" s="24"/>
    </row>
    <row r="18" spans="1:48" ht="16.5" customHeight="1">
      <c r="A18" s="151" t="s">
        <v>159</v>
      </c>
      <c r="B18" s="152"/>
      <c r="C18" s="24">
        <v>16052</v>
      </c>
      <c r="D18" s="24">
        <v>3010815</v>
      </c>
      <c r="E18" s="24">
        <v>193</v>
      </c>
      <c r="F18" s="24">
        <v>71052</v>
      </c>
      <c r="G18" s="24">
        <v>50</v>
      </c>
      <c r="H18" s="24">
        <v>27069</v>
      </c>
      <c r="I18" s="24">
        <v>938</v>
      </c>
      <c r="J18" s="24">
        <v>199628</v>
      </c>
      <c r="K18" s="24">
        <v>8</v>
      </c>
      <c r="L18" s="24">
        <v>1860</v>
      </c>
      <c r="M18" s="24">
        <v>64</v>
      </c>
      <c r="N18" s="24">
        <v>28345</v>
      </c>
      <c r="O18" s="24">
        <v>1991</v>
      </c>
      <c r="P18" s="24">
        <v>756407</v>
      </c>
      <c r="Q18" s="151" t="s">
        <v>186</v>
      </c>
      <c r="R18" s="152"/>
      <c r="S18" s="24">
        <v>7871</v>
      </c>
      <c r="T18" s="24">
        <v>1164619</v>
      </c>
      <c r="U18" s="24">
        <v>172</v>
      </c>
      <c r="V18" s="24">
        <v>125253</v>
      </c>
      <c r="W18" s="24">
        <v>1840</v>
      </c>
      <c r="X18" s="24">
        <v>194545</v>
      </c>
      <c r="Y18" s="24">
        <v>82</v>
      </c>
      <c r="Z18" s="24">
        <v>20051</v>
      </c>
      <c r="AA18" s="24">
        <v>28</v>
      </c>
      <c r="AB18" s="24">
        <v>29185</v>
      </c>
      <c r="AC18" s="24">
        <v>95</v>
      </c>
      <c r="AD18" s="24">
        <v>21474</v>
      </c>
      <c r="AE18" s="24">
        <v>272</v>
      </c>
      <c r="AF18" s="24">
        <v>51536</v>
      </c>
      <c r="AG18" s="151" t="s">
        <v>186</v>
      </c>
      <c r="AH18" s="152"/>
      <c r="AI18" s="24">
        <v>832</v>
      </c>
      <c r="AJ18" s="24">
        <v>168864</v>
      </c>
      <c r="AK18" s="24">
        <v>0</v>
      </c>
      <c r="AL18" s="24">
        <v>0</v>
      </c>
      <c r="AM18" s="24">
        <v>11</v>
      </c>
      <c r="AN18" s="24">
        <v>5946</v>
      </c>
      <c r="AO18" s="24">
        <v>0</v>
      </c>
      <c r="AP18" s="24">
        <v>0</v>
      </c>
      <c r="AQ18" s="24">
        <v>286</v>
      </c>
      <c r="AR18" s="24">
        <v>31543</v>
      </c>
      <c r="AS18" s="24">
        <v>1319</v>
      </c>
      <c r="AT18" s="24">
        <v>113438</v>
      </c>
      <c r="AU18" s="24"/>
      <c r="AV18" s="24"/>
    </row>
    <row r="19" spans="1:48" ht="16.5" customHeight="1">
      <c r="A19" s="151" t="s">
        <v>160</v>
      </c>
      <c r="B19" s="152"/>
      <c r="C19" s="24">
        <v>32024</v>
      </c>
      <c r="D19" s="24">
        <v>4422646</v>
      </c>
      <c r="E19" s="24">
        <v>323</v>
      </c>
      <c r="F19" s="24">
        <v>96625</v>
      </c>
      <c r="G19" s="24">
        <v>138</v>
      </c>
      <c r="H19" s="24">
        <v>33717</v>
      </c>
      <c r="I19" s="24">
        <v>3071</v>
      </c>
      <c r="J19" s="24">
        <v>352557</v>
      </c>
      <c r="K19" s="24">
        <v>4</v>
      </c>
      <c r="L19" s="24">
        <v>425</v>
      </c>
      <c r="M19" s="24">
        <v>153</v>
      </c>
      <c r="N19" s="24">
        <v>86073</v>
      </c>
      <c r="O19" s="24">
        <v>3056</v>
      </c>
      <c r="P19" s="24">
        <v>1383339</v>
      </c>
      <c r="Q19" s="151" t="s">
        <v>187</v>
      </c>
      <c r="R19" s="152"/>
      <c r="S19" s="24">
        <v>17719</v>
      </c>
      <c r="T19" s="24">
        <v>1534047</v>
      </c>
      <c r="U19" s="24">
        <v>456</v>
      </c>
      <c r="V19" s="24">
        <v>179825</v>
      </c>
      <c r="W19" s="24">
        <v>2287</v>
      </c>
      <c r="X19" s="24">
        <v>196231</v>
      </c>
      <c r="Y19" s="24">
        <v>113</v>
      </c>
      <c r="Z19" s="24">
        <v>34845</v>
      </c>
      <c r="AA19" s="24">
        <v>50</v>
      </c>
      <c r="AB19" s="24">
        <v>49690</v>
      </c>
      <c r="AC19" s="24">
        <v>137</v>
      </c>
      <c r="AD19" s="24">
        <v>55640</v>
      </c>
      <c r="AE19" s="24">
        <v>358</v>
      </c>
      <c r="AF19" s="24">
        <v>61053</v>
      </c>
      <c r="AG19" s="151" t="s">
        <v>187</v>
      </c>
      <c r="AH19" s="152"/>
      <c r="AI19" s="24">
        <v>952</v>
      </c>
      <c r="AJ19" s="24">
        <v>193867</v>
      </c>
      <c r="AK19" s="24">
        <v>0</v>
      </c>
      <c r="AL19" s="24">
        <v>0</v>
      </c>
      <c r="AM19" s="24">
        <v>5</v>
      </c>
      <c r="AN19" s="24">
        <v>513</v>
      </c>
      <c r="AO19" s="24">
        <v>1</v>
      </c>
      <c r="AP19" s="24">
        <v>100</v>
      </c>
      <c r="AQ19" s="24">
        <v>568</v>
      </c>
      <c r="AR19" s="24">
        <v>57622</v>
      </c>
      <c r="AS19" s="24">
        <v>2633</v>
      </c>
      <c r="AT19" s="24">
        <v>106477</v>
      </c>
      <c r="AU19" s="24"/>
      <c r="AV19" s="24"/>
    </row>
    <row r="20" spans="1:48" ht="16.5" customHeight="1">
      <c r="A20" s="151" t="s">
        <v>161</v>
      </c>
      <c r="B20" s="152"/>
      <c r="C20" s="24">
        <v>35355</v>
      </c>
      <c r="D20" s="24">
        <v>7655891</v>
      </c>
      <c r="E20" s="24">
        <v>593</v>
      </c>
      <c r="F20" s="24">
        <v>264300</v>
      </c>
      <c r="G20" s="24">
        <v>54</v>
      </c>
      <c r="H20" s="24">
        <v>15097</v>
      </c>
      <c r="I20" s="24">
        <v>4427</v>
      </c>
      <c r="J20" s="24">
        <v>1505192</v>
      </c>
      <c r="K20" s="24">
        <v>14</v>
      </c>
      <c r="L20" s="24">
        <v>5980</v>
      </c>
      <c r="M20" s="24">
        <v>283</v>
      </c>
      <c r="N20" s="24">
        <v>104324</v>
      </c>
      <c r="O20" s="24">
        <v>2930</v>
      </c>
      <c r="P20" s="24">
        <v>1453553</v>
      </c>
      <c r="Q20" s="151" t="s">
        <v>188</v>
      </c>
      <c r="R20" s="152"/>
      <c r="S20" s="24">
        <v>20564</v>
      </c>
      <c r="T20" s="24">
        <v>3151279</v>
      </c>
      <c r="U20" s="24">
        <v>381</v>
      </c>
      <c r="V20" s="24">
        <v>230940</v>
      </c>
      <c r="W20" s="24">
        <v>1605</v>
      </c>
      <c r="X20" s="24">
        <v>182337</v>
      </c>
      <c r="Y20" s="24">
        <v>164</v>
      </c>
      <c r="Z20" s="24">
        <v>42711</v>
      </c>
      <c r="AA20" s="24">
        <v>124</v>
      </c>
      <c r="AB20" s="24">
        <v>167740</v>
      </c>
      <c r="AC20" s="24">
        <v>109</v>
      </c>
      <c r="AD20" s="24">
        <v>29317</v>
      </c>
      <c r="AE20" s="24">
        <v>539</v>
      </c>
      <c r="AF20" s="24">
        <v>77735</v>
      </c>
      <c r="AG20" s="151" t="s">
        <v>188</v>
      </c>
      <c r="AH20" s="152"/>
      <c r="AI20" s="24">
        <v>806</v>
      </c>
      <c r="AJ20" s="24">
        <v>174305</v>
      </c>
      <c r="AK20" s="24">
        <v>0</v>
      </c>
      <c r="AL20" s="24">
        <v>0</v>
      </c>
      <c r="AM20" s="24">
        <v>15</v>
      </c>
      <c r="AN20" s="24">
        <v>2425</v>
      </c>
      <c r="AO20" s="24">
        <v>0</v>
      </c>
      <c r="AP20" s="24">
        <v>0</v>
      </c>
      <c r="AQ20" s="24">
        <v>678</v>
      </c>
      <c r="AR20" s="24">
        <v>51391</v>
      </c>
      <c r="AS20" s="24">
        <v>2069</v>
      </c>
      <c r="AT20" s="24">
        <v>197266</v>
      </c>
      <c r="AU20" s="24"/>
      <c r="AV20" s="24"/>
    </row>
    <row r="21" spans="1:48" ht="16.5" customHeight="1">
      <c r="A21" s="151" t="s">
        <v>162</v>
      </c>
      <c r="B21" s="152"/>
      <c r="C21" s="24">
        <v>28016</v>
      </c>
      <c r="D21" s="24">
        <v>5606574</v>
      </c>
      <c r="E21" s="24">
        <v>645</v>
      </c>
      <c r="F21" s="24">
        <v>404399</v>
      </c>
      <c r="G21" s="24">
        <v>201</v>
      </c>
      <c r="H21" s="24">
        <v>147134</v>
      </c>
      <c r="I21" s="24">
        <v>2012</v>
      </c>
      <c r="J21" s="24">
        <v>313290</v>
      </c>
      <c r="K21" s="24">
        <v>63</v>
      </c>
      <c r="L21" s="24">
        <v>9041</v>
      </c>
      <c r="M21" s="24">
        <v>74</v>
      </c>
      <c r="N21" s="24">
        <v>36118</v>
      </c>
      <c r="O21" s="24">
        <v>1907</v>
      </c>
      <c r="P21" s="24">
        <v>1085163</v>
      </c>
      <c r="Q21" s="151" t="s">
        <v>189</v>
      </c>
      <c r="R21" s="152"/>
      <c r="S21" s="24">
        <v>16938</v>
      </c>
      <c r="T21" s="24">
        <v>2200173</v>
      </c>
      <c r="U21" s="24">
        <v>448</v>
      </c>
      <c r="V21" s="24">
        <v>421637</v>
      </c>
      <c r="W21" s="24">
        <v>1490</v>
      </c>
      <c r="X21" s="24">
        <v>237086</v>
      </c>
      <c r="Y21" s="24">
        <v>184</v>
      </c>
      <c r="Z21" s="24">
        <v>72804</v>
      </c>
      <c r="AA21" s="24">
        <v>67</v>
      </c>
      <c r="AB21" s="24">
        <v>74664</v>
      </c>
      <c r="AC21" s="24">
        <v>101</v>
      </c>
      <c r="AD21" s="24">
        <v>18305</v>
      </c>
      <c r="AE21" s="24">
        <v>333</v>
      </c>
      <c r="AF21" s="24">
        <v>53482</v>
      </c>
      <c r="AG21" s="151" t="s">
        <v>189</v>
      </c>
      <c r="AH21" s="152"/>
      <c r="AI21" s="24">
        <v>733</v>
      </c>
      <c r="AJ21" s="24">
        <v>256329</v>
      </c>
      <c r="AK21" s="24">
        <v>0</v>
      </c>
      <c r="AL21" s="24">
        <v>0</v>
      </c>
      <c r="AM21" s="24">
        <v>4</v>
      </c>
      <c r="AN21" s="24">
        <v>410</v>
      </c>
      <c r="AO21" s="24">
        <v>0</v>
      </c>
      <c r="AP21" s="24">
        <v>0</v>
      </c>
      <c r="AQ21" s="24">
        <v>517</v>
      </c>
      <c r="AR21" s="24">
        <v>157869</v>
      </c>
      <c r="AS21" s="24">
        <v>2299</v>
      </c>
      <c r="AT21" s="24">
        <v>118671</v>
      </c>
      <c r="AU21" s="24"/>
      <c r="AV21" s="24"/>
    </row>
    <row r="22" spans="1:48" ht="16.5" customHeight="1">
      <c r="A22" s="151" t="s">
        <v>163</v>
      </c>
      <c r="B22" s="152"/>
      <c r="C22" s="24">
        <v>22040</v>
      </c>
      <c r="D22" s="24">
        <v>6212532</v>
      </c>
      <c r="E22" s="24">
        <v>541</v>
      </c>
      <c r="F22" s="24">
        <v>129550</v>
      </c>
      <c r="G22" s="24">
        <v>39</v>
      </c>
      <c r="H22" s="24">
        <v>48950</v>
      </c>
      <c r="I22" s="24">
        <v>869</v>
      </c>
      <c r="J22" s="24">
        <v>497007</v>
      </c>
      <c r="K22" s="24">
        <v>24</v>
      </c>
      <c r="L22" s="24">
        <v>6670</v>
      </c>
      <c r="M22" s="24">
        <v>188</v>
      </c>
      <c r="N22" s="24">
        <v>58923</v>
      </c>
      <c r="O22" s="24">
        <v>2444</v>
      </c>
      <c r="P22" s="24">
        <v>1869958</v>
      </c>
      <c r="Q22" s="151" t="s">
        <v>190</v>
      </c>
      <c r="R22" s="152"/>
      <c r="S22" s="24">
        <v>13501</v>
      </c>
      <c r="T22" s="24">
        <v>2528631</v>
      </c>
      <c r="U22" s="24">
        <v>494</v>
      </c>
      <c r="V22" s="24">
        <v>370114</v>
      </c>
      <c r="W22" s="24">
        <v>1141</v>
      </c>
      <c r="X22" s="24">
        <v>191742</v>
      </c>
      <c r="Y22" s="24">
        <v>75</v>
      </c>
      <c r="Z22" s="24">
        <v>28009</v>
      </c>
      <c r="AA22" s="24">
        <v>54</v>
      </c>
      <c r="AB22" s="24">
        <v>73083</v>
      </c>
      <c r="AC22" s="24">
        <v>117</v>
      </c>
      <c r="AD22" s="24">
        <v>27397</v>
      </c>
      <c r="AE22" s="24">
        <v>302</v>
      </c>
      <c r="AF22" s="24">
        <v>55965</v>
      </c>
      <c r="AG22" s="151" t="s">
        <v>190</v>
      </c>
      <c r="AH22" s="152"/>
      <c r="AI22" s="24">
        <v>456</v>
      </c>
      <c r="AJ22" s="24">
        <v>177845</v>
      </c>
      <c r="AK22" s="24">
        <v>0</v>
      </c>
      <c r="AL22" s="24">
        <v>0</v>
      </c>
      <c r="AM22" s="24">
        <v>15</v>
      </c>
      <c r="AN22" s="24">
        <v>2045</v>
      </c>
      <c r="AO22" s="24">
        <v>0</v>
      </c>
      <c r="AP22" s="24">
        <v>0</v>
      </c>
      <c r="AQ22" s="24">
        <v>456</v>
      </c>
      <c r="AR22" s="24">
        <v>57416</v>
      </c>
      <c r="AS22" s="24">
        <v>1324</v>
      </c>
      <c r="AT22" s="24">
        <v>89226</v>
      </c>
      <c r="AU22" s="24"/>
      <c r="AV22" s="24"/>
    </row>
    <row r="23" spans="1:48" ht="16.5" customHeight="1">
      <c r="A23" s="151" t="s">
        <v>164</v>
      </c>
      <c r="B23" s="152"/>
      <c r="C23" s="24">
        <v>17297</v>
      </c>
      <c r="D23" s="24">
        <v>3097321</v>
      </c>
      <c r="E23" s="24">
        <v>439</v>
      </c>
      <c r="F23" s="24">
        <v>71880</v>
      </c>
      <c r="G23" s="24">
        <v>54</v>
      </c>
      <c r="H23" s="24">
        <v>29263</v>
      </c>
      <c r="I23" s="24">
        <v>1374</v>
      </c>
      <c r="J23" s="24">
        <v>311024</v>
      </c>
      <c r="K23" s="24">
        <v>23</v>
      </c>
      <c r="L23" s="24">
        <v>4548</v>
      </c>
      <c r="M23" s="24">
        <v>109</v>
      </c>
      <c r="N23" s="24">
        <v>31874</v>
      </c>
      <c r="O23" s="24">
        <v>1643</v>
      </c>
      <c r="P23" s="24">
        <v>1008721</v>
      </c>
      <c r="Q23" s="151" t="s">
        <v>191</v>
      </c>
      <c r="R23" s="152"/>
      <c r="S23" s="24">
        <v>10210</v>
      </c>
      <c r="T23" s="24">
        <v>1187738</v>
      </c>
      <c r="U23" s="24">
        <v>45</v>
      </c>
      <c r="V23" s="24">
        <v>49583</v>
      </c>
      <c r="W23" s="24">
        <v>798</v>
      </c>
      <c r="X23" s="24">
        <v>76685</v>
      </c>
      <c r="Y23" s="24">
        <v>60</v>
      </c>
      <c r="Z23" s="24">
        <v>9483</v>
      </c>
      <c r="AA23" s="24">
        <v>42</v>
      </c>
      <c r="AB23" s="24">
        <v>55963</v>
      </c>
      <c r="AC23" s="24">
        <v>21</v>
      </c>
      <c r="AD23" s="24">
        <v>8554</v>
      </c>
      <c r="AE23" s="24">
        <v>182</v>
      </c>
      <c r="AF23" s="24">
        <v>31830</v>
      </c>
      <c r="AG23" s="151" t="s">
        <v>191</v>
      </c>
      <c r="AH23" s="152"/>
      <c r="AI23" s="24">
        <v>617</v>
      </c>
      <c r="AJ23" s="24">
        <v>145937</v>
      </c>
      <c r="AK23" s="24">
        <v>0</v>
      </c>
      <c r="AL23" s="24">
        <v>0</v>
      </c>
      <c r="AM23" s="24">
        <v>11</v>
      </c>
      <c r="AN23" s="24">
        <v>931</v>
      </c>
      <c r="AO23" s="24">
        <v>0</v>
      </c>
      <c r="AP23" s="24">
        <v>0</v>
      </c>
      <c r="AQ23" s="24">
        <v>347</v>
      </c>
      <c r="AR23" s="24">
        <v>18346</v>
      </c>
      <c r="AS23" s="24">
        <v>1322</v>
      </c>
      <c r="AT23" s="24">
        <v>54962</v>
      </c>
      <c r="AU23" s="24"/>
      <c r="AV23" s="24"/>
    </row>
    <row r="24" spans="1:48" ht="16.5" customHeight="1">
      <c r="A24" s="151" t="s">
        <v>165</v>
      </c>
      <c r="B24" s="152"/>
      <c r="C24" s="24">
        <v>28760</v>
      </c>
      <c r="D24" s="24">
        <v>5498358</v>
      </c>
      <c r="E24" s="24">
        <v>615</v>
      </c>
      <c r="F24" s="24">
        <v>200069</v>
      </c>
      <c r="G24" s="24">
        <v>85</v>
      </c>
      <c r="H24" s="24">
        <v>107349</v>
      </c>
      <c r="I24" s="24">
        <v>1157</v>
      </c>
      <c r="J24" s="24">
        <v>133559</v>
      </c>
      <c r="K24" s="24">
        <v>10</v>
      </c>
      <c r="L24" s="24">
        <v>7624</v>
      </c>
      <c r="M24" s="24">
        <v>195</v>
      </c>
      <c r="N24" s="24">
        <v>119124</v>
      </c>
      <c r="O24" s="24">
        <v>3065</v>
      </c>
      <c r="P24" s="24">
        <v>1461392</v>
      </c>
      <c r="Q24" s="151" t="s">
        <v>192</v>
      </c>
      <c r="R24" s="152"/>
      <c r="S24" s="24">
        <v>16880</v>
      </c>
      <c r="T24" s="24">
        <v>2408123</v>
      </c>
      <c r="U24" s="24">
        <v>238</v>
      </c>
      <c r="V24" s="24">
        <v>176282</v>
      </c>
      <c r="W24" s="24">
        <v>1546</v>
      </c>
      <c r="X24" s="24">
        <v>188119</v>
      </c>
      <c r="Y24" s="24">
        <v>173</v>
      </c>
      <c r="Z24" s="24">
        <v>29913</v>
      </c>
      <c r="AA24" s="24">
        <v>81</v>
      </c>
      <c r="AB24" s="24">
        <v>91954</v>
      </c>
      <c r="AC24" s="24">
        <v>104</v>
      </c>
      <c r="AD24" s="24">
        <v>32769</v>
      </c>
      <c r="AE24" s="24">
        <v>469</v>
      </c>
      <c r="AF24" s="24">
        <v>73383</v>
      </c>
      <c r="AG24" s="151" t="s">
        <v>192</v>
      </c>
      <c r="AH24" s="152"/>
      <c r="AI24" s="24">
        <v>820</v>
      </c>
      <c r="AJ24" s="24">
        <v>235297</v>
      </c>
      <c r="AK24" s="24">
        <v>0</v>
      </c>
      <c r="AL24" s="24">
        <v>0</v>
      </c>
      <c r="AM24" s="24">
        <v>12</v>
      </c>
      <c r="AN24" s="24">
        <v>1923</v>
      </c>
      <c r="AO24" s="24">
        <v>0</v>
      </c>
      <c r="AP24" s="24">
        <v>0</v>
      </c>
      <c r="AQ24" s="24">
        <v>1025</v>
      </c>
      <c r="AR24" s="24">
        <v>93869</v>
      </c>
      <c r="AS24" s="24">
        <v>2285</v>
      </c>
      <c r="AT24" s="24">
        <v>137611</v>
      </c>
      <c r="AU24" s="24"/>
      <c r="AV24" s="24"/>
    </row>
    <row r="25" spans="1:48" ht="16.5" customHeight="1">
      <c r="A25" s="151" t="s">
        <v>6</v>
      </c>
      <c r="B25" s="152"/>
      <c r="C25" s="24">
        <v>17852</v>
      </c>
      <c r="D25" s="24">
        <v>2326178</v>
      </c>
      <c r="E25" s="24">
        <v>300</v>
      </c>
      <c r="F25" s="24">
        <v>141139</v>
      </c>
      <c r="G25" s="24">
        <v>94</v>
      </c>
      <c r="H25" s="24">
        <v>78681</v>
      </c>
      <c r="I25" s="24">
        <v>1185</v>
      </c>
      <c r="J25" s="24">
        <v>152830</v>
      </c>
      <c r="K25" s="24">
        <v>6</v>
      </c>
      <c r="L25" s="24">
        <v>1322</v>
      </c>
      <c r="M25" s="24">
        <v>61</v>
      </c>
      <c r="N25" s="24">
        <v>24423</v>
      </c>
      <c r="O25" s="24">
        <v>898</v>
      </c>
      <c r="P25" s="24">
        <v>464107</v>
      </c>
      <c r="Q25" s="151" t="s">
        <v>6</v>
      </c>
      <c r="R25" s="152"/>
      <c r="S25" s="24">
        <v>9633</v>
      </c>
      <c r="T25" s="24">
        <v>745714</v>
      </c>
      <c r="U25" s="24">
        <v>142</v>
      </c>
      <c r="V25" s="24">
        <v>65572</v>
      </c>
      <c r="W25" s="24">
        <v>1865</v>
      </c>
      <c r="X25" s="24">
        <v>185732</v>
      </c>
      <c r="Y25" s="24">
        <v>74</v>
      </c>
      <c r="Z25" s="24">
        <v>12680</v>
      </c>
      <c r="AA25" s="24">
        <v>30</v>
      </c>
      <c r="AB25" s="24">
        <v>32909</v>
      </c>
      <c r="AC25" s="24">
        <v>89</v>
      </c>
      <c r="AD25" s="24">
        <v>25546</v>
      </c>
      <c r="AE25" s="24">
        <v>193</v>
      </c>
      <c r="AF25" s="24">
        <v>19259</v>
      </c>
      <c r="AG25" s="151" t="s">
        <v>6</v>
      </c>
      <c r="AH25" s="152"/>
      <c r="AI25" s="24">
        <v>625</v>
      </c>
      <c r="AJ25" s="24">
        <v>274825</v>
      </c>
      <c r="AK25" s="24">
        <v>0</v>
      </c>
      <c r="AL25" s="24">
        <v>0</v>
      </c>
      <c r="AM25" s="24">
        <v>2</v>
      </c>
      <c r="AN25" s="24">
        <v>110</v>
      </c>
      <c r="AO25" s="24">
        <v>0</v>
      </c>
      <c r="AP25" s="24">
        <v>0</v>
      </c>
      <c r="AQ25" s="24">
        <v>463</v>
      </c>
      <c r="AR25" s="24">
        <v>36416</v>
      </c>
      <c r="AS25" s="24">
        <v>2192</v>
      </c>
      <c r="AT25" s="24">
        <v>64914</v>
      </c>
      <c r="AU25" s="24"/>
      <c r="AV25" s="24"/>
    </row>
    <row r="26" spans="1:48" ht="16.5" customHeight="1">
      <c r="A26" s="151" t="s">
        <v>166</v>
      </c>
      <c r="B26" s="152"/>
      <c r="C26" s="24">
        <v>18531</v>
      </c>
      <c r="D26" s="24">
        <v>4805209</v>
      </c>
      <c r="E26" s="24">
        <v>382</v>
      </c>
      <c r="F26" s="24">
        <v>186421</v>
      </c>
      <c r="G26" s="24">
        <v>137</v>
      </c>
      <c r="H26" s="24">
        <v>152440</v>
      </c>
      <c r="I26" s="24">
        <v>379</v>
      </c>
      <c r="J26" s="24">
        <v>87668</v>
      </c>
      <c r="K26" s="24">
        <v>1</v>
      </c>
      <c r="L26" s="24">
        <v>100</v>
      </c>
      <c r="M26" s="24">
        <v>93</v>
      </c>
      <c r="N26" s="24">
        <v>95551</v>
      </c>
      <c r="O26" s="24">
        <v>2215</v>
      </c>
      <c r="P26" s="24">
        <v>1619022</v>
      </c>
      <c r="Q26" s="151" t="s">
        <v>193</v>
      </c>
      <c r="R26" s="152"/>
      <c r="S26" s="24">
        <v>9827</v>
      </c>
      <c r="T26" s="24">
        <v>1507394</v>
      </c>
      <c r="U26" s="24">
        <v>677</v>
      </c>
      <c r="V26" s="24">
        <v>296327</v>
      </c>
      <c r="W26" s="24">
        <v>1918</v>
      </c>
      <c r="X26" s="24">
        <v>263316</v>
      </c>
      <c r="Y26" s="24">
        <v>92</v>
      </c>
      <c r="Z26" s="24">
        <v>30943</v>
      </c>
      <c r="AA26" s="24">
        <v>43</v>
      </c>
      <c r="AB26" s="24">
        <v>51370</v>
      </c>
      <c r="AC26" s="24">
        <v>211</v>
      </c>
      <c r="AD26" s="24">
        <v>68908</v>
      </c>
      <c r="AE26" s="24">
        <v>289</v>
      </c>
      <c r="AF26" s="24">
        <v>74117</v>
      </c>
      <c r="AG26" s="151" t="s">
        <v>193</v>
      </c>
      <c r="AH26" s="152"/>
      <c r="AI26" s="24">
        <v>574</v>
      </c>
      <c r="AJ26" s="24">
        <v>246445</v>
      </c>
      <c r="AK26" s="24">
        <v>0</v>
      </c>
      <c r="AL26" s="24">
        <v>0</v>
      </c>
      <c r="AM26" s="24">
        <v>11</v>
      </c>
      <c r="AN26" s="24">
        <v>1288</v>
      </c>
      <c r="AO26" s="24">
        <v>0</v>
      </c>
      <c r="AP26" s="24">
        <v>0</v>
      </c>
      <c r="AQ26" s="24">
        <v>453</v>
      </c>
      <c r="AR26" s="24">
        <v>46642</v>
      </c>
      <c r="AS26" s="24">
        <v>1229</v>
      </c>
      <c r="AT26" s="24">
        <v>77257</v>
      </c>
      <c r="AU26" s="24"/>
      <c r="AV26" s="24"/>
    </row>
    <row r="27" spans="1:48" ht="16.5" customHeight="1">
      <c r="A27" s="151" t="s">
        <v>167</v>
      </c>
      <c r="B27" s="152"/>
      <c r="C27" s="24">
        <v>5961</v>
      </c>
      <c r="D27" s="24">
        <v>889323</v>
      </c>
      <c r="E27" s="24">
        <v>36</v>
      </c>
      <c r="F27" s="24">
        <v>16156</v>
      </c>
      <c r="G27" s="24">
        <v>41</v>
      </c>
      <c r="H27" s="24">
        <v>45181</v>
      </c>
      <c r="I27" s="24">
        <v>244</v>
      </c>
      <c r="J27" s="24">
        <v>39040</v>
      </c>
      <c r="K27" s="24">
        <v>1</v>
      </c>
      <c r="L27" s="24">
        <v>500</v>
      </c>
      <c r="M27" s="24">
        <v>17</v>
      </c>
      <c r="N27" s="24">
        <v>13396</v>
      </c>
      <c r="O27" s="24">
        <v>354</v>
      </c>
      <c r="P27" s="24">
        <v>185539</v>
      </c>
      <c r="Q27" s="151" t="s">
        <v>194</v>
      </c>
      <c r="R27" s="152"/>
      <c r="S27" s="24">
        <v>3063</v>
      </c>
      <c r="T27" s="24">
        <v>321554</v>
      </c>
      <c r="U27" s="24">
        <v>181</v>
      </c>
      <c r="V27" s="24">
        <v>55247</v>
      </c>
      <c r="W27" s="24">
        <v>780</v>
      </c>
      <c r="X27" s="24">
        <v>55409</v>
      </c>
      <c r="Y27" s="24">
        <v>34</v>
      </c>
      <c r="Z27" s="24">
        <v>18220</v>
      </c>
      <c r="AA27" s="24">
        <v>12</v>
      </c>
      <c r="AB27" s="24">
        <v>16700</v>
      </c>
      <c r="AC27" s="24">
        <v>101</v>
      </c>
      <c r="AD27" s="24">
        <v>22594</v>
      </c>
      <c r="AE27" s="24">
        <v>71</v>
      </c>
      <c r="AF27" s="24">
        <v>10667</v>
      </c>
      <c r="AG27" s="151" t="s">
        <v>194</v>
      </c>
      <c r="AH27" s="152"/>
      <c r="AI27" s="24">
        <v>336</v>
      </c>
      <c r="AJ27" s="24">
        <v>40861</v>
      </c>
      <c r="AK27" s="24">
        <v>0</v>
      </c>
      <c r="AL27" s="24">
        <v>0</v>
      </c>
      <c r="AM27" s="24">
        <v>1</v>
      </c>
      <c r="AN27" s="24">
        <v>3</v>
      </c>
      <c r="AO27" s="24">
        <v>0</v>
      </c>
      <c r="AP27" s="24">
        <v>0</v>
      </c>
      <c r="AQ27" s="24">
        <v>360</v>
      </c>
      <c r="AR27" s="24">
        <v>30163</v>
      </c>
      <c r="AS27" s="24">
        <v>329</v>
      </c>
      <c r="AT27" s="24">
        <v>18094</v>
      </c>
      <c r="AU27" s="24"/>
      <c r="AV27" s="24"/>
    </row>
    <row r="28" spans="1:48" ht="16.5" customHeight="1">
      <c r="A28" s="151" t="s">
        <v>168</v>
      </c>
      <c r="B28" s="152"/>
      <c r="C28" s="24">
        <v>11730</v>
      </c>
      <c r="D28" s="24">
        <v>2640268</v>
      </c>
      <c r="E28" s="24">
        <v>56</v>
      </c>
      <c r="F28" s="24">
        <v>103788</v>
      </c>
      <c r="G28" s="24">
        <v>5</v>
      </c>
      <c r="H28" s="24">
        <v>1478</v>
      </c>
      <c r="I28" s="24">
        <v>176</v>
      </c>
      <c r="J28" s="24">
        <v>81262</v>
      </c>
      <c r="K28" s="24">
        <v>3</v>
      </c>
      <c r="L28" s="24">
        <v>870</v>
      </c>
      <c r="M28" s="24">
        <v>48</v>
      </c>
      <c r="N28" s="24">
        <v>8021</v>
      </c>
      <c r="O28" s="24">
        <v>1321</v>
      </c>
      <c r="P28" s="24">
        <v>643534</v>
      </c>
      <c r="Q28" s="151" t="s">
        <v>195</v>
      </c>
      <c r="R28" s="152"/>
      <c r="S28" s="24">
        <v>5684</v>
      </c>
      <c r="T28" s="24">
        <v>827487</v>
      </c>
      <c r="U28" s="24">
        <v>1162</v>
      </c>
      <c r="V28" s="24">
        <v>474732</v>
      </c>
      <c r="W28" s="24">
        <v>1239</v>
      </c>
      <c r="X28" s="24">
        <v>174517</v>
      </c>
      <c r="Y28" s="24">
        <v>56</v>
      </c>
      <c r="Z28" s="24">
        <v>30200</v>
      </c>
      <c r="AA28" s="24">
        <v>26</v>
      </c>
      <c r="AB28" s="24">
        <v>36930</v>
      </c>
      <c r="AC28" s="24">
        <v>18</v>
      </c>
      <c r="AD28" s="24">
        <v>3305</v>
      </c>
      <c r="AE28" s="24">
        <v>191</v>
      </c>
      <c r="AF28" s="24">
        <v>34879</v>
      </c>
      <c r="AG28" s="151" t="s">
        <v>195</v>
      </c>
      <c r="AH28" s="152"/>
      <c r="AI28" s="24">
        <v>392</v>
      </c>
      <c r="AJ28" s="24">
        <v>73575</v>
      </c>
      <c r="AK28" s="24">
        <v>0</v>
      </c>
      <c r="AL28" s="24">
        <v>0</v>
      </c>
      <c r="AM28" s="24">
        <v>1</v>
      </c>
      <c r="AN28" s="24">
        <v>100</v>
      </c>
      <c r="AO28" s="24">
        <v>0</v>
      </c>
      <c r="AP28" s="24">
        <v>0</v>
      </c>
      <c r="AQ28" s="24">
        <v>331</v>
      </c>
      <c r="AR28" s="24">
        <v>54968</v>
      </c>
      <c r="AS28" s="24">
        <v>1021</v>
      </c>
      <c r="AT28" s="24">
        <v>90622</v>
      </c>
      <c r="AU28" s="24"/>
      <c r="AV28" s="24"/>
    </row>
    <row r="29" spans="1:48" ht="16.5" customHeight="1">
      <c r="A29" s="151" t="s">
        <v>169</v>
      </c>
      <c r="B29" s="152"/>
      <c r="C29" s="24">
        <v>18743</v>
      </c>
      <c r="D29" s="24">
        <v>3159719</v>
      </c>
      <c r="E29" s="24">
        <v>57</v>
      </c>
      <c r="F29" s="24">
        <v>33778</v>
      </c>
      <c r="G29" s="24">
        <v>19</v>
      </c>
      <c r="H29" s="24">
        <v>11554</v>
      </c>
      <c r="I29" s="24">
        <v>1646</v>
      </c>
      <c r="J29" s="24">
        <v>204624</v>
      </c>
      <c r="K29" s="24">
        <v>1</v>
      </c>
      <c r="L29" s="24">
        <v>200</v>
      </c>
      <c r="M29" s="24">
        <v>64</v>
      </c>
      <c r="N29" s="24">
        <v>42468</v>
      </c>
      <c r="O29" s="24">
        <v>1627</v>
      </c>
      <c r="P29" s="24">
        <v>671438</v>
      </c>
      <c r="Q29" s="151" t="s">
        <v>196</v>
      </c>
      <c r="R29" s="152"/>
      <c r="S29" s="24">
        <v>9139</v>
      </c>
      <c r="T29" s="24">
        <v>1285336</v>
      </c>
      <c r="U29" s="24">
        <v>250</v>
      </c>
      <c r="V29" s="24">
        <v>84638</v>
      </c>
      <c r="W29" s="24">
        <v>2627</v>
      </c>
      <c r="X29" s="24">
        <v>313191</v>
      </c>
      <c r="Y29" s="24">
        <v>186</v>
      </c>
      <c r="Z29" s="24">
        <v>45567</v>
      </c>
      <c r="AA29" s="24">
        <v>60</v>
      </c>
      <c r="AB29" s="24">
        <v>68759</v>
      </c>
      <c r="AC29" s="24">
        <v>109</v>
      </c>
      <c r="AD29" s="24">
        <v>19784</v>
      </c>
      <c r="AE29" s="24">
        <v>391</v>
      </c>
      <c r="AF29" s="24">
        <v>75353</v>
      </c>
      <c r="AG29" s="151" t="s">
        <v>201</v>
      </c>
      <c r="AH29" s="152"/>
      <c r="AI29" s="24">
        <v>503</v>
      </c>
      <c r="AJ29" s="24">
        <v>133425</v>
      </c>
      <c r="AK29" s="24">
        <v>0</v>
      </c>
      <c r="AL29" s="24">
        <v>0</v>
      </c>
      <c r="AM29" s="24">
        <v>9</v>
      </c>
      <c r="AN29" s="24">
        <v>1390</v>
      </c>
      <c r="AO29" s="24">
        <v>0</v>
      </c>
      <c r="AP29" s="24">
        <v>0</v>
      </c>
      <c r="AQ29" s="24">
        <v>399</v>
      </c>
      <c r="AR29" s="24">
        <v>50827</v>
      </c>
      <c r="AS29" s="24">
        <v>1656</v>
      </c>
      <c r="AT29" s="24">
        <v>117388</v>
      </c>
      <c r="AU29" s="24"/>
      <c r="AV29" s="24"/>
    </row>
    <row r="30" spans="1:48" ht="16.5" customHeight="1">
      <c r="A30" s="151" t="s">
        <v>170</v>
      </c>
      <c r="B30" s="152"/>
      <c r="C30" s="24">
        <v>12384</v>
      </c>
      <c r="D30" s="24">
        <v>2877682</v>
      </c>
      <c r="E30" s="24">
        <v>52</v>
      </c>
      <c r="F30" s="24">
        <v>104600</v>
      </c>
      <c r="G30" s="24">
        <v>13</v>
      </c>
      <c r="H30" s="24">
        <v>4628</v>
      </c>
      <c r="I30" s="24">
        <v>293</v>
      </c>
      <c r="J30" s="24">
        <v>166981</v>
      </c>
      <c r="K30" s="24">
        <v>4</v>
      </c>
      <c r="L30" s="24">
        <v>18100</v>
      </c>
      <c r="M30" s="24">
        <v>33</v>
      </c>
      <c r="N30" s="24">
        <v>3889</v>
      </c>
      <c r="O30" s="24">
        <v>765</v>
      </c>
      <c r="P30" s="24">
        <v>611285</v>
      </c>
      <c r="Q30" s="151" t="s">
        <v>197</v>
      </c>
      <c r="R30" s="152"/>
      <c r="S30" s="24">
        <v>7339</v>
      </c>
      <c r="T30" s="24">
        <v>1296479</v>
      </c>
      <c r="U30" s="24">
        <v>110</v>
      </c>
      <c r="V30" s="24">
        <v>131337</v>
      </c>
      <c r="W30" s="24">
        <v>1400</v>
      </c>
      <c r="X30" s="24">
        <v>154720</v>
      </c>
      <c r="Y30" s="24">
        <v>86</v>
      </c>
      <c r="Z30" s="24">
        <v>34453</v>
      </c>
      <c r="AA30" s="24">
        <v>57</v>
      </c>
      <c r="AB30" s="24">
        <v>67223</v>
      </c>
      <c r="AC30" s="24">
        <v>138</v>
      </c>
      <c r="AD30" s="24">
        <v>27800</v>
      </c>
      <c r="AE30" s="24">
        <v>336</v>
      </c>
      <c r="AF30" s="24">
        <v>78306</v>
      </c>
      <c r="AG30" s="151" t="s">
        <v>202</v>
      </c>
      <c r="AH30" s="152"/>
      <c r="AI30" s="24">
        <v>341</v>
      </c>
      <c r="AJ30" s="24">
        <v>71828</v>
      </c>
      <c r="AK30" s="24">
        <v>0</v>
      </c>
      <c r="AL30" s="24">
        <v>0</v>
      </c>
      <c r="AM30" s="24">
        <v>2</v>
      </c>
      <c r="AN30" s="24">
        <v>80</v>
      </c>
      <c r="AO30" s="24">
        <v>0</v>
      </c>
      <c r="AP30" s="24">
        <v>0</v>
      </c>
      <c r="AQ30" s="24">
        <v>264</v>
      </c>
      <c r="AR30" s="24">
        <v>33851</v>
      </c>
      <c r="AS30" s="24">
        <v>1151</v>
      </c>
      <c r="AT30" s="24">
        <v>72121</v>
      </c>
      <c r="AU30" s="24"/>
      <c r="AV30" s="24"/>
    </row>
    <row r="31" spans="1:48" ht="16.5" customHeight="1">
      <c r="A31" s="186" t="s">
        <v>171</v>
      </c>
      <c r="B31" s="187"/>
      <c r="C31" s="24">
        <v>18985</v>
      </c>
      <c r="D31" s="24">
        <v>2063804</v>
      </c>
      <c r="E31" s="24">
        <v>64</v>
      </c>
      <c r="F31" s="24">
        <v>22865</v>
      </c>
      <c r="G31" s="24">
        <v>4</v>
      </c>
      <c r="H31" s="24">
        <v>12240</v>
      </c>
      <c r="I31" s="24">
        <v>176</v>
      </c>
      <c r="J31" s="24">
        <v>105897</v>
      </c>
      <c r="K31" s="24">
        <v>2</v>
      </c>
      <c r="L31" s="24">
        <v>10200</v>
      </c>
      <c r="M31" s="24">
        <v>7</v>
      </c>
      <c r="N31" s="24">
        <v>1430</v>
      </c>
      <c r="O31" s="24">
        <v>497</v>
      </c>
      <c r="P31" s="24">
        <v>416212</v>
      </c>
      <c r="Q31" s="186" t="s">
        <v>198</v>
      </c>
      <c r="R31" s="187"/>
      <c r="S31" s="24">
        <v>16840</v>
      </c>
      <c r="T31" s="24">
        <v>684171</v>
      </c>
      <c r="U31" s="24">
        <v>124</v>
      </c>
      <c r="V31" s="24">
        <v>418045</v>
      </c>
      <c r="W31" s="24">
        <v>577</v>
      </c>
      <c r="X31" s="24">
        <v>80277</v>
      </c>
      <c r="Y31" s="24">
        <v>28</v>
      </c>
      <c r="Z31" s="24">
        <v>6460</v>
      </c>
      <c r="AA31" s="24">
        <v>7</v>
      </c>
      <c r="AB31" s="24">
        <v>15350</v>
      </c>
      <c r="AC31" s="24">
        <v>12</v>
      </c>
      <c r="AD31" s="24">
        <v>8430</v>
      </c>
      <c r="AE31" s="24">
        <v>78</v>
      </c>
      <c r="AF31" s="24">
        <v>20610</v>
      </c>
      <c r="AG31" s="186" t="s">
        <v>203</v>
      </c>
      <c r="AH31" s="187"/>
      <c r="AI31" s="24">
        <v>194</v>
      </c>
      <c r="AJ31" s="24">
        <v>227780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174</v>
      </c>
      <c r="AR31" s="24">
        <v>21110</v>
      </c>
      <c r="AS31" s="24">
        <v>201</v>
      </c>
      <c r="AT31" s="24">
        <v>12727</v>
      </c>
      <c r="AU31" s="24"/>
      <c r="AV31" s="24"/>
    </row>
    <row r="32" spans="1:48" ht="16.5" customHeight="1">
      <c r="A32" s="151" t="s">
        <v>172</v>
      </c>
      <c r="B32" s="152"/>
      <c r="C32" s="24">
        <v>18126</v>
      </c>
      <c r="D32" s="24">
        <v>1740364</v>
      </c>
      <c r="E32" s="24">
        <v>33</v>
      </c>
      <c r="F32" s="24">
        <v>15295</v>
      </c>
      <c r="G32" s="24">
        <v>4</v>
      </c>
      <c r="H32" s="24">
        <v>12240</v>
      </c>
      <c r="I32" s="24">
        <v>151</v>
      </c>
      <c r="J32" s="24">
        <v>98309</v>
      </c>
      <c r="K32" s="24">
        <v>1</v>
      </c>
      <c r="L32" s="24">
        <v>10000</v>
      </c>
      <c r="M32" s="24">
        <v>6</v>
      </c>
      <c r="N32" s="24">
        <v>980</v>
      </c>
      <c r="O32" s="24">
        <v>439</v>
      </c>
      <c r="P32" s="24">
        <v>383546</v>
      </c>
      <c r="Q32" s="151" t="s">
        <v>199</v>
      </c>
      <c r="R32" s="152"/>
      <c r="S32" s="24">
        <v>16546</v>
      </c>
      <c r="T32" s="24">
        <v>602798</v>
      </c>
      <c r="U32" s="24">
        <v>69</v>
      </c>
      <c r="V32" s="24">
        <v>311715</v>
      </c>
      <c r="W32" s="24">
        <v>406</v>
      </c>
      <c r="X32" s="24">
        <v>52184</v>
      </c>
      <c r="Y32" s="24">
        <v>19</v>
      </c>
      <c r="Z32" s="24">
        <v>3960</v>
      </c>
      <c r="AA32" s="24">
        <v>6</v>
      </c>
      <c r="AB32" s="24">
        <v>5350</v>
      </c>
      <c r="AC32" s="24">
        <v>12</v>
      </c>
      <c r="AD32" s="24">
        <v>8430</v>
      </c>
      <c r="AE32" s="24">
        <v>62</v>
      </c>
      <c r="AF32" s="24">
        <v>12600</v>
      </c>
      <c r="AG32" s="151" t="s">
        <v>204</v>
      </c>
      <c r="AH32" s="152"/>
      <c r="AI32" s="24">
        <v>139</v>
      </c>
      <c r="AJ32" s="24">
        <v>209070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79</v>
      </c>
      <c r="AR32" s="24">
        <v>5370</v>
      </c>
      <c r="AS32" s="24">
        <v>154</v>
      </c>
      <c r="AT32" s="24">
        <v>8517</v>
      </c>
      <c r="AU32" s="24"/>
      <c r="AV32" s="24"/>
    </row>
    <row r="33" spans="1:48" ht="16.5" customHeight="1">
      <c r="A33" s="189" t="s">
        <v>173</v>
      </c>
      <c r="B33" s="190"/>
      <c r="C33" s="25">
        <v>859</v>
      </c>
      <c r="D33" s="25">
        <v>323440</v>
      </c>
      <c r="E33" s="25">
        <v>31</v>
      </c>
      <c r="F33" s="25">
        <v>7570</v>
      </c>
      <c r="G33" s="25">
        <v>0</v>
      </c>
      <c r="H33" s="25">
        <v>0</v>
      </c>
      <c r="I33" s="25">
        <v>25</v>
      </c>
      <c r="J33" s="25">
        <v>7588</v>
      </c>
      <c r="K33" s="25">
        <v>1</v>
      </c>
      <c r="L33" s="25">
        <v>200</v>
      </c>
      <c r="M33" s="25">
        <v>1</v>
      </c>
      <c r="N33" s="25">
        <v>450</v>
      </c>
      <c r="O33" s="25">
        <v>58</v>
      </c>
      <c r="P33" s="25">
        <v>32666</v>
      </c>
      <c r="Q33" s="189" t="s">
        <v>200</v>
      </c>
      <c r="R33" s="190"/>
      <c r="S33" s="25">
        <v>294</v>
      </c>
      <c r="T33" s="25">
        <v>81373</v>
      </c>
      <c r="U33" s="25">
        <v>55</v>
      </c>
      <c r="V33" s="25">
        <v>106330</v>
      </c>
      <c r="W33" s="25">
        <v>171</v>
      </c>
      <c r="X33" s="25">
        <v>28093</v>
      </c>
      <c r="Y33" s="25">
        <v>9</v>
      </c>
      <c r="Z33" s="25">
        <v>2500</v>
      </c>
      <c r="AA33" s="25">
        <v>1</v>
      </c>
      <c r="AB33" s="25">
        <v>10000</v>
      </c>
      <c r="AC33" s="25">
        <v>0</v>
      </c>
      <c r="AD33" s="25">
        <v>0</v>
      </c>
      <c r="AE33" s="25">
        <v>16</v>
      </c>
      <c r="AF33" s="25">
        <v>8010</v>
      </c>
      <c r="AG33" s="189" t="s">
        <v>205</v>
      </c>
      <c r="AH33" s="190"/>
      <c r="AI33" s="25">
        <v>55</v>
      </c>
      <c r="AJ33" s="25">
        <v>18710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95</v>
      </c>
      <c r="AR33" s="25">
        <v>15740</v>
      </c>
      <c r="AS33" s="25">
        <v>47</v>
      </c>
      <c r="AT33" s="25">
        <v>4210</v>
      </c>
      <c r="AU33" s="25"/>
      <c r="AV33" s="25"/>
    </row>
    <row r="34" spans="1:46" s="19" customFormat="1" ht="20.25" customHeight="1">
      <c r="A34" s="19" t="s">
        <v>114</v>
      </c>
      <c r="F34" s="20" t="s">
        <v>1</v>
      </c>
      <c r="J34" s="20" t="s">
        <v>115</v>
      </c>
      <c r="O34" s="21" t="s">
        <v>116</v>
      </c>
      <c r="V34" s="63" t="s">
        <v>219</v>
      </c>
      <c r="W34" s="19" t="s">
        <v>114</v>
      </c>
      <c r="AB34" s="21" t="s">
        <v>1</v>
      </c>
      <c r="AF34" s="20" t="s">
        <v>115</v>
      </c>
      <c r="AK34" s="21" t="s">
        <v>116</v>
      </c>
      <c r="AR34" s="63" t="str">
        <f>V34</f>
        <v>中華民國106年02月20日編製</v>
      </c>
      <c r="AS34" s="71"/>
      <c r="AT34" s="72"/>
    </row>
    <row r="35" spans="6:46" s="19" customFormat="1" ht="19.5" customHeight="1">
      <c r="F35" s="20"/>
      <c r="J35" s="20" t="s">
        <v>0</v>
      </c>
      <c r="V35" s="22" t="s">
        <v>62</v>
      </c>
      <c r="AB35" s="20"/>
      <c r="AF35" s="20" t="s">
        <v>0</v>
      </c>
      <c r="AR35" s="22" t="s">
        <v>62</v>
      </c>
      <c r="AS35" s="71"/>
      <c r="AT35" s="73"/>
    </row>
    <row r="36" spans="6:46" s="19" customFormat="1" ht="15.75">
      <c r="F36" s="20"/>
      <c r="J36" s="20"/>
      <c r="V36" s="22"/>
      <c r="AB36" s="20"/>
      <c r="AF36" s="20"/>
      <c r="AS36" s="71"/>
      <c r="AT36" s="73"/>
    </row>
    <row r="37" spans="1:20" s="27" customFormat="1" ht="19.5" customHeight="1">
      <c r="A37" s="26" t="s">
        <v>215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27" customFormat="1" ht="16.5">
      <c r="A38" s="26" t="s">
        <v>92</v>
      </c>
      <c r="B38" s="41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33" s="19" customFormat="1" ht="19.5" customHeight="1">
      <c r="A39" s="28"/>
      <c r="B39" s="19" t="s">
        <v>93</v>
      </c>
      <c r="Q39" s="28"/>
      <c r="AG39" s="28"/>
    </row>
    <row r="40" spans="1:48" s="19" customFormat="1" ht="19.5" customHeight="1">
      <c r="A40" s="23"/>
      <c r="B40" s="127" t="s">
        <v>208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2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I40" s="83"/>
      <c r="AJ40" s="83"/>
      <c r="AK40" s="83"/>
      <c r="AL40" s="83"/>
      <c r="AM40" s="83"/>
      <c r="AN40" s="83"/>
      <c r="AO40" s="83"/>
      <c r="AQ40" s="83"/>
      <c r="AR40" s="83"/>
      <c r="AS40" s="83"/>
      <c r="AT40" s="83"/>
      <c r="AU40" s="83"/>
      <c r="AV40" s="83"/>
    </row>
    <row r="41" ht="19.5" customHeight="1"/>
    <row r="42" spans="1:32" ht="19.5" customHeight="1">
      <c r="A42" s="191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1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</row>
    <row r="44" ht="15.75">
      <c r="AP44" s="83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4">
      <selection activeCell="A19" sqref="A19:B19"/>
    </sheetView>
  </sheetViews>
  <sheetFormatPr defaultColWidth="9.00390625" defaultRowHeight="16.5"/>
  <cols>
    <col min="1" max="1" width="7.25390625" style="27" customWidth="1"/>
    <col min="2" max="2" width="15.75390625" style="41" customWidth="1"/>
    <col min="3" max="3" width="9.625" style="27" customWidth="1"/>
    <col min="4" max="4" width="12.25390625" style="27" customWidth="1"/>
    <col min="5" max="5" width="7.875" style="27" customWidth="1"/>
    <col min="6" max="6" width="10.25390625" style="27" customWidth="1"/>
    <col min="7" max="7" width="8.125" style="27" customWidth="1"/>
    <col min="8" max="8" width="10.25390625" style="27" customWidth="1"/>
    <col min="9" max="9" width="7.50390625" style="27" customWidth="1"/>
    <col min="10" max="10" width="10.75390625" style="27" customWidth="1"/>
    <col min="11" max="11" width="7.25390625" style="27" customWidth="1"/>
    <col min="12" max="12" width="10.625" style="27" customWidth="1"/>
    <col min="13" max="13" width="8.625" style="27" bestFit="1" customWidth="1"/>
    <col min="14" max="14" width="8.75390625" style="27" customWidth="1"/>
    <col min="15" max="15" width="8.625" style="27" bestFit="1" customWidth="1"/>
    <col min="16" max="16" width="8.625" style="27" customWidth="1"/>
    <col min="17" max="17" width="6.125" style="27" customWidth="1"/>
    <col min="18" max="18" width="8.625" style="27" customWidth="1"/>
    <col min="19" max="19" width="6.50390625" style="27" customWidth="1"/>
    <col min="20" max="20" width="9.50390625" style="27" customWidth="1"/>
    <col min="21" max="21" width="10.625" style="27" customWidth="1"/>
    <col min="22" max="22" width="17.125" style="27" customWidth="1"/>
    <col min="23" max="16384" width="9.00390625" style="27" customWidth="1"/>
  </cols>
  <sheetData>
    <row r="1" spans="1:22" ht="19.5" customHeight="1">
      <c r="A1" s="30" t="s">
        <v>147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15</v>
      </c>
      <c r="V1" s="33" t="s">
        <v>148</v>
      </c>
    </row>
    <row r="2" spans="1:22" ht="19.5" customHeight="1" thickBot="1">
      <c r="A2" s="34" t="s">
        <v>16</v>
      </c>
      <c r="B2" s="31" t="s">
        <v>174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207</v>
      </c>
      <c r="V2" s="37" t="s">
        <v>17</v>
      </c>
    </row>
    <row r="3" spans="1:22" s="38" customFormat="1" ht="18.75" customHeight="1">
      <c r="A3" s="204" t="s">
        <v>176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</row>
    <row r="4" spans="1:22" s="38" customFormat="1" ht="15.7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214" t="s">
        <v>218</v>
      </c>
      <c r="L5" s="214"/>
      <c r="M5" s="214"/>
      <c r="N5" s="41"/>
      <c r="O5" s="39"/>
      <c r="P5" s="39"/>
      <c r="Q5" s="39"/>
      <c r="R5" s="39"/>
      <c r="S5" s="39"/>
      <c r="T5" s="54"/>
      <c r="U5" s="52"/>
      <c r="V5" s="58" t="s">
        <v>139</v>
      </c>
    </row>
    <row r="6" spans="1:22" ht="19.5" customHeight="1">
      <c r="A6" s="44"/>
      <c r="B6" s="45"/>
      <c r="C6" s="208" t="s">
        <v>18</v>
      </c>
      <c r="D6" s="209"/>
      <c r="E6" s="212" t="s">
        <v>19</v>
      </c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08" t="s">
        <v>20</v>
      </c>
      <c r="V6" s="217"/>
    </row>
    <row r="7" spans="1:22" ht="19.5" customHeight="1">
      <c r="A7" s="46"/>
      <c r="B7" s="47"/>
      <c r="C7" s="210"/>
      <c r="D7" s="211"/>
      <c r="E7" s="202" t="s">
        <v>21</v>
      </c>
      <c r="F7" s="203"/>
      <c r="G7" s="202" t="s">
        <v>33</v>
      </c>
      <c r="H7" s="203"/>
      <c r="I7" s="202" t="s">
        <v>31</v>
      </c>
      <c r="J7" s="203"/>
      <c r="K7" s="202" t="s">
        <v>32</v>
      </c>
      <c r="L7" s="203"/>
      <c r="M7" s="202" t="s">
        <v>22</v>
      </c>
      <c r="N7" s="203"/>
      <c r="O7" s="202" t="s">
        <v>42</v>
      </c>
      <c r="P7" s="203"/>
      <c r="Q7" s="202" t="s">
        <v>23</v>
      </c>
      <c r="R7" s="203"/>
      <c r="S7" s="202" t="s">
        <v>24</v>
      </c>
      <c r="T7" s="203"/>
      <c r="U7" s="210"/>
      <c r="V7" s="218"/>
    </row>
    <row r="8" spans="1:22" ht="19.5" customHeight="1" thickBot="1">
      <c r="A8" s="48"/>
      <c r="B8" s="49"/>
      <c r="C8" s="50" t="s">
        <v>25</v>
      </c>
      <c r="D8" s="50" t="s">
        <v>26</v>
      </c>
      <c r="E8" s="50" t="s">
        <v>25</v>
      </c>
      <c r="F8" s="50" t="s">
        <v>26</v>
      </c>
      <c r="G8" s="50" t="s">
        <v>25</v>
      </c>
      <c r="H8" s="50" t="s">
        <v>26</v>
      </c>
      <c r="I8" s="50" t="s">
        <v>25</v>
      </c>
      <c r="J8" s="50" t="s">
        <v>26</v>
      </c>
      <c r="K8" s="50" t="s">
        <v>25</v>
      </c>
      <c r="L8" s="50" t="s">
        <v>26</v>
      </c>
      <c r="M8" s="50" t="s">
        <v>25</v>
      </c>
      <c r="N8" s="50" t="s">
        <v>26</v>
      </c>
      <c r="O8" s="50" t="s">
        <v>25</v>
      </c>
      <c r="P8" s="50" t="s">
        <v>26</v>
      </c>
      <c r="Q8" s="50" t="s">
        <v>25</v>
      </c>
      <c r="R8" s="50" t="s">
        <v>26</v>
      </c>
      <c r="S8" s="50" t="s">
        <v>25</v>
      </c>
      <c r="T8" s="50" t="s">
        <v>26</v>
      </c>
      <c r="U8" s="50" t="s">
        <v>25</v>
      </c>
      <c r="V8" s="51" t="s">
        <v>26</v>
      </c>
    </row>
    <row r="9" spans="1:23" s="54" customFormat="1" ht="19.5" customHeight="1">
      <c r="A9" s="206" t="s">
        <v>206</v>
      </c>
      <c r="B9" s="207"/>
      <c r="C9" s="59">
        <v>835937</v>
      </c>
      <c r="D9" s="59">
        <v>166211843</v>
      </c>
      <c r="E9" s="59">
        <v>3227</v>
      </c>
      <c r="F9" s="59">
        <v>464733</v>
      </c>
      <c r="G9" s="59">
        <v>2735</v>
      </c>
      <c r="H9" s="59">
        <v>578207</v>
      </c>
      <c r="I9" s="59">
        <v>147</v>
      </c>
      <c r="J9" s="59">
        <v>194784</v>
      </c>
      <c r="K9" s="59">
        <v>18</v>
      </c>
      <c r="L9" s="59">
        <v>16806</v>
      </c>
      <c r="M9" s="59">
        <v>96</v>
      </c>
      <c r="N9" s="59">
        <v>32662</v>
      </c>
      <c r="O9" s="59">
        <v>99</v>
      </c>
      <c r="P9" s="59">
        <v>27588</v>
      </c>
      <c r="Q9" s="59">
        <v>0</v>
      </c>
      <c r="R9" s="59">
        <v>0</v>
      </c>
      <c r="S9" s="59">
        <v>11</v>
      </c>
      <c r="T9" s="59">
        <v>3086</v>
      </c>
      <c r="U9" s="59">
        <v>836437</v>
      </c>
      <c r="V9" s="59">
        <v>166284508</v>
      </c>
      <c r="W9" s="85"/>
    </row>
    <row r="10" spans="1:23" s="54" customFormat="1" ht="19.5" customHeight="1">
      <c r="A10" s="55" t="s">
        <v>28</v>
      </c>
      <c r="B10" s="120"/>
      <c r="C10" s="59">
        <v>6943</v>
      </c>
      <c r="D10" s="59">
        <v>2919344</v>
      </c>
      <c r="E10" s="59">
        <v>52</v>
      </c>
      <c r="F10" s="59">
        <v>12902</v>
      </c>
      <c r="G10" s="59">
        <v>18</v>
      </c>
      <c r="H10" s="59">
        <v>7093</v>
      </c>
      <c r="I10" s="59">
        <v>5</v>
      </c>
      <c r="J10" s="59">
        <v>4580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-4995</v>
      </c>
      <c r="S10" s="59">
        <v>1</v>
      </c>
      <c r="T10" s="59">
        <v>230</v>
      </c>
      <c r="U10" s="59">
        <v>6978</v>
      </c>
      <c r="V10" s="59">
        <v>2924967</v>
      </c>
      <c r="W10" s="85"/>
    </row>
    <row r="11" spans="1:23" s="54" customFormat="1" ht="19.5" customHeight="1">
      <c r="A11" s="56" t="s">
        <v>11</v>
      </c>
      <c r="B11" s="120"/>
      <c r="C11" s="59">
        <v>1810</v>
      </c>
      <c r="D11" s="59">
        <v>1205683</v>
      </c>
      <c r="E11" s="59">
        <v>6</v>
      </c>
      <c r="F11" s="59">
        <v>1068</v>
      </c>
      <c r="G11" s="59">
        <v>5</v>
      </c>
      <c r="H11" s="59">
        <v>940</v>
      </c>
      <c r="I11" s="59">
        <v>1</v>
      </c>
      <c r="J11" s="59">
        <v>1520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1</v>
      </c>
      <c r="R11" s="59">
        <v>249</v>
      </c>
      <c r="S11" s="59">
        <v>0</v>
      </c>
      <c r="T11" s="59">
        <v>0</v>
      </c>
      <c r="U11" s="59">
        <v>1812</v>
      </c>
      <c r="V11" s="59">
        <v>1207580</v>
      </c>
      <c r="W11" s="85"/>
    </row>
    <row r="12" spans="1:23" s="54" customFormat="1" ht="19.5" customHeight="1">
      <c r="A12" s="56" t="s">
        <v>9</v>
      </c>
      <c r="B12" s="120"/>
      <c r="C12" s="59">
        <v>48019</v>
      </c>
      <c r="D12" s="59">
        <v>13675712</v>
      </c>
      <c r="E12" s="59">
        <v>136</v>
      </c>
      <c r="F12" s="59">
        <v>27095</v>
      </c>
      <c r="G12" s="59">
        <v>89</v>
      </c>
      <c r="H12" s="59">
        <v>20470</v>
      </c>
      <c r="I12" s="59">
        <v>14</v>
      </c>
      <c r="J12" s="59">
        <v>10018</v>
      </c>
      <c r="K12" s="59">
        <v>1</v>
      </c>
      <c r="L12" s="59">
        <v>60</v>
      </c>
      <c r="M12" s="59">
        <v>4</v>
      </c>
      <c r="N12" s="59">
        <v>650</v>
      </c>
      <c r="O12" s="59">
        <v>4</v>
      </c>
      <c r="P12" s="59">
        <v>650</v>
      </c>
      <c r="Q12" s="59">
        <v>12</v>
      </c>
      <c r="R12" s="59">
        <v>229</v>
      </c>
      <c r="S12" s="59">
        <v>-3</v>
      </c>
      <c r="T12" s="59">
        <v>-334</v>
      </c>
      <c r="U12" s="59">
        <v>48075</v>
      </c>
      <c r="V12" s="59">
        <v>13692189</v>
      </c>
      <c r="W12" s="85"/>
    </row>
    <row r="13" spans="1:23" s="52" customFormat="1" ht="19.5" customHeight="1">
      <c r="A13" s="56" t="s">
        <v>34</v>
      </c>
      <c r="B13" s="120"/>
      <c r="C13" s="59">
        <v>243</v>
      </c>
      <c r="D13" s="59">
        <v>128471</v>
      </c>
      <c r="E13" s="59">
        <v>4</v>
      </c>
      <c r="F13" s="59">
        <v>700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247</v>
      </c>
      <c r="V13" s="59">
        <v>129171</v>
      </c>
      <c r="W13" s="85"/>
    </row>
    <row r="14" spans="1:23" s="54" customFormat="1" ht="19.5" customHeight="1">
      <c r="A14" s="56" t="s">
        <v>35</v>
      </c>
      <c r="B14" s="120"/>
      <c r="C14" s="59">
        <v>3504</v>
      </c>
      <c r="D14" s="59">
        <v>1397142</v>
      </c>
      <c r="E14" s="59">
        <v>8</v>
      </c>
      <c r="F14" s="59">
        <v>1300</v>
      </c>
      <c r="G14" s="59">
        <v>7</v>
      </c>
      <c r="H14" s="59">
        <v>762</v>
      </c>
      <c r="I14" s="59">
        <v>1</v>
      </c>
      <c r="J14" s="59">
        <v>597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1</v>
      </c>
      <c r="R14" s="59">
        <v>10</v>
      </c>
      <c r="S14" s="59">
        <v>1</v>
      </c>
      <c r="T14" s="59">
        <v>210</v>
      </c>
      <c r="U14" s="59">
        <v>3507</v>
      </c>
      <c r="V14" s="59">
        <v>1398497</v>
      </c>
      <c r="W14" s="85"/>
    </row>
    <row r="15" spans="1:23" s="54" customFormat="1" ht="19.5" customHeight="1">
      <c r="A15" s="56" t="s">
        <v>220</v>
      </c>
      <c r="B15" s="120"/>
      <c r="C15" s="59">
        <v>72141</v>
      </c>
      <c r="D15" s="59">
        <v>34337029</v>
      </c>
      <c r="E15" s="59">
        <v>317</v>
      </c>
      <c r="F15" s="59">
        <v>70703</v>
      </c>
      <c r="G15" s="59">
        <v>244</v>
      </c>
      <c r="H15" s="59">
        <v>89833</v>
      </c>
      <c r="I15" s="59">
        <v>23</v>
      </c>
      <c r="J15" s="59">
        <v>27955</v>
      </c>
      <c r="K15" s="59">
        <v>1</v>
      </c>
      <c r="L15" s="59">
        <v>180</v>
      </c>
      <c r="M15" s="59">
        <v>15</v>
      </c>
      <c r="N15" s="59">
        <v>13995</v>
      </c>
      <c r="O15" s="59">
        <v>16</v>
      </c>
      <c r="P15" s="59">
        <v>9395</v>
      </c>
      <c r="Q15" s="59">
        <v>-1</v>
      </c>
      <c r="R15" s="59">
        <v>984</v>
      </c>
      <c r="S15" s="59">
        <v>11</v>
      </c>
      <c r="T15" s="59">
        <v>2859</v>
      </c>
      <c r="U15" s="59">
        <v>72223</v>
      </c>
      <c r="V15" s="59">
        <v>34354117</v>
      </c>
      <c r="W15" s="85"/>
    </row>
    <row r="16" spans="1:23" s="54" customFormat="1" ht="19.5" customHeight="1">
      <c r="A16" s="56" t="s">
        <v>12</v>
      </c>
      <c r="B16" s="120"/>
      <c r="C16" s="59">
        <v>473540</v>
      </c>
      <c r="D16" s="59">
        <v>72031932</v>
      </c>
      <c r="E16" s="59">
        <v>1445</v>
      </c>
      <c r="F16" s="59">
        <v>204939</v>
      </c>
      <c r="G16" s="59">
        <v>1424</v>
      </c>
      <c r="H16" s="59">
        <v>275779</v>
      </c>
      <c r="I16" s="59">
        <v>74</v>
      </c>
      <c r="J16" s="59">
        <v>119692</v>
      </c>
      <c r="K16" s="59">
        <v>9</v>
      </c>
      <c r="L16" s="59">
        <v>13164</v>
      </c>
      <c r="M16" s="59">
        <v>54</v>
      </c>
      <c r="N16" s="59">
        <v>13939</v>
      </c>
      <c r="O16" s="59">
        <v>57</v>
      </c>
      <c r="P16" s="59">
        <v>14046</v>
      </c>
      <c r="Q16" s="59">
        <v>-6</v>
      </c>
      <c r="R16" s="59">
        <v>-1574</v>
      </c>
      <c r="S16" s="59">
        <v>1</v>
      </c>
      <c r="T16" s="59">
        <v>-367</v>
      </c>
      <c r="U16" s="59">
        <v>473553</v>
      </c>
      <c r="V16" s="59">
        <v>72065572</v>
      </c>
      <c r="W16" s="85"/>
    </row>
    <row r="17" spans="1:23" s="54" customFormat="1" ht="19.5" customHeight="1">
      <c r="A17" s="56" t="s">
        <v>36</v>
      </c>
      <c r="B17" s="120"/>
      <c r="C17" s="59">
        <v>26639</v>
      </c>
      <c r="D17" s="59">
        <v>6023752</v>
      </c>
      <c r="E17" s="59">
        <v>13</v>
      </c>
      <c r="F17" s="59">
        <v>1400</v>
      </c>
      <c r="G17" s="59">
        <v>16</v>
      </c>
      <c r="H17" s="59">
        <v>28142</v>
      </c>
      <c r="I17" s="59">
        <v>0</v>
      </c>
      <c r="J17" s="59">
        <v>0</v>
      </c>
      <c r="K17" s="59">
        <v>0</v>
      </c>
      <c r="L17" s="59">
        <v>0</v>
      </c>
      <c r="M17" s="59">
        <v>1</v>
      </c>
      <c r="N17" s="59">
        <v>200</v>
      </c>
      <c r="O17" s="59">
        <v>1</v>
      </c>
      <c r="P17" s="59">
        <v>200</v>
      </c>
      <c r="Q17" s="59">
        <v>-4</v>
      </c>
      <c r="R17" s="59">
        <v>-505</v>
      </c>
      <c r="S17" s="59">
        <v>-3</v>
      </c>
      <c r="T17" s="59">
        <v>-65</v>
      </c>
      <c r="U17" s="59">
        <v>26629</v>
      </c>
      <c r="V17" s="59">
        <v>5996440</v>
      </c>
      <c r="W17" s="85"/>
    </row>
    <row r="18" spans="1:23" s="54" customFormat="1" ht="19.5" customHeight="1">
      <c r="A18" s="56" t="s">
        <v>13</v>
      </c>
      <c r="B18" s="120"/>
      <c r="C18" s="59">
        <v>72250</v>
      </c>
      <c r="D18" s="59">
        <v>10609272</v>
      </c>
      <c r="E18" s="59">
        <v>657</v>
      </c>
      <c r="F18" s="59">
        <v>73903</v>
      </c>
      <c r="G18" s="59">
        <v>477</v>
      </c>
      <c r="H18" s="59">
        <v>72081</v>
      </c>
      <c r="I18" s="59">
        <v>15</v>
      </c>
      <c r="J18" s="59">
        <v>14545</v>
      </c>
      <c r="K18" s="59">
        <v>5</v>
      </c>
      <c r="L18" s="59">
        <v>2345</v>
      </c>
      <c r="M18" s="59">
        <v>10</v>
      </c>
      <c r="N18" s="59">
        <v>2083</v>
      </c>
      <c r="O18" s="59">
        <v>11</v>
      </c>
      <c r="P18" s="59">
        <v>2103</v>
      </c>
      <c r="Q18" s="59">
        <v>-7</v>
      </c>
      <c r="R18" s="59">
        <v>20</v>
      </c>
      <c r="S18" s="59">
        <v>0</v>
      </c>
      <c r="T18" s="59">
        <v>150</v>
      </c>
      <c r="U18" s="59">
        <v>72422</v>
      </c>
      <c r="V18" s="59">
        <v>10623444</v>
      </c>
      <c r="W18" s="85"/>
    </row>
    <row r="19" spans="1:23" s="54" customFormat="1" ht="31.5" customHeight="1">
      <c r="A19" s="215" t="s">
        <v>224</v>
      </c>
      <c r="B19" s="219"/>
      <c r="C19" s="59">
        <v>5774</v>
      </c>
      <c r="D19" s="59">
        <v>1744186</v>
      </c>
      <c r="E19" s="59">
        <v>27</v>
      </c>
      <c r="F19" s="59">
        <v>2433</v>
      </c>
      <c r="G19" s="59">
        <v>29</v>
      </c>
      <c r="H19" s="59">
        <v>17986</v>
      </c>
      <c r="I19" s="59">
        <v>0</v>
      </c>
      <c r="J19" s="59">
        <v>0</v>
      </c>
      <c r="K19" s="59">
        <v>0</v>
      </c>
      <c r="L19" s="59">
        <v>0</v>
      </c>
      <c r="M19" s="59">
        <v>2</v>
      </c>
      <c r="N19" s="59">
        <v>250</v>
      </c>
      <c r="O19" s="59">
        <v>2</v>
      </c>
      <c r="P19" s="59">
        <v>250</v>
      </c>
      <c r="Q19" s="59">
        <v>1</v>
      </c>
      <c r="R19" s="59">
        <v>1000</v>
      </c>
      <c r="S19" s="59">
        <v>0</v>
      </c>
      <c r="T19" s="59">
        <v>0</v>
      </c>
      <c r="U19" s="59">
        <v>5773</v>
      </c>
      <c r="V19" s="59">
        <v>1729633</v>
      </c>
      <c r="W19" s="85"/>
    </row>
    <row r="20" spans="1:23" s="54" customFormat="1" ht="19.5" customHeight="1">
      <c r="A20" s="56" t="s">
        <v>14</v>
      </c>
      <c r="B20" s="120"/>
      <c r="C20" s="59">
        <v>2705</v>
      </c>
      <c r="D20" s="59">
        <v>4578251</v>
      </c>
      <c r="E20" s="59">
        <v>4</v>
      </c>
      <c r="F20" s="59">
        <v>360</v>
      </c>
      <c r="G20" s="59">
        <v>9</v>
      </c>
      <c r="H20" s="59">
        <v>2054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3</v>
      </c>
      <c r="T20" s="59">
        <v>65</v>
      </c>
      <c r="U20" s="59">
        <v>2703</v>
      </c>
      <c r="V20" s="59">
        <v>4576622</v>
      </c>
      <c r="W20" s="85"/>
    </row>
    <row r="21" spans="1:23" s="54" customFormat="1" ht="19.5" customHeight="1">
      <c r="A21" s="56" t="s">
        <v>37</v>
      </c>
      <c r="B21" s="120"/>
      <c r="C21" s="59">
        <v>3588</v>
      </c>
      <c r="D21" s="59">
        <v>919073</v>
      </c>
      <c r="E21" s="59">
        <v>23</v>
      </c>
      <c r="F21" s="59">
        <v>4038</v>
      </c>
      <c r="G21" s="59">
        <v>26</v>
      </c>
      <c r="H21" s="59">
        <v>5816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-1</v>
      </c>
      <c r="R21" s="59">
        <v>-100</v>
      </c>
      <c r="S21" s="59">
        <v>0</v>
      </c>
      <c r="T21" s="59">
        <v>0</v>
      </c>
      <c r="U21" s="59">
        <v>3584</v>
      </c>
      <c r="V21" s="59">
        <v>917195</v>
      </c>
      <c r="W21" s="85"/>
    </row>
    <row r="22" spans="1:23" s="54" customFormat="1" ht="19.5" customHeight="1">
      <c r="A22" s="56" t="s">
        <v>29</v>
      </c>
      <c r="B22" s="120"/>
      <c r="C22" s="59">
        <v>16116</v>
      </c>
      <c r="D22" s="59">
        <v>3402944</v>
      </c>
      <c r="E22" s="59">
        <v>103</v>
      </c>
      <c r="F22" s="59">
        <v>14307</v>
      </c>
      <c r="G22" s="59">
        <v>66</v>
      </c>
      <c r="H22" s="59">
        <v>16108</v>
      </c>
      <c r="I22" s="59">
        <v>4</v>
      </c>
      <c r="J22" s="59">
        <v>4825</v>
      </c>
      <c r="K22" s="59">
        <v>0</v>
      </c>
      <c r="L22" s="59">
        <v>0</v>
      </c>
      <c r="M22" s="59">
        <v>3</v>
      </c>
      <c r="N22" s="59">
        <v>255</v>
      </c>
      <c r="O22" s="59">
        <v>3</v>
      </c>
      <c r="P22" s="59">
        <v>255</v>
      </c>
      <c r="Q22" s="59">
        <v>2</v>
      </c>
      <c r="R22" s="59">
        <v>4200</v>
      </c>
      <c r="S22" s="59">
        <v>-3</v>
      </c>
      <c r="T22" s="59">
        <v>-47</v>
      </c>
      <c r="U22" s="59">
        <v>16152</v>
      </c>
      <c r="V22" s="59">
        <v>3410122</v>
      </c>
      <c r="W22" s="85"/>
    </row>
    <row r="23" spans="1:23" s="54" customFormat="1" ht="19.5" customHeight="1">
      <c r="A23" s="56" t="s">
        <v>38</v>
      </c>
      <c r="B23" s="120"/>
      <c r="C23" s="59">
        <v>24452</v>
      </c>
      <c r="D23" s="59">
        <v>6025970</v>
      </c>
      <c r="E23" s="59">
        <v>114</v>
      </c>
      <c r="F23" s="59">
        <v>14713</v>
      </c>
      <c r="G23" s="59">
        <v>94</v>
      </c>
      <c r="H23" s="59">
        <v>17572</v>
      </c>
      <c r="I23" s="59">
        <v>4</v>
      </c>
      <c r="J23" s="59">
        <v>6131</v>
      </c>
      <c r="K23" s="59">
        <v>0</v>
      </c>
      <c r="L23" s="59">
        <v>0</v>
      </c>
      <c r="M23" s="59">
        <v>3</v>
      </c>
      <c r="N23" s="59">
        <v>540</v>
      </c>
      <c r="O23" s="59">
        <v>4</v>
      </c>
      <c r="P23" s="59">
        <v>589</v>
      </c>
      <c r="Q23" s="59">
        <v>-3</v>
      </c>
      <c r="R23" s="59">
        <v>392</v>
      </c>
      <c r="S23" s="59">
        <v>1</v>
      </c>
      <c r="T23" s="59">
        <v>200</v>
      </c>
      <c r="U23" s="59">
        <v>24469</v>
      </c>
      <c r="V23" s="59">
        <v>6029785</v>
      </c>
      <c r="W23" s="85"/>
    </row>
    <row r="24" spans="1:23" s="62" customFormat="1" ht="25.5" customHeight="1">
      <c r="A24" s="215" t="s">
        <v>39</v>
      </c>
      <c r="B24" s="216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-1</v>
      </c>
      <c r="R24" s="61">
        <v>-5</v>
      </c>
      <c r="S24" s="61">
        <v>1</v>
      </c>
      <c r="T24" s="61">
        <v>5</v>
      </c>
      <c r="U24" s="61">
        <v>0</v>
      </c>
      <c r="V24" s="61">
        <v>0</v>
      </c>
      <c r="W24" s="85"/>
    </row>
    <row r="25" spans="1:23" s="54" customFormat="1" ht="19.5" customHeight="1">
      <c r="A25" s="56" t="s">
        <v>30</v>
      </c>
      <c r="B25" s="120"/>
      <c r="C25" s="59">
        <v>361</v>
      </c>
      <c r="D25" s="59">
        <v>71043</v>
      </c>
      <c r="E25" s="59">
        <v>8</v>
      </c>
      <c r="F25" s="59">
        <v>910</v>
      </c>
      <c r="G25" s="59">
        <v>5</v>
      </c>
      <c r="H25" s="59">
        <v>843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364</v>
      </c>
      <c r="V25" s="59">
        <v>71110</v>
      </c>
      <c r="W25" s="85"/>
    </row>
    <row r="26" spans="1:23" s="54" customFormat="1" ht="19.5" customHeight="1">
      <c r="A26" s="56" t="s">
        <v>40</v>
      </c>
      <c r="B26" s="120"/>
      <c r="C26" s="59">
        <v>1</v>
      </c>
      <c r="D26" s="59">
        <v>100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1</v>
      </c>
      <c r="V26" s="59">
        <v>100</v>
      </c>
      <c r="W26" s="85"/>
    </row>
    <row r="27" spans="1:23" s="54" customFormat="1" ht="19.5" customHeight="1">
      <c r="A27" s="56" t="s">
        <v>41</v>
      </c>
      <c r="B27" s="120"/>
      <c r="C27" s="59">
        <v>18015</v>
      </c>
      <c r="D27" s="59">
        <v>2203416</v>
      </c>
      <c r="E27" s="59">
        <v>83</v>
      </c>
      <c r="F27" s="59">
        <v>7937</v>
      </c>
      <c r="G27" s="59">
        <v>76</v>
      </c>
      <c r="H27" s="59">
        <v>8021</v>
      </c>
      <c r="I27" s="59">
        <v>2</v>
      </c>
      <c r="J27" s="59">
        <v>1668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8</v>
      </c>
      <c r="R27" s="59">
        <v>295</v>
      </c>
      <c r="S27" s="59">
        <v>2</v>
      </c>
      <c r="T27" s="59">
        <v>105</v>
      </c>
      <c r="U27" s="59">
        <v>18032</v>
      </c>
      <c r="V27" s="59">
        <v>2205400</v>
      </c>
      <c r="W27" s="85"/>
    </row>
    <row r="28" spans="1:23" s="54" customFormat="1" ht="19.5" customHeight="1" thickBot="1">
      <c r="A28" s="57" t="s">
        <v>8</v>
      </c>
      <c r="B28" s="121"/>
      <c r="C28" s="60">
        <v>59836</v>
      </c>
      <c r="D28" s="60">
        <v>4938522</v>
      </c>
      <c r="E28" s="60">
        <v>227</v>
      </c>
      <c r="F28" s="60">
        <v>26025</v>
      </c>
      <c r="G28" s="60">
        <v>150</v>
      </c>
      <c r="H28" s="60">
        <v>14707</v>
      </c>
      <c r="I28" s="60">
        <v>4</v>
      </c>
      <c r="J28" s="60">
        <v>3253</v>
      </c>
      <c r="K28" s="60">
        <v>2</v>
      </c>
      <c r="L28" s="60">
        <v>1057</v>
      </c>
      <c r="M28" s="60">
        <v>4</v>
      </c>
      <c r="N28" s="60">
        <v>750</v>
      </c>
      <c r="O28" s="60">
        <v>1</v>
      </c>
      <c r="P28" s="60">
        <v>100</v>
      </c>
      <c r="Q28" s="60">
        <v>-2</v>
      </c>
      <c r="R28" s="60">
        <v>-200</v>
      </c>
      <c r="S28" s="60">
        <v>-1</v>
      </c>
      <c r="T28" s="60">
        <v>75</v>
      </c>
      <c r="U28" s="60">
        <v>59913</v>
      </c>
      <c r="V28" s="60">
        <v>4952562</v>
      </c>
      <c r="W28" s="85"/>
    </row>
    <row r="29" spans="1:22" ht="19.5" customHeight="1">
      <c r="A29" s="19" t="s">
        <v>114</v>
      </c>
      <c r="B29" s="19"/>
      <c r="C29" s="19"/>
      <c r="D29" s="19"/>
      <c r="E29" s="20" t="s">
        <v>1</v>
      </c>
      <c r="F29" s="19"/>
      <c r="G29" s="19"/>
      <c r="H29" s="19"/>
      <c r="I29" s="20" t="s">
        <v>115</v>
      </c>
      <c r="J29" s="19"/>
      <c r="K29" s="19"/>
      <c r="L29" s="21" t="s">
        <v>116</v>
      </c>
      <c r="M29" s="52"/>
      <c r="N29" s="52"/>
      <c r="O29" s="52"/>
      <c r="P29" s="52"/>
      <c r="R29" s="52"/>
      <c r="S29" s="52"/>
      <c r="T29" s="52"/>
      <c r="U29" s="52"/>
      <c r="V29" s="58" t="str">
        <f>'2492-00-01'!V34</f>
        <v>中華民國106年02月20日編製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19" ht="19.5" customHeight="1">
      <c r="A32" s="26" t="s">
        <v>215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6.5">
      <c r="A33" s="26" t="s">
        <v>92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22" ht="16.5">
      <c r="A34" s="100" t="s">
        <v>142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</sheetData>
  <sheetProtection/>
  <mergeCells count="16"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A19:B19"/>
    <mergeCell ref="K7:L7"/>
    <mergeCell ref="M7:N7"/>
    <mergeCell ref="O7:P7"/>
    <mergeCell ref="Q7:R7"/>
    <mergeCell ref="S7:T7"/>
    <mergeCell ref="A3:V4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">
      <selection activeCell="X27" sqref="X27"/>
    </sheetView>
  </sheetViews>
  <sheetFormatPr defaultColWidth="9.00390625" defaultRowHeight="16.5"/>
  <cols>
    <col min="1" max="1" width="10.00390625" style="27" customWidth="1"/>
    <col min="2" max="2" width="2.625" style="41" customWidth="1"/>
    <col min="3" max="3" width="11.625" style="27" bestFit="1" customWidth="1"/>
    <col min="4" max="4" width="13.50390625" style="27" bestFit="1" customWidth="1"/>
    <col min="5" max="5" width="9.50390625" style="27" bestFit="1" customWidth="1"/>
    <col min="6" max="6" width="10.75390625" style="27" customWidth="1"/>
    <col min="7" max="7" width="9.50390625" style="27" bestFit="1" customWidth="1"/>
    <col min="8" max="8" width="11.625" style="27" customWidth="1"/>
    <col min="9" max="9" width="8.75390625" style="27" customWidth="1"/>
    <col min="10" max="10" width="10.75390625" style="27" customWidth="1"/>
    <col min="11" max="11" width="7.625" style="27" customWidth="1"/>
    <col min="12" max="12" width="10.50390625" style="27" customWidth="1"/>
    <col min="13" max="13" width="8.50390625" style="27" bestFit="1" customWidth="1"/>
    <col min="14" max="14" width="10.50390625" style="27" bestFit="1" customWidth="1"/>
    <col min="15" max="15" width="8.50390625" style="27" bestFit="1" customWidth="1"/>
    <col min="16" max="16" width="10.50390625" style="27" bestFit="1" customWidth="1"/>
    <col min="17" max="17" width="6.75390625" style="27" customWidth="1"/>
    <col min="18" max="18" width="8.875" style="27" customWidth="1"/>
    <col min="19" max="19" width="8.375" style="27" customWidth="1"/>
    <col min="20" max="20" width="11.25390625" style="27" customWidth="1"/>
    <col min="21" max="21" width="13.875" style="27" bestFit="1" customWidth="1"/>
    <col min="22" max="22" width="14.375" style="27" customWidth="1"/>
    <col min="23" max="16384" width="9.00390625" style="27" customWidth="1"/>
  </cols>
  <sheetData>
    <row r="1" spans="1:22" ht="19.5" customHeight="1">
      <c r="A1" s="30" t="s">
        <v>147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15</v>
      </c>
      <c r="V1" s="33" t="s">
        <v>148</v>
      </c>
    </row>
    <row r="2" spans="1:22" ht="19.5" customHeight="1" thickBot="1">
      <c r="A2" s="34" t="s">
        <v>16</v>
      </c>
      <c r="B2" s="31" t="s">
        <v>174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175</v>
      </c>
      <c r="V2" s="37" t="s">
        <v>43</v>
      </c>
    </row>
    <row r="3" spans="1:22" s="38" customFormat="1" ht="18.75" customHeight="1">
      <c r="A3" s="204" t="s">
        <v>176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</row>
    <row r="4" spans="1:22" s="38" customFormat="1" ht="18.7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tr">
        <f>'2492-00-02'!K5</f>
        <v>中華民國 106年01月</v>
      </c>
      <c r="L5" s="41"/>
      <c r="M5" s="41"/>
      <c r="N5" s="41"/>
      <c r="O5" s="39"/>
      <c r="P5" s="39"/>
      <c r="Q5" s="39"/>
      <c r="R5" s="39"/>
      <c r="S5" s="39"/>
      <c r="V5" s="58" t="s">
        <v>139</v>
      </c>
    </row>
    <row r="6" spans="1:22" ht="19.5" customHeight="1">
      <c r="A6" s="44"/>
      <c r="B6" s="45"/>
      <c r="C6" s="208" t="s">
        <v>18</v>
      </c>
      <c r="D6" s="209"/>
      <c r="E6" s="212" t="s">
        <v>19</v>
      </c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08" t="s">
        <v>20</v>
      </c>
      <c r="V6" s="217"/>
    </row>
    <row r="7" spans="1:22" ht="19.5" customHeight="1">
      <c r="A7" s="46"/>
      <c r="B7" s="47"/>
      <c r="C7" s="210"/>
      <c r="D7" s="211"/>
      <c r="E7" s="202" t="s">
        <v>21</v>
      </c>
      <c r="F7" s="203"/>
      <c r="G7" s="202" t="s">
        <v>33</v>
      </c>
      <c r="H7" s="203"/>
      <c r="I7" s="202" t="s">
        <v>31</v>
      </c>
      <c r="J7" s="203"/>
      <c r="K7" s="202" t="s">
        <v>32</v>
      </c>
      <c r="L7" s="203"/>
      <c r="M7" s="202" t="s">
        <v>22</v>
      </c>
      <c r="N7" s="203"/>
      <c r="O7" s="202" t="s">
        <v>42</v>
      </c>
      <c r="P7" s="203"/>
      <c r="Q7" s="202" t="s">
        <v>23</v>
      </c>
      <c r="R7" s="203"/>
      <c r="S7" s="202" t="s">
        <v>24</v>
      </c>
      <c r="T7" s="203"/>
      <c r="U7" s="210"/>
      <c r="V7" s="218"/>
    </row>
    <row r="8" spans="1:22" ht="19.5" customHeight="1" thickBot="1">
      <c r="A8" s="48"/>
      <c r="B8" s="49"/>
      <c r="C8" s="50" t="s">
        <v>25</v>
      </c>
      <c r="D8" s="50" t="s">
        <v>26</v>
      </c>
      <c r="E8" s="50" t="s">
        <v>25</v>
      </c>
      <c r="F8" s="50" t="s">
        <v>26</v>
      </c>
      <c r="G8" s="50" t="s">
        <v>25</v>
      </c>
      <c r="H8" s="50" t="s">
        <v>26</v>
      </c>
      <c r="I8" s="50" t="s">
        <v>25</v>
      </c>
      <c r="J8" s="50" t="s">
        <v>26</v>
      </c>
      <c r="K8" s="50" t="s">
        <v>25</v>
      </c>
      <c r="L8" s="50" t="s">
        <v>26</v>
      </c>
      <c r="M8" s="50" t="s">
        <v>25</v>
      </c>
      <c r="N8" s="50" t="s">
        <v>26</v>
      </c>
      <c r="O8" s="50" t="s">
        <v>25</v>
      </c>
      <c r="P8" s="50" t="s">
        <v>26</v>
      </c>
      <c r="Q8" s="50" t="s">
        <v>25</v>
      </c>
      <c r="R8" s="50" t="s">
        <v>26</v>
      </c>
      <c r="S8" s="50" t="s">
        <v>25</v>
      </c>
      <c r="T8" s="50" t="s">
        <v>26</v>
      </c>
      <c r="U8" s="50" t="s">
        <v>25</v>
      </c>
      <c r="V8" s="51" t="s">
        <v>26</v>
      </c>
    </row>
    <row r="9" spans="1:24" s="54" customFormat="1" ht="19.5" customHeight="1">
      <c r="A9" s="165" t="s">
        <v>67</v>
      </c>
      <c r="B9" s="166"/>
      <c r="C9" s="53">
        <v>835937</v>
      </c>
      <c r="D9" s="53">
        <v>166211843</v>
      </c>
      <c r="E9" s="53">
        <v>3227</v>
      </c>
      <c r="F9" s="53">
        <v>464733</v>
      </c>
      <c r="G9" s="53">
        <v>2735</v>
      </c>
      <c r="H9" s="53">
        <v>578207</v>
      </c>
      <c r="I9" s="53">
        <v>147</v>
      </c>
      <c r="J9" s="53">
        <v>194784</v>
      </c>
      <c r="K9" s="53">
        <v>18</v>
      </c>
      <c r="L9" s="53">
        <v>16806</v>
      </c>
      <c r="M9" s="53">
        <v>96</v>
      </c>
      <c r="N9" s="53">
        <v>32662</v>
      </c>
      <c r="O9" s="53">
        <v>99</v>
      </c>
      <c r="P9" s="53">
        <v>27588</v>
      </c>
      <c r="Q9" s="53">
        <v>0</v>
      </c>
      <c r="R9" s="53">
        <v>0</v>
      </c>
      <c r="S9" s="53">
        <v>11</v>
      </c>
      <c r="T9" s="53">
        <v>3086</v>
      </c>
      <c r="U9" s="53">
        <v>836437</v>
      </c>
      <c r="V9" s="53">
        <v>166284508</v>
      </c>
      <c r="W9" s="85"/>
      <c r="X9" s="85"/>
    </row>
    <row r="10" spans="1:24" s="54" customFormat="1" ht="19.5" customHeight="1">
      <c r="A10" s="167" t="s">
        <v>68</v>
      </c>
      <c r="B10" s="187"/>
      <c r="C10" s="53">
        <v>816943</v>
      </c>
      <c r="D10" s="53">
        <v>164148444</v>
      </c>
      <c r="E10" s="53">
        <v>3215</v>
      </c>
      <c r="F10" s="53">
        <v>463608</v>
      </c>
      <c r="G10" s="53">
        <v>2714</v>
      </c>
      <c r="H10" s="53">
        <v>576587</v>
      </c>
      <c r="I10" s="53">
        <v>146</v>
      </c>
      <c r="J10" s="53">
        <v>193884</v>
      </c>
      <c r="K10" s="53">
        <v>18</v>
      </c>
      <c r="L10" s="53">
        <v>16806</v>
      </c>
      <c r="M10" s="53">
        <v>96</v>
      </c>
      <c r="N10" s="53">
        <v>32662</v>
      </c>
      <c r="O10" s="53">
        <v>99</v>
      </c>
      <c r="P10" s="53">
        <v>27588</v>
      </c>
      <c r="Q10" s="53">
        <v>0</v>
      </c>
      <c r="R10" s="53">
        <v>0</v>
      </c>
      <c r="S10" s="53">
        <v>11</v>
      </c>
      <c r="T10" s="53">
        <v>3086</v>
      </c>
      <c r="U10" s="53">
        <v>817452</v>
      </c>
      <c r="V10" s="53">
        <v>164220703</v>
      </c>
      <c r="W10" s="85"/>
      <c r="X10" s="85"/>
    </row>
    <row r="11" spans="1:24" s="54" customFormat="1" ht="19.5" customHeight="1">
      <c r="A11" s="186" t="s">
        <v>87</v>
      </c>
      <c r="B11" s="187"/>
      <c r="C11" s="53">
        <v>137648</v>
      </c>
      <c r="D11" s="53">
        <v>26528095</v>
      </c>
      <c r="E11" s="53">
        <v>457</v>
      </c>
      <c r="F11" s="53">
        <v>70684</v>
      </c>
      <c r="G11" s="53">
        <v>431</v>
      </c>
      <c r="H11" s="53">
        <v>108957</v>
      </c>
      <c r="I11" s="53">
        <v>17</v>
      </c>
      <c r="J11" s="53">
        <v>12397</v>
      </c>
      <c r="K11" s="53">
        <v>1</v>
      </c>
      <c r="L11" s="53">
        <v>100</v>
      </c>
      <c r="M11" s="53">
        <v>18</v>
      </c>
      <c r="N11" s="53">
        <v>15067</v>
      </c>
      <c r="O11" s="53">
        <v>29</v>
      </c>
      <c r="P11" s="53">
        <v>4750</v>
      </c>
      <c r="Q11" s="53">
        <v>0</v>
      </c>
      <c r="R11" s="53">
        <v>0</v>
      </c>
      <c r="S11" s="53">
        <v>1</v>
      </c>
      <c r="T11" s="53">
        <v>30</v>
      </c>
      <c r="U11" s="53">
        <v>137664</v>
      </c>
      <c r="V11" s="53">
        <v>26512466</v>
      </c>
      <c r="W11" s="85"/>
      <c r="X11" s="85"/>
    </row>
    <row r="12" spans="1:24" s="54" customFormat="1" ht="19.5" customHeight="1">
      <c r="A12" s="186" t="s">
        <v>89</v>
      </c>
      <c r="B12" s="187"/>
      <c r="C12" s="53">
        <v>56430</v>
      </c>
      <c r="D12" s="53">
        <v>11950778</v>
      </c>
      <c r="E12" s="53">
        <v>288</v>
      </c>
      <c r="F12" s="53">
        <v>49274</v>
      </c>
      <c r="G12" s="53">
        <v>289</v>
      </c>
      <c r="H12" s="53">
        <v>84511</v>
      </c>
      <c r="I12" s="53">
        <v>5</v>
      </c>
      <c r="J12" s="53">
        <v>6088</v>
      </c>
      <c r="K12" s="53">
        <v>1</v>
      </c>
      <c r="L12" s="53">
        <v>170</v>
      </c>
      <c r="M12" s="53">
        <v>17</v>
      </c>
      <c r="N12" s="53">
        <v>2655</v>
      </c>
      <c r="O12" s="53">
        <v>14</v>
      </c>
      <c r="P12" s="53">
        <v>10153</v>
      </c>
      <c r="Q12" s="53">
        <v>0</v>
      </c>
      <c r="R12" s="53">
        <v>0</v>
      </c>
      <c r="S12" s="53">
        <v>1</v>
      </c>
      <c r="T12" s="53">
        <v>200</v>
      </c>
      <c r="U12" s="53">
        <v>56433</v>
      </c>
      <c r="V12" s="53">
        <v>11914161</v>
      </c>
      <c r="W12" s="85"/>
      <c r="X12" s="85"/>
    </row>
    <row r="13" spans="1:24" s="54" customFormat="1" ht="19.5" customHeight="1">
      <c r="A13" s="151" t="s">
        <v>213</v>
      </c>
      <c r="B13" s="152"/>
      <c r="C13" s="53">
        <v>50661</v>
      </c>
      <c r="D13" s="53">
        <v>12713201</v>
      </c>
      <c r="E13" s="53">
        <v>312</v>
      </c>
      <c r="F13" s="53">
        <v>45136</v>
      </c>
      <c r="G13" s="53">
        <v>241</v>
      </c>
      <c r="H13" s="53">
        <v>57343</v>
      </c>
      <c r="I13" s="53">
        <v>14</v>
      </c>
      <c r="J13" s="53">
        <v>43003</v>
      </c>
      <c r="K13" s="53">
        <v>1</v>
      </c>
      <c r="L13" s="53">
        <v>60</v>
      </c>
      <c r="M13" s="53">
        <v>14</v>
      </c>
      <c r="N13" s="53">
        <v>2345</v>
      </c>
      <c r="O13" s="53">
        <v>13</v>
      </c>
      <c r="P13" s="53">
        <v>2969</v>
      </c>
      <c r="Q13" s="53">
        <v>0</v>
      </c>
      <c r="R13" s="53">
        <v>0</v>
      </c>
      <c r="S13" s="53">
        <v>6</v>
      </c>
      <c r="T13" s="53">
        <v>701</v>
      </c>
      <c r="U13" s="53">
        <v>50739</v>
      </c>
      <c r="V13" s="53">
        <v>12744014</v>
      </c>
      <c r="W13" s="85"/>
      <c r="X13" s="85"/>
    </row>
    <row r="14" spans="1:24" s="54" customFormat="1" ht="19.5" customHeight="1">
      <c r="A14" s="151" t="s">
        <v>7</v>
      </c>
      <c r="B14" s="152"/>
      <c r="C14" s="53">
        <v>105863</v>
      </c>
      <c r="D14" s="53">
        <v>19005053</v>
      </c>
      <c r="E14" s="53">
        <v>369</v>
      </c>
      <c r="F14" s="53">
        <v>52930</v>
      </c>
      <c r="G14" s="53">
        <v>261</v>
      </c>
      <c r="H14" s="53">
        <v>46334</v>
      </c>
      <c r="I14" s="53">
        <v>23</v>
      </c>
      <c r="J14" s="53">
        <v>22435</v>
      </c>
      <c r="K14" s="53">
        <v>3</v>
      </c>
      <c r="L14" s="53">
        <v>6282</v>
      </c>
      <c r="M14" s="53">
        <v>6</v>
      </c>
      <c r="N14" s="53">
        <v>1020</v>
      </c>
      <c r="O14" s="53">
        <v>7</v>
      </c>
      <c r="P14" s="53">
        <v>2295</v>
      </c>
      <c r="Q14" s="53">
        <v>0</v>
      </c>
      <c r="R14" s="53">
        <v>0</v>
      </c>
      <c r="S14" s="53">
        <v>1</v>
      </c>
      <c r="T14" s="53">
        <v>200</v>
      </c>
      <c r="U14" s="53">
        <v>105971</v>
      </c>
      <c r="V14" s="53">
        <v>19026727</v>
      </c>
      <c r="W14" s="85"/>
      <c r="X14" s="85"/>
    </row>
    <row r="15" spans="1:24" s="52" customFormat="1" ht="19.5" customHeight="1">
      <c r="A15" s="151" t="s">
        <v>69</v>
      </c>
      <c r="B15" s="152"/>
      <c r="C15" s="53">
        <v>61623</v>
      </c>
      <c r="D15" s="53">
        <v>12088494</v>
      </c>
      <c r="E15" s="53">
        <v>297</v>
      </c>
      <c r="F15" s="53">
        <v>43358</v>
      </c>
      <c r="G15" s="53">
        <v>262</v>
      </c>
      <c r="H15" s="53">
        <v>41309</v>
      </c>
      <c r="I15" s="53">
        <v>14</v>
      </c>
      <c r="J15" s="53">
        <v>23131</v>
      </c>
      <c r="K15" s="53">
        <v>3</v>
      </c>
      <c r="L15" s="53">
        <v>215</v>
      </c>
      <c r="M15" s="53">
        <v>9</v>
      </c>
      <c r="N15" s="53">
        <v>2955</v>
      </c>
      <c r="O15" s="53">
        <v>4</v>
      </c>
      <c r="P15" s="53">
        <v>380</v>
      </c>
      <c r="Q15" s="53">
        <v>0</v>
      </c>
      <c r="R15" s="53">
        <v>0</v>
      </c>
      <c r="S15" s="53">
        <v>0</v>
      </c>
      <c r="T15" s="53">
        <v>0</v>
      </c>
      <c r="U15" s="53">
        <v>61663</v>
      </c>
      <c r="V15" s="53">
        <v>12116035</v>
      </c>
      <c r="W15" s="85"/>
      <c r="X15" s="85"/>
    </row>
    <row r="16" spans="1:24" s="54" customFormat="1" ht="19.5" customHeight="1">
      <c r="A16" s="151" t="s">
        <v>91</v>
      </c>
      <c r="B16" s="152"/>
      <c r="C16" s="53">
        <v>116478</v>
      </c>
      <c r="D16" s="53">
        <v>24869884</v>
      </c>
      <c r="E16" s="53">
        <v>433</v>
      </c>
      <c r="F16" s="53">
        <v>49102</v>
      </c>
      <c r="G16" s="53">
        <v>329</v>
      </c>
      <c r="H16" s="53">
        <v>68758</v>
      </c>
      <c r="I16" s="53">
        <v>22</v>
      </c>
      <c r="J16" s="53">
        <v>44060</v>
      </c>
      <c r="K16" s="53">
        <v>2</v>
      </c>
      <c r="L16" s="53">
        <v>1680</v>
      </c>
      <c r="M16" s="53">
        <v>4</v>
      </c>
      <c r="N16" s="53">
        <v>1395</v>
      </c>
      <c r="O16" s="53">
        <v>12</v>
      </c>
      <c r="P16" s="53">
        <v>3546</v>
      </c>
      <c r="Q16" s="53">
        <v>0</v>
      </c>
      <c r="R16" s="53">
        <v>0</v>
      </c>
      <c r="S16" s="53">
        <v>0</v>
      </c>
      <c r="T16" s="53">
        <v>0</v>
      </c>
      <c r="U16" s="53">
        <v>116574</v>
      </c>
      <c r="V16" s="53">
        <v>24890456</v>
      </c>
      <c r="W16" s="85"/>
      <c r="X16" s="85"/>
    </row>
    <row r="17" spans="1:24" s="54" customFormat="1" ht="19.5" customHeight="1">
      <c r="A17" s="151" t="s">
        <v>70</v>
      </c>
      <c r="B17" s="152"/>
      <c r="C17" s="53">
        <v>23647</v>
      </c>
      <c r="D17" s="53">
        <v>4820120</v>
      </c>
      <c r="E17" s="53">
        <v>103</v>
      </c>
      <c r="F17" s="53">
        <v>15709</v>
      </c>
      <c r="G17" s="53">
        <v>87</v>
      </c>
      <c r="H17" s="53">
        <v>26691</v>
      </c>
      <c r="I17" s="53">
        <v>4</v>
      </c>
      <c r="J17" s="53">
        <v>3390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1800</v>
      </c>
      <c r="U17" s="53">
        <v>23663</v>
      </c>
      <c r="V17" s="53">
        <v>4814328</v>
      </c>
      <c r="W17" s="85"/>
      <c r="X17" s="85"/>
    </row>
    <row r="18" spans="1:24" s="54" customFormat="1" ht="19.5" customHeight="1">
      <c r="A18" s="151" t="s">
        <v>71</v>
      </c>
      <c r="B18" s="152"/>
      <c r="C18" s="53">
        <v>16019</v>
      </c>
      <c r="D18" s="53">
        <v>3001938</v>
      </c>
      <c r="E18" s="53">
        <v>75</v>
      </c>
      <c r="F18" s="53">
        <v>11483</v>
      </c>
      <c r="G18" s="53">
        <v>45</v>
      </c>
      <c r="H18" s="53">
        <v>5274</v>
      </c>
      <c r="I18" s="53">
        <v>5</v>
      </c>
      <c r="J18" s="53">
        <v>7100</v>
      </c>
      <c r="K18" s="53">
        <v>1</v>
      </c>
      <c r="L18" s="53">
        <v>5000</v>
      </c>
      <c r="M18" s="53">
        <v>5</v>
      </c>
      <c r="N18" s="53">
        <v>648</v>
      </c>
      <c r="O18" s="53">
        <v>2</v>
      </c>
      <c r="P18" s="53">
        <v>80</v>
      </c>
      <c r="Q18" s="53">
        <v>0</v>
      </c>
      <c r="R18" s="53">
        <v>0</v>
      </c>
      <c r="S18" s="53">
        <v>0</v>
      </c>
      <c r="T18" s="53">
        <v>0</v>
      </c>
      <c r="U18" s="53">
        <v>16052</v>
      </c>
      <c r="V18" s="53">
        <v>3010815</v>
      </c>
      <c r="W18" s="85"/>
      <c r="X18" s="85"/>
    </row>
    <row r="19" spans="1:24" s="54" customFormat="1" ht="19.5" customHeight="1">
      <c r="A19" s="151" t="s">
        <v>72</v>
      </c>
      <c r="B19" s="152"/>
      <c r="C19" s="53">
        <v>32041</v>
      </c>
      <c r="D19" s="53">
        <v>4420740</v>
      </c>
      <c r="E19" s="53">
        <v>57</v>
      </c>
      <c r="F19" s="53">
        <v>10102</v>
      </c>
      <c r="G19" s="53">
        <v>76</v>
      </c>
      <c r="H19" s="53">
        <v>9430</v>
      </c>
      <c r="I19" s="53">
        <v>4</v>
      </c>
      <c r="J19" s="53">
        <v>1280</v>
      </c>
      <c r="K19" s="53">
        <v>0</v>
      </c>
      <c r="L19" s="53">
        <v>0</v>
      </c>
      <c r="M19" s="53">
        <v>2</v>
      </c>
      <c r="N19" s="53">
        <v>53</v>
      </c>
      <c r="O19" s="53">
        <v>1</v>
      </c>
      <c r="P19" s="53">
        <v>200</v>
      </c>
      <c r="Q19" s="53">
        <v>0</v>
      </c>
      <c r="R19" s="53">
        <v>0</v>
      </c>
      <c r="S19" s="53">
        <v>1</v>
      </c>
      <c r="T19" s="53">
        <v>100</v>
      </c>
      <c r="U19" s="53">
        <v>32024</v>
      </c>
      <c r="V19" s="53">
        <v>4422646</v>
      </c>
      <c r="W19" s="85"/>
      <c r="X19" s="85"/>
    </row>
    <row r="20" spans="1:24" s="54" customFormat="1" ht="19.5" customHeight="1">
      <c r="A20" s="151" t="s">
        <v>73</v>
      </c>
      <c r="B20" s="152"/>
      <c r="C20" s="53">
        <v>35337</v>
      </c>
      <c r="D20" s="53">
        <v>7654149</v>
      </c>
      <c r="E20" s="53">
        <v>134</v>
      </c>
      <c r="F20" s="53">
        <v>22740</v>
      </c>
      <c r="G20" s="53">
        <v>116</v>
      </c>
      <c r="H20" s="53">
        <v>23688</v>
      </c>
      <c r="I20" s="53">
        <v>5</v>
      </c>
      <c r="J20" s="53">
        <v>2494</v>
      </c>
      <c r="K20" s="53">
        <v>0</v>
      </c>
      <c r="L20" s="53">
        <v>0</v>
      </c>
      <c r="M20" s="53">
        <v>2</v>
      </c>
      <c r="N20" s="53">
        <v>445</v>
      </c>
      <c r="O20" s="53">
        <v>2</v>
      </c>
      <c r="P20" s="53">
        <v>250</v>
      </c>
      <c r="Q20" s="53">
        <v>0</v>
      </c>
      <c r="R20" s="53">
        <v>0</v>
      </c>
      <c r="S20" s="53">
        <v>0</v>
      </c>
      <c r="T20" s="53">
        <v>0</v>
      </c>
      <c r="U20" s="53">
        <v>35355</v>
      </c>
      <c r="V20" s="53">
        <v>7655891</v>
      </c>
      <c r="W20" s="85"/>
      <c r="X20" s="85"/>
    </row>
    <row r="21" spans="1:24" s="54" customFormat="1" ht="19.5" customHeight="1">
      <c r="A21" s="151" t="s">
        <v>74</v>
      </c>
      <c r="B21" s="152"/>
      <c r="C21" s="53">
        <v>28000</v>
      </c>
      <c r="D21" s="53">
        <v>5609318</v>
      </c>
      <c r="E21" s="53">
        <v>75</v>
      </c>
      <c r="F21" s="53">
        <v>10132</v>
      </c>
      <c r="G21" s="53">
        <v>59</v>
      </c>
      <c r="H21" s="53">
        <v>14517</v>
      </c>
      <c r="I21" s="53">
        <v>1</v>
      </c>
      <c r="J21" s="53">
        <v>190</v>
      </c>
      <c r="K21" s="53">
        <v>0</v>
      </c>
      <c r="L21" s="53">
        <v>0</v>
      </c>
      <c r="M21" s="53">
        <v>1</v>
      </c>
      <c r="N21" s="53">
        <v>1500</v>
      </c>
      <c r="O21" s="53">
        <v>1</v>
      </c>
      <c r="P21" s="53">
        <v>49</v>
      </c>
      <c r="Q21" s="53">
        <v>0</v>
      </c>
      <c r="R21" s="53">
        <v>0</v>
      </c>
      <c r="S21" s="53">
        <v>0</v>
      </c>
      <c r="T21" s="53">
        <v>0</v>
      </c>
      <c r="U21" s="53">
        <v>28016</v>
      </c>
      <c r="V21" s="53">
        <v>5606574</v>
      </c>
      <c r="W21" s="85"/>
      <c r="X21" s="85"/>
    </row>
    <row r="22" spans="1:24" s="54" customFormat="1" ht="19.5" customHeight="1">
      <c r="A22" s="151" t="s">
        <v>75</v>
      </c>
      <c r="B22" s="152"/>
      <c r="C22" s="53">
        <v>22065</v>
      </c>
      <c r="D22" s="53">
        <v>6214359</v>
      </c>
      <c r="E22" s="53">
        <v>74</v>
      </c>
      <c r="F22" s="53">
        <v>10938</v>
      </c>
      <c r="G22" s="53">
        <v>97</v>
      </c>
      <c r="H22" s="53">
        <v>15294</v>
      </c>
      <c r="I22" s="53">
        <v>9</v>
      </c>
      <c r="J22" s="53">
        <v>2981</v>
      </c>
      <c r="K22" s="53">
        <v>1</v>
      </c>
      <c r="L22" s="53">
        <v>7</v>
      </c>
      <c r="M22" s="53">
        <v>1</v>
      </c>
      <c r="N22" s="53">
        <v>50</v>
      </c>
      <c r="O22" s="53">
        <v>3</v>
      </c>
      <c r="P22" s="53">
        <v>350</v>
      </c>
      <c r="Q22" s="53">
        <v>0</v>
      </c>
      <c r="R22" s="53">
        <v>0</v>
      </c>
      <c r="S22" s="53">
        <v>0</v>
      </c>
      <c r="T22" s="53">
        <v>-145</v>
      </c>
      <c r="U22" s="53">
        <v>22040</v>
      </c>
      <c r="V22" s="53">
        <v>6212532</v>
      </c>
      <c r="W22" s="85"/>
      <c r="X22" s="85"/>
    </row>
    <row r="23" spans="1:24" s="54" customFormat="1" ht="19.5" customHeight="1">
      <c r="A23" s="151" t="s">
        <v>76</v>
      </c>
      <c r="B23" s="152"/>
      <c r="C23" s="53">
        <v>17301</v>
      </c>
      <c r="D23" s="53">
        <v>3098071</v>
      </c>
      <c r="E23" s="53">
        <v>46</v>
      </c>
      <c r="F23" s="53">
        <v>6531</v>
      </c>
      <c r="G23" s="53">
        <v>48</v>
      </c>
      <c r="H23" s="53">
        <v>8681</v>
      </c>
      <c r="I23" s="53">
        <v>2</v>
      </c>
      <c r="J23" s="53">
        <v>1800</v>
      </c>
      <c r="K23" s="53">
        <v>0</v>
      </c>
      <c r="L23" s="53">
        <v>0</v>
      </c>
      <c r="M23" s="53">
        <v>1</v>
      </c>
      <c r="N23" s="53">
        <v>200</v>
      </c>
      <c r="O23" s="53">
        <v>3</v>
      </c>
      <c r="P23" s="53">
        <v>600</v>
      </c>
      <c r="Q23" s="53">
        <v>0</v>
      </c>
      <c r="R23" s="53">
        <v>0</v>
      </c>
      <c r="S23" s="53">
        <v>0</v>
      </c>
      <c r="T23" s="53">
        <v>0</v>
      </c>
      <c r="U23" s="53">
        <v>17297</v>
      </c>
      <c r="V23" s="53">
        <v>3097321</v>
      </c>
      <c r="W23" s="85"/>
      <c r="X23" s="85"/>
    </row>
    <row r="24" spans="1:24" s="54" customFormat="1" ht="19.5" customHeight="1">
      <c r="A24" s="151" t="s">
        <v>77</v>
      </c>
      <c r="B24" s="152"/>
      <c r="C24" s="53">
        <v>28737</v>
      </c>
      <c r="D24" s="53">
        <v>5507777</v>
      </c>
      <c r="E24" s="53">
        <v>101</v>
      </c>
      <c r="F24" s="53">
        <v>15922</v>
      </c>
      <c r="G24" s="53">
        <v>83</v>
      </c>
      <c r="H24" s="53">
        <v>27107</v>
      </c>
      <c r="I24" s="53">
        <v>3</v>
      </c>
      <c r="J24" s="53">
        <v>2155</v>
      </c>
      <c r="K24" s="53">
        <v>0</v>
      </c>
      <c r="L24" s="53">
        <v>0</v>
      </c>
      <c r="M24" s="53">
        <v>6</v>
      </c>
      <c r="N24" s="53">
        <v>751</v>
      </c>
      <c r="O24" s="53">
        <v>1</v>
      </c>
      <c r="P24" s="53">
        <v>1140</v>
      </c>
      <c r="Q24" s="53">
        <v>0</v>
      </c>
      <c r="R24" s="53">
        <v>0</v>
      </c>
      <c r="S24" s="53">
        <v>0</v>
      </c>
      <c r="T24" s="53">
        <v>0</v>
      </c>
      <c r="U24" s="53">
        <v>28760</v>
      </c>
      <c r="V24" s="53">
        <v>5498358</v>
      </c>
      <c r="W24" s="85"/>
      <c r="X24" s="85"/>
    </row>
    <row r="25" spans="1:24" s="54" customFormat="1" ht="19.5" customHeight="1">
      <c r="A25" s="151" t="s">
        <v>6</v>
      </c>
      <c r="B25" s="152"/>
      <c r="C25" s="53">
        <v>17816</v>
      </c>
      <c r="D25" s="53">
        <v>2316008</v>
      </c>
      <c r="E25" s="53">
        <v>69</v>
      </c>
      <c r="F25" s="53">
        <v>7804</v>
      </c>
      <c r="G25" s="53">
        <v>32</v>
      </c>
      <c r="H25" s="53">
        <v>5839</v>
      </c>
      <c r="I25" s="53">
        <v>7</v>
      </c>
      <c r="J25" s="53">
        <v>8405</v>
      </c>
      <c r="K25" s="53">
        <v>0</v>
      </c>
      <c r="L25" s="53">
        <v>0</v>
      </c>
      <c r="M25" s="53">
        <v>0</v>
      </c>
      <c r="N25" s="53">
        <v>0</v>
      </c>
      <c r="O25" s="53">
        <v>1</v>
      </c>
      <c r="P25" s="53">
        <v>200</v>
      </c>
      <c r="Q25" s="53">
        <v>0</v>
      </c>
      <c r="R25" s="53">
        <v>0</v>
      </c>
      <c r="S25" s="53">
        <v>0</v>
      </c>
      <c r="T25" s="53">
        <v>0</v>
      </c>
      <c r="U25" s="53">
        <v>17852</v>
      </c>
      <c r="V25" s="53">
        <v>2326178</v>
      </c>
      <c r="W25" s="85"/>
      <c r="X25" s="85"/>
    </row>
    <row r="26" spans="1:24" s="54" customFormat="1" ht="19.5" customHeight="1">
      <c r="A26" s="151" t="s">
        <v>78</v>
      </c>
      <c r="B26" s="152"/>
      <c r="C26" s="53">
        <v>18525</v>
      </c>
      <c r="D26" s="53">
        <v>4797746</v>
      </c>
      <c r="E26" s="53">
        <v>82</v>
      </c>
      <c r="F26" s="53">
        <v>12458</v>
      </c>
      <c r="G26" s="53">
        <v>77</v>
      </c>
      <c r="H26" s="53">
        <v>12286</v>
      </c>
      <c r="I26" s="53">
        <v>6</v>
      </c>
      <c r="J26" s="53">
        <v>8388</v>
      </c>
      <c r="K26" s="53">
        <v>4</v>
      </c>
      <c r="L26" s="53">
        <v>1297</v>
      </c>
      <c r="M26" s="53">
        <v>1</v>
      </c>
      <c r="N26" s="53">
        <v>200</v>
      </c>
      <c r="O26" s="53">
        <v>1</v>
      </c>
      <c r="P26" s="53">
        <v>200</v>
      </c>
      <c r="Q26" s="53">
        <v>0</v>
      </c>
      <c r="R26" s="53">
        <v>0</v>
      </c>
      <c r="S26" s="53">
        <v>1</v>
      </c>
      <c r="T26" s="53">
        <v>200</v>
      </c>
      <c r="U26" s="53">
        <v>18531</v>
      </c>
      <c r="V26" s="53">
        <v>4805209</v>
      </c>
      <c r="W26" s="85"/>
      <c r="X26" s="85"/>
    </row>
    <row r="27" spans="1:24" s="54" customFormat="1" ht="19.5" customHeight="1">
      <c r="A27" s="151" t="s">
        <v>79</v>
      </c>
      <c r="B27" s="152"/>
      <c r="C27" s="53">
        <v>5955</v>
      </c>
      <c r="D27" s="53">
        <v>888572</v>
      </c>
      <c r="E27" s="53">
        <v>30</v>
      </c>
      <c r="F27" s="53">
        <v>3238</v>
      </c>
      <c r="G27" s="53">
        <v>24</v>
      </c>
      <c r="H27" s="53">
        <v>2487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5961</v>
      </c>
      <c r="V27" s="53">
        <v>889323</v>
      </c>
      <c r="W27" s="85"/>
      <c r="X27" s="85"/>
    </row>
    <row r="28" spans="1:24" s="54" customFormat="1" ht="19.5" customHeight="1">
      <c r="A28" s="151" t="s">
        <v>80</v>
      </c>
      <c r="B28" s="152"/>
      <c r="C28" s="53">
        <v>11724</v>
      </c>
      <c r="D28" s="53">
        <v>2636547</v>
      </c>
      <c r="E28" s="53">
        <v>57</v>
      </c>
      <c r="F28" s="53">
        <v>7439</v>
      </c>
      <c r="G28" s="53">
        <v>52</v>
      </c>
      <c r="H28" s="53">
        <v>9131</v>
      </c>
      <c r="I28" s="53">
        <v>2</v>
      </c>
      <c r="J28" s="53">
        <v>3170</v>
      </c>
      <c r="K28" s="53">
        <v>0</v>
      </c>
      <c r="L28" s="53">
        <v>0</v>
      </c>
      <c r="M28" s="53">
        <v>3</v>
      </c>
      <c r="N28" s="53">
        <v>2448</v>
      </c>
      <c r="O28" s="53">
        <v>2</v>
      </c>
      <c r="P28" s="53">
        <v>205</v>
      </c>
      <c r="Q28" s="53">
        <v>0</v>
      </c>
      <c r="R28" s="53">
        <v>0</v>
      </c>
      <c r="S28" s="53">
        <v>0</v>
      </c>
      <c r="T28" s="53">
        <v>0</v>
      </c>
      <c r="U28" s="53">
        <v>11730</v>
      </c>
      <c r="V28" s="53">
        <v>2640268</v>
      </c>
      <c r="W28" s="85"/>
      <c r="X28" s="85"/>
    </row>
    <row r="29" spans="1:24" s="54" customFormat="1" ht="19.5" customHeight="1">
      <c r="A29" s="151" t="s">
        <v>81</v>
      </c>
      <c r="B29" s="152"/>
      <c r="C29" s="53">
        <v>18698</v>
      </c>
      <c r="D29" s="53">
        <v>3153818</v>
      </c>
      <c r="E29" s="53">
        <v>98</v>
      </c>
      <c r="F29" s="53">
        <v>10374</v>
      </c>
      <c r="G29" s="53">
        <v>53</v>
      </c>
      <c r="H29" s="53">
        <v>5022</v>
      </c>
      <c r="I29" s="53">
        <v>1</v>
      </c>
      <c r="J29" s="53">
        <v>290</v>
      </c>
      <c r="K29" s="53">
        <v>0</v>
      </c>
      <c r="L29" s="53">
        <v>0</v>
      </c>
      <c r="M29" s="53">
        <v>3</v>
      </c>
      <c r="N29" s="53">
        <v>480</v>
      </c>
      <c r="O29" s="53">
        <v>3</v>
      </c>
      <c r="P29" s="53">
        <v>221</v>
      </c>
      <c r="Q29" s="53">
        <v>0</v>
      </c>
      <c r="R29" s="53">
        <v>0</v>
      </c>
      <c r="S29" s="53">
        <v>0</v>
      </c>
      <c r="T29" s="53">
        <v>0</v>
      </c>
      <c r="U29" s="53">
        <v>18743</v>
      </c>
      <c r="V29" s="53">
        <v>3159719</v>
      </c>
      <c r="W29" s="85"/>
      <c r="X29" s="85"/>
    </row>
    <row r="30" spans="1:24" s="54" customFormat="1" ht="19.5" customHeight="1">
      <c r="A30" s="151" t="s">
        <v>82</v>
      </c>
      <c r="B30" s="152"/>
      <c r="C30" s="53">
        <v>12375</v>
      </c>
      <c r="D30" s="53">
        <v>2873776</v>
      </c>
      <c r="E30" s="53">
        <v>58</v>
      </c>
      <c r="F30" s="53">
        <v>8253</v>
      </c>
      <c r="G30" s="53">
        <v>52</v>
      </c>
      <c r="H30" s="53">
        <v>3930</v>
      </c>
      <c r="I30" s="53">
        <v>2</v>
      </c>
      <c r="J30" s="53">
        <v>1127</v>
      </c>
      <c r="K30" s="53">
        <v>1</v>
      </c>
      <c r="L30" s="53">
        <v>1995</v>
      </c>
      <c r="M30" s="53">
        <v>3</v>
      </c>
      <c r="N30" s="53">
        <v>450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12384</v>
      </c>
      <c r="V30" s="53">
        <v>2877682</v>
      </c>
      <c r="W30" s="85"/>
      <c r="X30" s="85"/>
    </row>
    <row r="31" spans="1:24" s="54" customFormat="1" ht="19.5" customHeight="1">
      <c r="A31" s="151" t="s">
        <v>83</v>
      </c>
      <c r="B31" s="152"/>
      <c r="C31" s="53">
        <v>18994</v>
      </c>
      <c r="D31" s="53">
        <v>2063399</v>
      </c>
      <c r="E31" s="53">
        <v>12</v>
      </c>
      <c r="F31" s="53">
        <v>1125</v>
      </c>
      <c r="G31" s="53">
        <v>21</v>
      </c>
      <c r="H31" s="53">
        <v>1620</v>
      </c>
      <c r="I31" s="53">
        <v>1</v>
      </c>
      <c r="J31" s="53">
        <v>900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18985</v>
      </c>
      <c r="V31" s="53">
        <v>2063804</v>
      </c>
      <c r="W31" s="85"/>
      <c r="X31" s="85"/>
    </row>
    <row r="32" spans="1:24" s="54" customFormat="1" ht="19.5" customHeight="1">
      <c r="A32" s="151" t="s">
        <v>84</v>
      </c>
      <c r="B32" s="152"/>
      <c r="C32" s="53">
        <v>18136</v>
      </c>
      <c r="D32" s="53">
        <v>1740909</v>
      </c>
      <c r="E32" s="53">
        <v>11</v>
      </c>
      <c r="F32" s="53">
        <v>1075</v>
      </c>
      <c r="G32" s="53">
        <v>21</v>
      </c>
      <c r="H32" s="53">
        <v>1620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18126</v>
      </c>
      <c r="V32" s="53">
        <v>1740364</v>
      </c>
      <c r="W32" s="85"/>
      <c r="X32" s="85"/>
    </row>
    <row r="33" spans="1:24" s="54" customFormat="1" ht="19.5" customHeight="1" thickBot="1">
      <c r="A33" s="220" t="s">
        <v>85</v>
      </c>
      <c r="B33" s="221"/>
      <c r="C33" s="126">
        <v>858</v>
      </c>
      <c r="D33" s="126">
        <v>322490</v>
      </c>
      <c r="E33" s="126">
        <v>1</v>
      </c>
      <c r="F33" s="126">
        <v>50</v>
      </c>
      <c r="G33" s="126">
        <v>0</v>
      </c>
      <c r="H33" s="126">
        <v>0</v>
      </c>
      <c r="I33" s="126">
        <v>1</v>
      </c>
      <c r="J33" s="126">
        <v>900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26">
        <v>859</v>
      </c>
      <c r="V33" s="126">
        <v>323440</v>
      </c>
      <c r="W33" s="85"/>
      <c r="X33" s="85"/>
    </row>
    <row r="34" spans="1:22" ht="19.5" customHeight="1">
      <c r="A34" s="19" t="s">
        <v>114</v>
      </c>
      <c r="B34" s="19"/>
      <c r="C34" s="19"/>
      <c r="D34" s="19"/>
      <c r="E34" s="20" t="s">
        <v>1</v>
      </c>
      <c r="F34" s="19"/>
      <c r="G34" s="19"/>
      <c r="H34" s="19"/>
      <c r="I34" s="20" t="s">
        <v>115</v>
      </c>
      <c r="J34" s="19"/>
      <c r="K34" s="19"/>
      <c r="L34" s="21" t="s">
        <v>116</v>
      </c>
      <c r="M34" s="52"/>
      <c r="N34" s="52"/>
      <c r="O34" s="52"/>
      <c r="P34" s="52"/>
      <c r="R34" s="52"/>
      <c r="S34" s="52"/>
      <c r="T34" s="52"/>
      <c r="U34" s="52"/>
      <c r="V34" s="58" t="str">
        <f>'2492-00-01'!V34</f>
        <v>中華民國106年02月20日編製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19" ht="19.5" customHeight="1">
      <c r="A37" s="26" t="s">
        <v>216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6.5">
      <c r="A38" s="26" t="s">
        <v>143</v>
      </c>
      <c r="B38" s="52"/>
      <c r="C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2:22" ht="16.5">
      <c r="B39" s="52" t="s">
        <v>93</v>
      </c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2:3" ht="16.5">
      <c r="B40" s="52" t="s">
        <v>140</v>
      </c>
      <c r="C40" s="54"/>
    </row>
    <row r="41" spans="2:3" ht="16.5">
      <c r="B41" s="128" t="s">
        <v>209</v>
      </c>
      <c r="C41" s="54"/>
    </row>
  </sheetData>
  <sheetProtection/>
  <mergeCells count="37">
    <mergeCell ref="A9:B9"/>
    <mergeCell ref="C6:D7"/>
    <mergeCell ref="E6:T6"/>
    <mergeCell ref="A10:B10"/>
    <mergeCell ref="M7:N7"/>
    <mergeCell ref="O7:P7"/>
    <mergeCell ref="Q7:R7"/>
    <mergeCell ref="S7:T7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O1">
      <selection activeCell="Y17" sqref="Y17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74" t="s">
        <v>147</v>
      </c>
      <c r="B1" s="26"/>
      <c r="C1" s="65"/>
      <c r="D1" s="26"/>
      <c r="M1" s="4"/>
      <c r="N1" s="4"/>
      <c r="Q1" s="70"/>
      <c r="R1" s="70"/>
      <c r="S1" s="70"/>
      <c r="T1" s="1" t="s">
        <v>2</v>
      </c>
      <c r="U1" s="179" t="s">
        <v>177</v>
      </c>
      <c r="V1" s="179"/>
      <c r="W1" s="74" t="s">
        <v>147</v>
      </c>
      <c r="X1" s="26"/>
      <c r="AJ1" s="4"/>
      <c r="AO1" s="70"/>
      <c r="AP1" s="1" t="s">
        <v>2</v>
      </c>
      <c r="AQ1" s="235" t="s">
        <v>177</v>
      </c>
      <c r="AR1" s="235"/>
    </row>
    <row r="2" spans="1:44" ht="16.5" customHeight="1">
      <c r="A2" s="66" t="s">
        <v>44</v>
      </c>
      <c r="B2" s="122" t="s">
        <v>178</v>
      </c>
      <c r="C2" s="75"/>
      <c r="D2" s="123"/>
      <c r="E2" s="7"/>
      <c r="F2" s="7"/>
      <c r="G2" s="7"/>
      <c r="H2" s="7"/>
      <c r="I2" s="7"/>
      <c r="J2" s="76"/>
      <c r="K2" s="117"/>
      <c r="L2" s="117"/>
      <c r="M2" s="117"/>
      <c r="N2" s="117"/>
      <c r="O2" s="8"/>
      <c r="P2" s="76"/>
      <c r="Q2" s="16"/>
      <c r="R2" s="16"/>
      <c r="S2" s="16"/>
      <c r="T2" s="1" t="s">
        <v>45</v>
      </c>
      <c r="U2" s="234" t="s">
        <v>64</v>
      </c>
      <c r="V2" s="234"/>
      <c r="W2" s="66" t="s">
        <v>44</v>
      </c>
      <c r="X2" s="122" t="s">
        <v>178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8"/>
      <c r="AN2" s="76"/>
      <c r="AO2" s="77"/>
      <c r="AP2" s="1" t="s">
        <v>45</v>
      </c>
      <c r="AQ2" s="235" t="s">
        <v>64</v>
      </c>
      <c r="AR2" s="235"/>
    </row>
    <row r="3" spans="1:44" s="10" customFormat="1" ht="19.5" customHeight="1">
      <c r="A3" s="169" t="s">
        <v>63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169" t="s">
        <v>65</v>
      </c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</row>
    <row r="4" spans="1:44" s="10" customFormat="1" ht="19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</row>
    <row r="5" spans="1:44" s="13" customFormat="1" ht="19.5" customHeight="1">
      <c r="A5" s="11"/>
      <c r="B5" s="11"/>
      <c r="C5" s="11"/>
      <c r="D5" s="11"/>
      <c r="E5" s="11"/>
      <c r="F5" s="11"/>
      <c r="G5" s="172" t="str">
        <f>'2492-00-02'!K5</f>
        <v>中華民國 106年01月</v>
      </c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24"/>
      <c r="S5" s="124"/>
      <c r="T5" s="124"/>
      <c r="V5" s="29" t="s">
        <v>138</v>
      </c>
      <c r="W5" s="11"/>
      <c r="X5" s="11"/>
      <c r="Y5" s="118"/>
      <c r="Z5" s="118"/>
      <c r="AA5" s="118"/>
      <c r="AB5" s="118"/>
      <c r="AC5" s="178" t="str">
        <f>'2492-00-02'!K5</f>
        <v>中華民國 106年01月</v>
      </c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4"/>
      <c r="AP5" s="14"/>
      <c r="AQ5" s="14"/>
      <c r="AR5" s="29" t="s">
        <v>138</v>
      </c>
    </row>
    <row r="6" spans="1:44" ht="16.5" customHeight="1">
      <c r="A6" s="225" t="s">
        <v>49</v>
      </c>
      <c r="B6" s="226"/>
      <c r="C6" s="147" t="s">
        <v>50</v>
      </c>
      <c r="D6" s="148"/>
      <c r="E6" s="153" t="s">
        <v>28</v>
      </c>
      <c r="F6" s="154"/>
      <c r="G6" s="160" t="s">
        <v>11</v>
      </c>
      <c r="H6" s="148"/>
      <c r="I6" s="160" t="s">
        <v>9</v>
      </c>
      <c r="J6" s="148"/>
      <c r="K6" s="153" t="s">
        <v>34</v>
      </c>
      <c r="L6" s="154"/>
      <c r="M6" s="231" t="s">
        <v>51</v>
      </c>
      <c r="N6" s="232"/>
      <c r="O6" s="231" t="s">
        <v>220</v>
      </c>
      <c r="P6" s="154"/>
      <c r="Q6" s="160" t="s">
        <v>12</v>
      </c>
      <c r="R6" s="148"/>
      <c r="S6" s="147" t="s">
        <v>36</v>
      </c>
      <c r="T6" s="148"/>
      <c r="U6" s="160" t="s">
        <v>13</v>
      </c>
      <c r="V6" s="148"/>
      <c r="W6" s="225" t="s">
        <v>49</v>
      </c>
      <c r="X6" s="240"/>
      <c r="Y6" s="160" t="s">
        <v>224</v>
      </c>
      <c r="Z6" s="148"/>
      <c r="AA6" s="160" t="s">
        <v>14</v>
      </c>
      <c r="AB6" s="148"/>
      <c r="AC6" s="160" t="s">
        <v>37</v>
      </c>
      <c r="AD6" s="148"/>
      <c r="AE6" s="160" t="s">
        <v>52</v>
      </c>
      <c r="AF6" s="198"/>
      <c r="AG6" s="153" t="s">
        <v>53</v>
      </c>
      <c r="AH6" s="154"/>
      <c r="AI6" s="160" t="s">
        <v>54</v>
      </c>
      <c r="AJ6" s="198"/>
      <c r="AK6" s="160" t="s">
        <v>30</v>
      </c>
      <c r="AL6" s="198"/>
      <c r="AM6" s="160" t="s">
        <v>55</v>
      </c>
      <c r="AN6" s="198"/>
      <c r="AO6" s="160" t="s">
        <v>56</v>
      </c>
      <c r="AP6" s="198"/>
      <c r="AQ6" s="160" t="s">
        <v>8</v>
      </c>
      <c r="AR6" s="148"/>
    </row>
    <row r="7" spans="1:49" ht="16.5">
      <c r="A7" s="227"/>
      <c r="B7" s="228"/>
      <c r="C7" s="149"/>
      <c r="D7" s="150"/>
      <c r="E7" s="155"/>
      <c r="F7" s="156"/>
      <c r="G7" s="149"/>
      <c r="H7" s="150"/>
      <c r="I7" s="149"/>
      <c r="J7" s="150"/>
      <c r="K7" s="155"/>
      <c r="L7" s="156"/>
      <c r="M7" s="155" t="s">
        <v>57</v>
      </c>
      <c r="N7" s="156"/>
      <c r="O7" s="155"/>
      <c r="P7" s="156"/>
      <c r="Q7" s="149"/>
      <c r="R7" s="150"/>
      <c r="S7" s="149"/>
      <c r="T7" s="150"/>
      <c r="U7" s="149"/>
      <c r="V7" s="150"/>
      <c r="W7" s="227"/>
      <c r="X7" s="241"/>
      <c r="Y7" s="149"/>
      <c r="Z7" s="150"/>
      <c r="AA7" s="149"/>
      <c r="AB7" s="150"/>
      <c r="AC7" s="149"/>
      <c r="AD7" s="150"/>
      <c r="AE7" s="224" t="s">
        <v>58</v>
      </c>
      <c r="AF7" s="150"/>
      <c r="AG7" s="155"/>
      <c r="AH7" s="156"/>
      <c r="AI7" s="224" t="s">
        <v>59</v>
      </c>
      <c r="AJ7" s="150"/>
      <c r="AK7" s="224"/>
      <c r="AL7" s="233"/>
      <c r="AM7" s="224" t="s">
        <v>60</v>
      </c>
      <c r="AN7" s="239"/>
      <c r="AO7" s="244" t="s">
        <v>61</v>
      </c>
      <c r="AP7" s="245"/>
      <c r="AQ7" s="243"/>
      <c r="AR7" s="239"/>
      <c r="AS7" s="69"/>
      <c r="AT7" s="69"/>
      <c r="AU7" s="69"/>
      <c r="AV7" s="69"/>
      <c r="AW7" s="69"/>
    </row>
    <row r="8" spans="1:48" ht="15.75" customHeight="1">
      <c r="A8" s="229"/>
      <c r="B8" s="230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29"/>
      <c r="X8" s="242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8" t="s">
        <v>4</v>
      </c>
      <c r="AQ8" s="1" t="s">
        <v>5</v>
      </c>
      <c r="AR8" s="79" t="s">
        <v>4</v>
      </c>
      <c r="AS8" s="69"/>
      <c r="AT8" s="69"/>
      <c r="AU8" s="69"/>
      <c r="AV8" s="69"/>
    </row>
    <row r="9" spans="1:60" s="18" customFormat="1" ht="24" customHeight="1">
      <c r="A9" s="165" t="s">
        <v>10</v>
      </c>
      <c r="B9" s="166"/>
      <c r="C9" s="24">
        <v>3227</v>
      </c>
      <c r="D9" s="24">
        <v>464733</v>
      </c>
      <c r="E9" s="24">
        <v>52</v>
      </c>
      <c r="F9" s="24">
        <v>12902</v>
      </c>
      <c r="G9" s="24">
        <v>6</v>
      </c>
      <c r="H9" s="24">
        <v>1068</v>
      </c>
      <c r="I9" s="24">
        <v>136</v>
      </c>
      <c r="J9" s="24">
        <v>27095</v>
      </c>
      <c r="K9" s="24">
        <v>4</v>
      </c>
      <c r="L9" s="24">
        <v>700</v>
      </c>
      <c r="M9" s="24">
        <v>8</v>
      </c>
      <c r="N9" s="24">
        <v>1300</v>
      </c>
      <c r="O9" s="24">
        <v>317</v>
      </c>
      <c r="P9" s="24">
        <v>70703</v>
      </c>
      <c r="Q9" s="24">
        <v>1445</v>
      </c>
      <c r="R9" s="24">
        <v>204939</v>
      </c>
      <c r="S9" s="24">
        <v>13</v>
      </c>
      <c r="T9" s="24">
        <v>1400</v>
      </c>
      <c r="U9" s="24">
        <v>657</v>
      </c>
      <c r="V9" s="24">
        <v>73903</v>
      </c>
      <c r="W9" s="165" t="s">
        <v>10</v>
      </c>
      <c r="X9" s="166"/>
      <c r="Y9" s="135">
        <v>27</v>
      </c>
      <c r="Z9" s="135">
        <v>2433</v>
      </c>
      <c r="AA9" s="135">
        <v>4</v>
      </c>
      <c r="AB9" s="135">
        <v>360</v>
      </c>
      <c r="AC9" s="135">
        <v>23</v>
      </c>
      <c r="AD9" s="135">
        <v>4038</v>
      </c>
      <c r="AE9" s="135">
        <v>103</v>
      </c>
      <c r="AF9" s="135">
        <v>14307</v>
      </c>
      <c r="AG9" s="135">
        <v>114</v>
      </c>
      <c r="AH9" s="135">
        <v>14713</v>
      </c>
      <c r="AI9" s="135">
        <v>0</v>
      </c>
      <c r="AJ9" s="135">
        <v>0</v>
      </c>
      <c r="AK9" s="135">
        <v>8</v>
      </c>
      <c r="AL9" s="135">
        <v>910</v>
      </c>
      <c r="AM9" s="135">
        <v>0</v>
      </c>
      <c r="AN9" s="135">
        <v>0</v>
      </c>
      <c r="AO9" s="135">
        <v>83</v>
      </c>
      <c r="AP9" s="135">
        <v>7937</v>
      </c>
      <c r="AQ9" s="135">
        <v>227</v>
      </c>
      <c r="AR9" s="81">
        <v>26025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</row>
    <row r="10" spans="1:60" ht="24" customHeight="1">
      <c r="A10" s="167" t="s">
        <v>66</v>
      </c>
      <c r="B10" s="187"/>
      <c r="C10" s="24">
        <v>3215</v>
      </c>
      <c r="D10" s="24">
        <v>463608</v>
      </c>
      <c r="E10" s="24">
        <v>52</v>
      </c>
      <c r="F10" s="24">
        <v>12902</v>
      </c>
      <c r="G10" s="24">
        <v>6</v>
      </c>
      <c r="H10" s="24">
        <v>1068</v>
      </c>
      <c r="I10" s="24">
        <v>136</v>
      </c>
      <c r="J10" s="24">
        <v>27095</v>
      </c>
      <c r="K10" s="24">
        <v>4</v>
      </c>
      <c r="L10" s="24">
        <v>700</v>
      </c>
      <c r="M10" s="24">
        <v>8</v>
      </c>
      <c r="N10" s="24">
        <v>1300</v>
      </c>
      <c r="O10" s="24">
        <v>315</v>
      </c>
      <c r="P10" s="24">
        <v>70303</v>
      </c>
      <c r="Q10" s="24">
        <v>1442</v>
      </c>
      <c r="R10" s="24">
        <v>204829</v>
      </c>
      <c r="S10" s="24">
        <v>13</v>
      </c>
      <c r="T10" s="24">
        <v>1400</v>
      </c>
      <c r="U10" s="24">
        <v>655</v>
      </c>
      <c r="V10" s="24">
        <v>73613</v>
      </c>
      <c r="W10" s="167" t="s">
        <v>66</v>
      </c>
      <c r="X10" s="168"/>
      <c r="Y10" s="135">
        <v>27</v>
      </c>
      <c r="Z10" s="135">
        <v>2433</v>
      </c>
      <c r="AA10" s="135">
        <v>4</v>
      </c>
      <c r="AB10" s="135">
        <v>360</v>
      </c>
      <c r="AC10" s="135">
        <v>23</v>
      </c>
      <c r="AD10" s="135">
        <v>4038</v>
      </c>
      <c r="AE10" s="135">
        <v>102</v>
      </c>
      <c r="AF10" s="135">
        <v>14207</v>
      </c>
      <c r="AG10" s="135">
        <v>112</v>
      </c>
      <c r="AH10" s="135">
        <v>14503</v>
      </c>
      <c r="AI10" s="135">
        <v>0</v>
      </c>
      <c r="AJ10" s="135">
        <v>0</v>
      </c>
      <c r="AK10" s="135">
        <v>8</v>
      </c>
      <c r="AL10" s="135">
        <v>910</v>
      </c>
      <c r="AM10" s="135">
        <v>0</v>
      </c>
      <c r="AN10" s="135">
        <v>0</v>
      </c>
      <c r="AO10" s="135">
        <v>82</v>
      </c>
      <c r="AP10" s="135">
        <v>7927</v>
      </c>
      <c r="AQ10" s="135">
        <v>226</v>
      </c>
      <c r="AR10" s="81">
        <v>26020</v>
      </c>
      <c r="AS10" s="80"/>
      <c r="AT10" s="80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</row>
    <row r="11" spans="1:60" ht="24" customHeight="1">
      <c r="A11" s="151" t="s">
        <v>141</v>
      </c>
      <c r="B11" s="152"/>
      <c r="C11" s="24">
        <v>457</v>
      </c>
      <c r="D11" s="24">
        <v>70684</v>
      </c>
      <c r="E11" s="24">
        <v>1</v>
      </c>
      <c r="F11" s="24">
        <v>200</v>
      </c>
      <c r="G11" s="24">
        <v>1</v>
      </c>
      <c r="H11" s="24">
        <v>220</v>
      </c>
      <c r="I11" s="24">
        <v>19</v>
      </c>
      <c r="J11" s="24">
        <v>2760</v>
      </c>
      <c r="K11" s="24">
        <v>0</v>
      </c>
      <c r="L11" s="24">
        <v>0</v>
      </c>
      <c r="M11" s="24">
        <v>2</v>
      </c>
      <c r="N11" s="24">
        <v>440</v>
      </c>
      <c r="O11" s="24">
        <v>43</v>
      </c>
      <c r="P11" s="24">
        <v>8132</v>
      </c>
      <c r="Q11" s="24">
        <v>228</v>
      </c>
      <c r="R11" s="24">
        <v>34457</v>
      </c>
      <c r="S11" s="24">
        <v>1</v>
      </c>
      <c r="T11" s="24">
        <v>60</v>
      </c>
      <c r="U11" s="24">
        <v>90</v>
      </c>
      <c r="V11" s="24">
        <v>13470</v>
      </c>
      <c r="W11" s="186" t="s">
        <v>86</v>
      </c>
      <c r="X11" s="187"/>
      <c r="Y11" s="135">
        <v>5</v>
      </c>
      <c r="Z11" s="135">
        <v>780</v>
      </c>
      <c r="AA11" s="135">
        <v>1</v>
      </c>
      <c r="AB11" s="135">
        <v>10</v>
      </c>
      <c r="AC11" s="135">
        <v>0</v>
      </c>
      <c r="AD11" s="135">
        <v>0</v>
      </c>
      <c r="AE11" s="135">
        <v>17</v>
      </c>
      <c r="AF11" s="135">
        <v>2860</v>
      </c>
      <c r="AG11" s="135">
        <v>16</v>
      </c>
      <c r="AH11" s="135">
        <v>2885</v>
      </c>
      <c r="AI11" s="135">
        <v>0</v>
      </c>
      <c r="AJ11" s="135">
        <v>0</v>
      </c>
      <c r="AK11" s="135">
        <v>0</v>
      </c>
      <c r="AL11" s="135">
        <v>0</v>
      </c>
      <c r="AM11" s="135">
        <v>0</v>
      </c>
      <c r="AN11" s="135">
        <v>0</v>
      </c>
      <c r="AO11" s="135">
        <v>8</v>
      </c>
      <c r="AP11" s="135">
        <v>930</v>
      </c>
      <c r="AQ11" s="135">
        <v>25</v>
      </c>
      <c r="AR11" s="81">
        <v>3480</v>
      </c>
      <c r="AS11" s="80"/>
      <c r="AT11" s="80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</row>
    <row r="12" spans="1:60" ht="24" customHeight="1">
      <c r="A12" s="186" t="s">
        <v>88</v>
      </c>
      <c r="B12" s="187"/>
      <c r="C12" s="24">
        <v>288</v>
      </c>
      <c r="D12" s="24">
        <v>49274</v>
      </c>
      <c r="E12" s="24">
        <v>1</v>
      </c>
      <c r="F12" s="24">
        <v>200</v>
      </c>
      <c r="G12" s="24">
        <v>0</v>
      </c>
      <c r="H12" s="24">
        <v>0</v>
      </c>
      <c r="I12" s="24">
        <v>3</v>
      </c>
      <c r="J12" s="24">
        <v>590</v>
      </c>
      <c r="K12" s="24">
        <v>0</v>
      </c>
      <c r="L12" s="24">
        <v>0</v>
      </c>
      <c r="M12" s="24">
        <v>0</v>
      </c>
      <c r="N12" s="24">
        <v>0</v>
      </c>
      <c r="O12" s="24">
        <v>9</v>
      </c>
      <c r="P12" s="24">
        <v>1880</v>
      </c>
      <c r="Q12" s="24">
        <v>149</v>
      </c>
      <c r="R12" s="24">
        <v>25251</v>
      </c>
      <c r="S12" s="24">
        <v>0</v>
      </c>
      <c r="T12" s="24">
        <v>0</v>
      </c>
      <c r="U12" s="24">
        <v>71</v>
      </c>
      <c r="V12" s="24">
        <v>13260</v>
      </c>
      <c r="W12" s="186" t="s">
        <v>88</v>
      </c>
      <c r="X12" s="187"/>
      <c r="Y12" s="135">
        <v>3</v>
      </c>
      <c r="Z12" s="135">
        <v>401</v>
      </c>
      <c r="AA12" s="135">
        <v>0</v>
      </c>
      <c r="AB12" s="135">
        <v>0</v>
      </c>
      <c r="AC12" s="135">
        <v>2</v>
      </c>
      <c r="AD12" s="135">
        <v>400</v>
      </c>
      <c r="AE12" s="135">
        <v>14</v>
      </c>
      <c r="AF12" s="135">
        <v>1510</v>
      </c>
      <c r="AG12" s="135">
        <v>7</v>
      </c>
      <c r="AH12" s="135">
        <v>1355</v>
      </c>
      <c r="AI12" s="135">
        <v>0</v>
      </c>
      <c r="AJ12" s="135">
        <v>0</v>
      </c>
      <c r="AK12" s="135">
        <v>3</v>
      </c>
      <c r="AL12" s="135">
        <v>330</v>
      </c>
      <c r="AM12" s="135">
        <v>0</v>
      </c>
      <c r="AN12" s="135">
        <v>0</v>
      </c>
      <c r="AO12" s="135">
        <v>7</v>
      </c>
      <c r="AP12" s="135">
        <v>1400</v>
      </c>
      <c r="AQ12" s="135">
        <v>19</v>
      </c>
      <c r="AR12" s="81">
        <v>2698</v>
      </c>
      <c r="AS12" s="80"/>
      <c r="AT12" s="80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</row>
    <row r="13" spans="1:60" ht="24" customHeight="1">
      <c r="A13" s="151" t="s">
        <v>213</v>
      </c>
      <c r="B13" s="152"/>
      <c r="C13" s="24">
        <v>312</v>
      </c>
      <c r="D13" s="24">
        <v>45136</v>
      </c>
      <c r="E13" s="24">
        <v>6</v>
      </c>
      <c r="F13" s="24">
        <v>1050</v>
      </c>
      <c r="G13" s="24">
        <v>0</v>
      </c>
      <c r="H13" s="24">
        <v>0</v>
      </c>
      <c r="I13" s="24">
        <v>7</v>
      </c>
      <c r="J13" s="24">
        <v>1060</v>
      </c>
      <c r="K13" s="24">
        <v>0</v>
      </c>
      <c r="L13" s="24">
        <v>0</v>
      </c>
      <c r="M13" s="24">
        <v>1</v>
      </c>
      <c r="N13" s="24">
        <v>10</v>
      </c>
      <c r="O13" s="24">
        <v>26</v>
      </c>
      <c r="P13" s="24">
        <v>5620</v>
      </c>
      <c r="Q13" s="24">
        <v>143</v>
      </c>
      <c r="R13" s="24">
        <v>20677</v>
      </c>
      <c r="S13" s="24">
        <v>2</v>
      </c>
      <c r="T13" s="24">
        <v>250</v>
      </c>
      <c r="U13" s="24">
        <v>67</v>
      </c>
      <c r="V13" s="24">
        <v>8806</v>
      </c>
      <c r="W13" s="151" t="s">
        <v>211</v>
      </c>
      <c r="X13" s="152"/>
      <c r="Y13" s="135">
        <v>3</v>
      </c>
      <c r="Z13" s="135">
        <v>200</v>
      </c>
      <c r="AA13" s="135">
        <v>0</v>
      </c>
      <c r="AB13" s="135">
        <v>0</v>
      </c>
      <c r="AC13" s="135">
        <v>4</v>
      </c>
      <c r="AD13" s="135">
        <v>600</v>
      </c>
      <c r="AE13" s="135">
        <v>9</v>
      </c>
      <c r="AF13" s="135">
        <v>2105</v>
      </c>
      <c r="AG13" s="135">
        <v>15</v>
      </c>
      <c r="AH13" s="135">
        <v>1628</v>
      </c>
      <c r="AI13" s="135">
        <v>0</v>
      </c>
      <c r="AJ13" s="135">
        <v>0</v>
      </c>
      <c r="AK13" s="135">
        <v>2</v>
      </c>
      <c r="AL13" s="135">
        <v>250</v>
      </c>
      <c r="AM13" s="135">
        <v>0</v>
      </c>
      <c r="AN13" s="135">
        <v>0</v>
      </c>
      <c r="AO13" s="135">
        <v>5</v>
      </c>
      <c r="AP13" s="135">
        <v>170</v>
      </c>
      <c r="AQ13" s="135">
        <v>22</v>
      </c>
      <c r="AR13" s="81">
        <v>2710</v>
      </c>
      <c r="AS13" s="80"/>
      <c r="AT13" s="80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</row>
    <row r="14" spans="1:60" ht="24" customHeight="1">
      <c r="A14" s="151" t="s">
        <v>7</v>
      </c>
      <c r="B14" s="152"/>
      <c r="C14" s="24">
        <v>369</v>
      </c>
      <c r="D14" s="24">
        <v>52930</v>
      </c>
      <c r="E14" s="24">
        <v>1</v>
      </c>
      <c r="F14" s="24">
        <v>90</v>
      </c>
      <c r="G14" s="24">
        <v>1</v>
      </c>
      <c r="H14" s="24">
        <v>168</v>
      </c>
      <c r="I14" s="24">
        <v>22</v>
      </c>
      <c r="J14" s="24">
        <v>3351</v>
      </c>
      <c r="K14" s="24">
        <v>0</v>
      </c>
      <c r="L14" s="24">
        <v>0</v>
      </c>
      <c r="M14" s="24">
        <v>1</v>
      </c>
      <c r="N14" s="24">
        <v>200</v>
      </c>
      <c r="O14" s="24">
        <v>33</v>
      </c>
      <c r="P14" s="24">
        <v>7420</v>
      </c>
      <c r="Q14" s="24">
        <v>173</v>
      </c>
      <c r="R14" s="24">
        <v>25449</v>
      </c>
      <c r="S14" s="24">
        <v>3</v>
      </c>
      <c r="T14" s="24">
        <v>450</v>
      </c>
      <c r="U14" s="24">
        <v>66</v>
      </c>
      <c r="V14" s="24">
        <v>8210</v>
      </c>
      <c r="W14" s="151" t="s">
        <v>7</v>
      </c>
      <c r="X14" s="152"/>
      <c r="Y14" s="135">
        <v>6</v>
      </c>
      <c r="Z14" s="135">
        <v>750</v>
      </c>
      <c r="AA14" s="135">
        <v>1</v>
      </c>
      <c r="AB14" s="135">
        <v>200</v>
      </c>
      <c r="AC14" s="135">
        <v>2</v>
      </c>
      <c r="AD14" s="135">
        <v>320</v>
      </c>
      <c r="AE14" s="135">
        <v>18</v>
      </c>
      <c r="AF14" s="135">
        <v>1957</v>
      </c>
      <c r="AG14" s="135">
        <v>5</v>
      </c>
      <c r="AH14" s="135">
        <v>500</v>
      </c>
      <c r="AI14" s="135">
        <v>0</v>
      </c>
      <c r="AJ14" s="135">
        <v>0</v>
      </c>
      <c r="AK14" s="135">
        <v>0</v>
      </c>
      <c r="AL14" s="135">
        <v>0</v>
      </c>
      <c r="AM14" s="135">
        <v>0</v>
      </c>
      <c r="AN14" s="135">
        <v>0</v>
      </c>
      <c r="AO14" s="135">
        <v>6</v>
      </c>
      <c r="AP14" s="135">
        <v>530</v>
      </c>
      <c r="AQ14" s="135">
        <v>31</v>
      </c>
      <c r="AR14" s="81">
        <v>3335</v>
      </c>
      <c r="AS14" s="80"/>
      <c r="AT14" s="80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</row>
    <row r="15" spans="1:60" ht="24" customHeight="1">
      <c r="A15" s="151" t="s">
        <v>69</v>
      </c>
      <c r="B15" s="152"/>
      <c r="C15" s="24">
        <v>297</v>
      </c>
      <c r="D15" s="24">
        <v>43358</v>
      </c>
      <c r="E15" s="24">
        <v>4</v>
      </c>
      <c r="F15" s="24">
        <v>419</v>
      </c>
      <c r="G15" s="24">
        <v>0</v>
      </c>
      <c r="H15" s="24">
        <v>0</v>
      </c>
      <c r="I15" s="24">
        <v>29</v>
      </c>
      <c r="J15" s="24">
        <v>7768</v>
      </c>
      <c r="K15" s="24">
        <v>1</v>
      </c>
      <c r="L15" s="24">
        <v>100</v>
      </c>
      <c r="M15" s="24">
        <v>3</v>
      </c>
      <c r="N15" s="24">
        <v>500</v>
      </c>
      <c r="O15" s="24">
        <v>29</v>
      </c>
      <c r="P15" s="24">
        <v>6309</v>
      </c>
      <c r="Q15" s="24">
        <v>136</v>
      </c>
      <c r="R15" s="24">
        <v>18201</v>
      </c>
      <c r="S15" s="24">
        <v>1</v>
      </c>
      <c r="T15" s="24">
        <v>200</v>
      </c>
      <c r="U15" s="24">
        <v>47</v>
      </c>
      <c r="V15" s="24">
        <v>5170</v>
      </c>
      <c r="W15" s="151" t="s">
        <v>69</v>
      </c>
      <c r="X15" s="152"/>
      <c r="Y15" s="135">
        <v>1</v>
      </c>
      <c r="Z15" s="135">
        <v>50</v>
      </c>
      <c r="AA15" s="135">
        <v>1</v>
      </c>
      <c r="AB15" s="135">
        <v>100</v>
      </c>
      <c r="AC15" s="135">
        <v>4</v>
      </c>
      <c r="AD15" s="135">
        <v>315</v>
      </c>
      <c r="AE15" s="135">
        <v>8</v>
      </c>
      <c r="AF15" s="135">
        <v>990</v>
      </c>
      <c r="AG15" s="135">
        <v>15</v>
      </c>
      <c r="AH15" s="135">
        <v>1851</v>
      </c>
      <c r="AI15" s="135">
        <v>0</v>
      </c>
      <c r="AJ15" s="135">
        <v>0</v>
      </c>
      <c r="AK15" s="135">
        <v>0</v>
      </c>
      <c r="AL15" s="135">
        <v>0</v>
      </c>
      <c r="AM15" s="135">
        <v>0</v>
      </c>
      <c r="AN15" s="135">
        <v>0</v>
      </c>
      <c r="AO15" s="135">
        <v>1</v>
      </c>
      <c r="AP15" s="135">
        <v>10</v>
      </c>
      <c r="AQ15" s="135">
        <v>17</v>
      </c>
      <c r="AR15" s="81">
        <v>1376</v>
      </c>
      <c r="AS15" s="80"/>
      <c r="AT15" s="80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</row>
    <row r="16" spans="1:60" ht="24" customHeight="1">
      <c r="A16" s="151" t="s">
        <v>90</v>
      </c>
      <c r="B16" s="152"/>
      <c r="C16" s="24">
        <v>433</v>
      </c>
      <c r="D16" s="24">
        <v>49102</v>
      </c>
      <c r="E16" s="24">
        <v>3</v>
      </c>
      <c r="F16" s="24">
        <v>350</v>
      </c>
      <c r="G16" s="24">
        <v>0</v>
      </c>
      <c r="H16" s="24">
        <v>0</v>
      </c>
      <c r="I16" s="24">
        <v>14</v>
      </c>
      <c r="J16" s="24">
        <v>1304</v>
      </c>
      <c r="K16" s="24">
        <v>0</v>
      </c>
      <c r="L16" s="24">
        <v>0</v>
      </c>
      <c r="M16" s="24">
        <v>1</v>
      </c>
      <c r="N16" s="24">
        <v>150</v>
      </c>
      <c r="O16" s="24">
        <v>38</v>
      </c>
      <c r="P16" s="24">
        <v>9827</v>
      </c>
      <c r="Q16" s="24">
        <v>192</v>
      </c>
      <c r="R16" s="24">
        <v>24912</v>
      </c>
      <c r="S16" s="24">
        <v>3</v>
      </c>
      <c r="T16" s="24">
        <v>260</v>
      </c>
      <c r="U16" s="24">
        <v>108</v>
      </c>
      <c r="V16" s="24">
        <v>6262</v>
      </c>
      <c r="W16" s="151" t="s">
        <v>90</v>
      </c>
      <c r="X16" s="152"/>
      <c r="Y16" s="135">
        <v>4</v>
      </c>
      <c r="Z16" s="135">
        <v>40</v>
      </c>
      <c r="AA16" s="135">
        <v>1</v>
      </c>
      <c r="AB16" s="135">
        <v>50</v>
      </c>
      <c r="AC16" s="135">
        <v>1</v>
      </c>
      <c r="AD16" s="135">
        <v>3</v>
      </c>
      <c r="AE16" s="135">
        <v>12</v>
      </c>
      <c r="AF16" s="135">
        <v>1096</v>
      </c>
      <c r="AG16" s="135">
        <v>17</v>
      </c>
      <c r="AH16" s="135">
        <v>2298</v>
      </c>
      <c r="AI16" s="135">
        <v>0</v>
      </c>
      <c r="AJ16" s="135">
        <v>0</v>
      </c>
      <c r="AK16" s="135">
        <v>0</v>
      </c>
      <c r="AL16" s="135">
        <v>0</v>
      </c>
      <c r="AM16" s="135">
        <v>0</v>
      </c>
      <c r="AN16" s="135">
        <v>0</v>
      </c>
      <c r="AO16" s="135">
        <v>5</v>
      </c>
      <c r="AP16" s="135">
        <v>325</v>
      </c>
      <c r="AQ16" s="135">
        <v>34</v>
      </c>
      <c r="AR16" s="81">
        <v>2225</v>
      </c>
      <c r="AS16" s="80"/>
      <c r="AT16" s="80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</row>
    <row r="17" spans="1:60" ht="24" customHeight="1">
      <c r="A17" s="151" t="s">
        <v>70</v>
      </c>
      <c r="B17" s="152"/>
      <c r="C17" s="24">
        <v>103</v>
      </c>
      <c r="D17" s="24">
        <v>15709</v>
      </c>
      <c r="E17" s="24">
        <v>2</v>
      </c>
      <c r="F17" s="24">
        <v>300</v>
      </c>
      <c r="G17" s="24">
        <v>0</v>
      </c>
      <c r="H17" s="24">
        <v>0</v>
      </c>
      <c r="I17" s="24">
        <v>5</v>
      </c>
      <c r="J17" s="24">
        <v>1690</v>
      </c>
      <c r="K17" s="24">
        <v>0</v>
      </c>
      <c r="L17" s="24">
        <v>0</v>
      </c>
      <c r="M17" s="24">
        <v>0</v>
      </c>
      <c r="N17" s="24">
        <v>0</v>
      </c>
      <c r="O17" s="24">
        <v>16</v>
      </c>
      <c r="P17" s="24">
        <v>3029</v>
      </c>
      <c r="Q17" s="24">
        <v>32</v>
      </c>
      <c r="R17" s="24">
        <v>3498</v>
      </c>
      <c r="S17" s="24">
        <v>1</v>
      </c>
      <c r="T17" s="24">
        <v>50</v>
      </c>
      <c r="U17" s="24">
        <v>26</v>
      </c>
      <c r="V17" s="24">
        <v>3214</v>
      </c>
      <c r="W17" s="151" t="s">
        <v>70</v>
      </c>
      <c r="X17" s="152"/>
      <c r="Y17" s="135">
        <v>0</v>
      </c>
      <c r="Z17" s="135">
        <v>0</v>
      </c>
      <c r="AA17" s="135">
        <v>0</v>
      </c>
      <c r="AB17" s="135">
        <v>0</v>
      </c>
      <c r="AC17" s="135">
        <v>3</v>
      </c>
      <c r="AD17" s="135">
        <v>1300</v>
      </c>
      <c r="AE17" s="135">
        <v>2</v>
      </c>
      <c r="AF17" s="135">
        <v>250</v>
      </c>
      <c r="AG17" s="135">
        <v>5</v>
      </c>
      <c r="AH17" s="135">
        <v>470</v>
      </c>
      <c r="AI17" s="135">
        <v>0</v>
      </c>
      <c r="AJ17" s="135">
        <v>0</v>
      </c>
      <c r="AK17" s="135">
        <v>1</v>
      </c>
      <c r="AL17" s="135">
        <v>200</v>
      </c>
      <c r="AM17" s="135">
        <v>0</v>
      </c>
      <c r="AN17" s="135">
        <v>0</v>
      </c>
      <c r="AO17" s="135">
        <v>3</v>
      </c>
      <c r="AP17" s="135">
        <v>360</v>
      </c>
      <c r="AQ17" s="135">
        <v>7</v>
      </c>
      <c r="AR17" s="81">
        <v>1348</v>
      </c>
      <c r="AS17" s="80"/>
      <c r="AT17" s="80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</row>
    <row r="18" spans="1:60" ht="24" customHeight="1">
      <c r="A18" s="151" t="s">
        <v>71</v>
      </c>
      <c r="B18" s="152"/>
      <c r="C18" s="24">
        <v>75</v>
      </c>
      <c r="D18" s="24">
        <v>11483</v>
      </c>
      <c r="E18" s="24">
        <v>2</v>
      </c>
      <c r="F18" s="24">
        <v>200</v>
      </c>
      <c r="G18" s="24">
        <v>1</v>
      </c>
      <c r="H18" s="24">
        <v>100</v>
      </c>
      <c r="I18" s="24">
        <v>4</v>
      </c>
      <c r="J18" s="24">
        <v>273</v>
      </c>
      <c r="K18" s="24">
        <v>0</v>
      </c>
      <c r="L18" s="24">
        <v>0</v>
      </c>
      <c r="M18" s="24">
        <v>0</v>
      </c>
      <c r="N18" s="24">
        <v>0</v>
      </c>
      <c r="O18" s="24">
        <v>8</v>
      </c>
      <c r="P18" s="24">
        <v>1340</v>
      </c>
      <c r="Q18" s="24">
        <v>27</v>
      </c>
      <c r="R18" s="24">
        <v>5696</v>
      </c>
      <c r="S18" s="24">
        <v>0</v>
      </c>
      <c r="T18" s="24">
        <v>0</v>
      </c>
      <c r="U18" s="24">
        <v>16</v>
      </c>
      <c r="V18" s="24">
        <v>1601</v>
      </c>
      <c r="W18" s="151" t="s">
        <v>71</v>
      </c>
      <c r="X18" s="152"/>
      <c r="Y18" s="135">
        <v>0</v>
      </c>
      <c r="Z18" s="135">
        <v>0</v>
      </c>
      <c r="AA18" s="135">
        <v>0</v>
      </c>
      <c r="AB18" s="135">
        <v>0</v>
      </c>
      <c r="AC18" s="135">
        <v>4</v>
      </c>
      <c r="AD18" s="135">
        <v>700</v>
      </c>
      <c r="AE18" s="135">
        <v>4</v>
      </c>
      <c r="AF18" s="135">
        <v>660</v>
      </c>
      <c r="AG18" s="135">
        <v>0</v>
      </c>
      <c r="AH18" s="135">
        <v>0</v>
      </c>
      <c r="AI18" s="135">
        <v>0</v>
      </c>
      <c r="AJ18" s="135">
        <v>0</v>
      </c>
      <c r="AK18" s="135">
        <v>0</v>
      </c>
      <c r="AL18" s="135">
        <v>0</v>
      </c>
      <c r="AM18" s="135">
        <v>0</v>
      </c>
      <c r="AN18" s="135">
        <v>0</v>
      </c>
      <c r="AO18" s="135">
        <v>0</v>
      </c>
      <c r="AP18" s="135">
        <v>0</v>
      </c>
      <c r="AQ18" s="135">
        <v>9</v>
      </c>
      <c r="AR18" s="81">
        <v>913</v>
      </c>
      <c r="AS18" s="80"/>
      <c r="AT18" s="80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</row>
    <row r="19" spans="1:60" ht="24" customHeight="1">
      <c r="A19" s="151" t="s">
        <v>72</v>
      </c>
      <c r="B19" s="152"/>
      <c r="C19" s="24">
        <v>57</v>
      </c>
      <c r="D19" s="24">
        <v>10102</v>
      </c>
      <c r="E19" s="24">
        <v>1</v>
      </c>
      <c r="F19" s="24">
        <v>200</v>
      </c>
      <c r="G19" s="24">
        <v>0</v>
      </c>
      <c r="H19" s="24">
        <v>0</v>
      </c>
      <c r="I19" s="24">
        <v>1</v>
      </c>
      <c r="J19" s="24">
        <v>200</v>
      </c>
      <c r="K19" s="24">
        <v>0</v>
      </c>
      <c r="L19" s="24">
        <v>0</v>
      </c>
      <c r="M19" s="24">
        <v>0</v>
      </c>
      <c r="N19" s="24">
        <v>0</v>
      </c>
      <c r="O19" s="24">
        <v>10</v>
      </c>
      <c r="P19" s="24">
        <v>3140</v>
      </c>
      <c r="Q19" s="24">
        <v>15</v>
      </c>
      <c r="R19" s="24">
        <v>1908</v>
      </c>
      <c r="S19" s="24">
        <v>0</v>
      </c>
      <c r="T19" s="24">
        <v>0</v>
      </c>
      <c r="U19" s="24">
        <v>13</v>
      </c>
      <c r="V19" s="24">
        <v>1378</v>
      </c>
      <c r="W19" s="151" t="s">
        <v>72</v>
      </c>
      <c r="X19" s="152"/>
      <c r="Y19" s="135">
        <v>1</v>
      </c>
      <c r="Z19" s="135">
        <v>89</v>
      </c>
      <c r="AA19" s="135">
        <v>0</v>
      </c>
      <c r="AB19" s="135">
        <v>0</v>
      </c>
      <c r="AC19" s="135">
        <v>0</v>
      </c>
      <c r="AD19" s="135">
        <v>0</v>
      </c>
      <c r="AE19" s="135">
        <v>2</v>
      </c>
      <c r="AF19" s="135">
        <v>150</v>
      </c>
      <c r="AG19" s="135">
        <v>5</v>
      </c>
      <c r="AH19" s="135">
        <v>587</v>
      </c>
      <c r="AI19" s="135">
        <v>0</v>
      </c>
      <c r="AJ19" s="135">
        <v>0</v>
      </c>
      <c r="AK19" s="135">
        <v>0</v>
      </c>
      <c r="AL19" s="135">
        <v>0</v>
      </c>
      <c r="AM19" s="135">
        <v>0</v>
      </c>
      <c r="AN19" s="135">
        <v>0</v>
      </c>
      <c r="AO19" s="135">
        <v>4</v>
      </c>
      <c r="AP19" s="135">
        <v>130</v>
      </c>
      <c r="AQ19" s="135">
        <v>5</v>
      </c>
      <c r="AR19" s="81">
        <v>2321</v>
      </c>
      <c r="AS19" s="80"/>
      <c r="AT19" s="80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</row>
    <row r="20" spans="1:60" ht="24" customHeight="1">
      <c r="A20" s="151" t="s">
        <v>73</v>
      </c>
      <c r="B20" s="152"/>
      <c r="C20" s="24">
        <v>134</v>
      </c>
      <c r="D20" s="24">
        <v>22740</v>
      </c>
      <c r="E20" s="24">
        <v>2</v>
      </c>
      <c r="F20" s="24">
        <v>440</v>
      </c>
      <c r="G20" s="24">
        <v>0</v>
      </c>
      <c r="H20" s="24">
        <v>0</v>
      </c>
      <c r="I20" s="24">
        <v>17</v>
      </c>
      <c r="J20" s="24">
        <v>6560</v>
      </c>
      <c r="K20" s="24">
        <v>1</v>
      </c>
      <c r="L20" s="24">
        <v>200</v>
      </c>
      <c r="M20" s="24">
        <v>0</v>
      </c>
      <c r="N20" s="24">
        <v>0</v>
      </c>
      <c r="O20" s="24">
        <v>15</v>
      </c>
      <c r="P20" s="24">
        <v>2314</v>
      </c>
      <c r="Q20" s="24">
        <v>57</v>
      </c>
      <c r="R20" s="24">
        <v>8452</v>
      </c>
      <c r="S20" s="24">
        <v>1</v>
      </c>
      <c r="T20" s="24">
        <v>30</v>
      </c>
      <c r="U20" s="24">
        <v>21</v>
      </c>
      <c r="V20" s="24">
        <v>1883</v>
      </c>
      <c r="W20" s="151" t="s">
        <v>73</v>
      </c>
      <c r="X20" s="152"/>
      <c r="Y20" s="135">
        <v>1</v>
      </c>
      <c r="Z20" s="135">
        <v>10</v>
      </c>
      <c r="AA20" s="135">
        <v>0</v>
      </c>
      <c r="AB20" s="135">
        <v>0</v>
      </c>
      <c r="AC20" s="135">
        <v>0</v>
      </c>
      <c r="AD20" s="135">
        <v>0</v>
      </c>
      <c r="AE20" s="135">
        <v>6</v>
      </c>
      <c r="AF20" s="135">
        <v>1069</v>
      </c>
      <c r="AG20" s="135">
        <v>3</v>
      </c>
      <c r="AH20" s="135">
        <v>460</v>
      </c>
      <c r="AI20" s="135">
        <v>0</v>
      </c>
      <c r="AJ20" s="135">
        <v>0</v>
      </c>
      <c r="AK20" s="135">
        <v>0</v>
      </c>
      <c r="AL20" s="135">
        <v>0</v>
      </c>
      <c r="AM20" s="135">
        <v>0</v>
      </c>
      <c r="AN20" s="135">
        <v>0</v>
      </c>
      <c r="AO20" s="135">
        <v>2</v>
      </c>
      <c r="AP20" s="135">
        <v>220</v>
      </c>
      <c r="AQ20" s="135">
        <v>8</v>
      </c>
      <c r="AR20" s="81">
        <v>1103</v>
      </c>
      <c r="AS20" s="80"/>
      <c r="AT20" s="80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</row>
    <row r="21" spans="1:60" ht="24" customHeight="1">
      <c r="A21" s="151" t="s">
        <v>74</v>
      </c>
      <c r="B21" s="152"/>
      <c r="C21" s="24">
        <v>75</v>
      </c>
      <c r="D21" s="24">
        <v>10132</v>
      </c>
      <c r="E21" s="24">
        <v>7</v>
      </c>
      <c r="F21" s="24">
        <v>531</v>
      </c>
      <c r="G21" s="24">
        <v>1</v>
      </c>
      <c r="H21" s="24">
        <v>240</v>
      </c>
      <c r="I21" s="24">
        <v>3</v>
      </c>
      <c r="J21" s="24">
        <v>253</v>
      </c>
      <c r="K21" s="24">
        <v>0</v>
      </c>
      <c r="L21" s="24">
        <v>0</v>
      </c>
      <c r="M21" s="24">
        <v>0</v>
      </c>
      <c r="N21" s="24">
        <v>0</v>
      </c>
      <c r="O21" s="24">
        <v>7</v>
      </c>
      <c r="P21" s="24">
        <v>1400</v>
      </c>
      <c r="Q21" s="24">
        <v>36</v>
      </c>
      <c r="R21" s="24">
        <v>5570</v>
      </c>
      <c r="S21" s="24">
        <v>0</v>
      </c>
      <c r="T21" s="24">
        <v>0</v>
      </c>
      <c r="U21" s="24">
        <v>4</v>
      </c>
      <c r="V21" s="24">
        <v>265</v>
      </c>
      <c r="W21" s="151" t="s">
        <v>74</v>
      </c>
      <c r="X21" s="152"/>
      <c r="Y21" s="135">
        <v>0</v>
      </c>
      <c r="Z21" s="135">
        <v>0</v>
      </c>
      <c r="AA21" s="135">
        <v>0</v>
      </c>
      <c r="AB21" s="135">
        <v>0</v>
      </c>
      <c r="AC21" s="135">
        <v>1</v>
      </c>
      <c r="AD21" s="135">
        <v>100</v>
      </c>
      <c r="AE21" s="135">
        <v>1</v>
      </c>
      <c r="AF21" s="135">
        <v>200</v>
      </c>
      <c r="AG21" s="135">
        <v>4</v>
      </c>
      <c r="AH21" s="135">
        <v>280</v>
      </c>
      <c r="AI21" s="135">
        <v>0</v>
      </c>
      <c r="AJ21" s="135">
        <v>0</v>
      </c>
      <c r="AK21" s="135">
        <v>0</v>
      </c>
      <c r="AL21" s="135">
        <v>0</v>
      </c>
      <c r="AM21" s="135">
        <v>0</v>
      </c>
      <c r="AN21" s="135">
        <v>0</v>
      </c>
      <c r="AO21" s="135">
        <v>7</v>
      </c>
      <c r="AP21" s="135">
        <v>903</v>
      </c>
      <c r="AQ21" s="135">
        <v>4</v>
      </c>
      <c r="AR21" s="81">
        <v>390</v>
      </c>
      <c r="AS21" s="80"/>
      <c r="AT21" s="80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</row>
    <row r="22" spans="1:60" ht="24" customHeight="1">
      <c r="A22" s="151" t="s">
        <v>75</v>
      </c>
      <c r="B22" s="152"/>
      <c r="C22" s="24">
        <v>74</v>
      </c>
      <c r="D22" s="24">
        <v>10938</v>
      </c>
      <c r="E22" s="24">
        <v>7</v>
      </c>
      <c r="F22" s="24">
        <v>1350</v>
      </c>
      <c r="G22" s="24">
        <v>0</v>
      </c>
      <c r="H22" s="24">
        <v>0</v>
      </c>
      <c r="I22" s="24">
        <v>1</v>
      </c>
      <c r="J22" s="24">
        <v>6</v>
      </c>
      <c r="K22" s="24">
        <v>1</v>
      </c>
      <c r="L22" s="24">
        <v>200</v>
      </c>
      <c r="M22" s="24">
        <v>0</v>
      </c>
      <c r="N22" s="24">
        <v>0</v>
      </c>
      <c r="O22" s="24">
        <v>9</v>
      </c>
      <c r="P22" s="24">
        <v>2363</v>
      </c>
      <c r="Q22" s="24">
        <v>32</v>
      </c>
      <c r="R22" s="24">
        <v>5266</v>
      </c>
      <c r="S22" s="24">
        <v>0</v>
      </c>
      <c r="T22" s="24">
        <v>0</v>
      </c>
      <c r="U22" s="24">
        <v>10</v>
      </c>
      <c r="V22" s="24">
        <v>868</v>
      </c>
      <c r="W22" s="151" t="s">
        <v>75</v>
      </c>
      <c r="X22" s="152"/>
      <c r="Y22" s="135">
        <v>2</v>
      </c>
      <c r="Z22" s="135">
        <v>110</v>
      </c>
      <c r="AA22" s="135">
        <v>0</v>
      </c>
      <c r="AB22" s="135">
        <v>0</v>
      </c>
      <c r="AC22" s="135">
        <v>0</v>
      </c>
      <c r="AD22" s="135">
        <v>0</v>
      </c>
      <c r="AE22" s="135">
        <v>0</v>
      </c>
      <c r="AF22" s="135">
        <v>0</v>
      </c>
      <c r="AG22" s="135">
        <v>1</v>
      </c>
      <c r="AH22" s="135">
        <v>3</v>
      </c>
      <c r="AI22" s="135">
        <v>0</v>
      </c>
      <c r="AJ22" s="135">
        <v>0</v>
      </c>
      <c r="AK22" s="135">
        <v>0</v>
      </c>
      <c r="AL22" s="135">
        <v>0</v>
      </c>
      <c r="AM22" s="135">
        <v>0</v>
      </c>
      <c r="AN22" s="135">
        <v>0</v>
      </c>
      <c r="AO22" s="135">
        <v>4</v>
      </c>
      <c r="AP22" s="135">
        <v>209</v>
      </c>
      <c r="AQ22" s="135">
        <v>7</v>
      </c>
      <c r="AR22" s="81">
        <v>563</v>
      </c>
      <c r="AS22" s="80"/>
      <c r="AT22" s="80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</row>
    <row r="23" spans="1:60" ht="24" customHeight="1">
      <c r="A23" s="151" t="s">
        <v>76</v>
      </c>
      <c r="B23" s="152"/>
      <c r="C23" s="24">
        <v>46</v>
      </c>
      <c r="D23" s="24">
        <v>6531</v>
      </c>
      <c r="E23" s="24">
        <v>3</v>
      </c>
      <c r="F23" s="24">
        <v>213</v>
      </c>
      <c r="G23" s="24">
        <v>0</v>
      </c>
      <c r="H23" s="24">
        <v>0</v>
      </c>
      <c r="I23" s="24">
        <v>1</v>
      </c>
      <c r="J23" s="24">
        <v>245</v>
      </c>
      <c r="K23" s="24">
        <v>1</v>
      </c>
      <c r="L23" s="24">
        <v>200</v>
      </c>
      <c r="M23" s="24">
        <v>0</v>
      </c>
      <c r="N23" s="24">
        <v>0</v>
      </c>
      <c r="O23" s="24">
        <v>9</v>
      </c>
      <c r="P23" s="24">
        <v>2358</v>
      </c>
      <c r="Q23" s="24">
        <v>19</v>
      </c>
      <c r="R23" s="24">
        <v>2526</v>
      </c>
      <c r="S23" s="24">
        <v>1</v>
      </c>
      <c r="T23" s="24">
        <v>100</v>
      </c>
      <c r="U23" s="24">
        <v>6</v>
      </c>
      <c r="V23" s="24">
        <v>558</v>
      </c>
      <c r="W23" s="151" t="s">
        <v>76</v>
      </c>
      <c r="X23" s="152"/>
      <c r="Y23" s="135">
        <v>0</v>
      </c>
      <c r="Z23" s="135">
        <v>0</v>
      </c>
      <c r="AA23" s="135">
        <v>0</v>
      </c>
      <c r="AB23" s="135">
        <v>0</v>
      </c>
      <c r="AC23" s="135">
        <v>0</v>
      </c>
      <c r="AD23" s="135">
        <v>0</v>
      </c>
      <c r="AE23" s="135">
        <v>1</v>
      </c>
      <c r="AF23" s="135">
        <v>50</v>
      </c>
      <c r="AG23" s="135">
        <v>2</v>
      </c>
      <c r="AH23" s="135">
        <v>243</v>
      </c>
      <c r="AI23" s="135">
        <v>0</v>
      </c>
      <c r="AJ23" s="135">
        <v>0</v>
      </c>
      <c r="AK23" s="135">
        <v>0</v>
      </c>
      <c r="AL23" s="135">
        <v>0</v>
      </c>
      <c r="AM23" s="135">
        <v>0</v>
      </c>
      <c r="AN23" s="135">
        <v>0</v>
      </c>
      <c r="AO23" s="135">
        <v>3</v>
      </c>
      <c r="AP23" s="135">
        <v>38</v>
      </c>
      <c r="AQ23" s="135">
        <v>0</v>
      </c>
      <c r="AR23" s="81">
        <v>0</v>
      </c>
      <c r="AS23" s="80"/>
      <c r="AT23" s="80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</row>
    <row r="24" spans="1:60" ht="24" customHeight="1">
      <c r="A24" s="151" t="s">
        <v>77</v>
      </c>
      <c r="B24" s="152"/>
      <c r="C24" s="24">
        <v>101</v>
      </c>
      <c r="D24" s="24">
        <v>15922</v>
      </c>
      <c r="E24" s="24">
        <v>5</v>
      </c>
      <c r="F24" s="24">
        <v>4320</v>
      </c>
      <c r="G24" s="24">
        <v>0</v>
      </c>
      <c r="H24" s="24">
        <v>0</v>
      </c>
      <c r="I24" s="24">
        <v>1</v>
      </c>
      <c r="J24" s="24">
        <v>200</v>
      </c>
      <c r="K24" s="24">
        <v>0</v>
      </c>
      <c r="L24" s="24">
        <v>0</v>
      </c>
      <c r="M24" s="24">
        <v>0</v>
      </c>
      <c r="N24" s="24">
        <v>0</v>
      </c>
      <c r="O24" s="24">
        <v>13</v>
      </c>
      <c r="P24" s="24">
        <v>2663</v>
      </c>
      <c r="Q24" s="24">
        <v>49</v>
      </c>
      <c r="R24" s="24">
        <v>5118</v>
      </c>
      <c r="S24" s="24">
        <v>0</v>
      </c>
      <c r="T24" s="24">
        <v>0</v>
      </c>
      <c r="U24" s="24">
        <v>15</v>
      </c>
      <c r="V24" s="24">
        <v>1464</v>
      </c>
      <c r="W24" s="151" t="s">
        <v>77</v>
      </c>
      <c r="X24" s="152"/>
      <c r="Y24" s="135">
        <v>0</v>
      </c>
      <c r="Z24" s="135">
        <v>0</v>
      </c>
      <c r="AA24" s="135">
        <v>0</v>
      </c>
      <c r="AB24" s="135">
        <v>0</v>
      </c>
      <c r="AC24" s="135">
        <v>0</v>
      </c>
      <c r="AD24" s="135">
        <v>0</v>
      </c>
      <c r="AE24" s="135">
        <v>2</v>
      </c>
      <c r="AF24" s="135">
        <v>268</v>
      </c>
      <c r="AG24" s="135">
        <v>3</v>
      </c>
      <c r="AH24" s="135">
        <v>443</v>
      </c>
      <c r="AI24" s="135">
        <v>0</v>
      </c>
      <c r="AJ24" s="135">
        <v>0</v>
      </c>
      <c r="AK24" s="135">
        <v>0</v>
      </c>
      <c r="AL24" s="135">
        <v>0</v>
      </c>
      <c r="AM24" s="135">
        <v>0</v>
      </c>
      <c r="AN24" s="135">
        <v>0</v>
      </c>
      <c r="AO24" s="135">
        <v>5</v>
      </c>
      <c r="AP24" s="135">
        <v>586</v>
      </c>
      <c r="AQ24" s="135">
        <v>8</v>
      </c>
      <c r="AR24" s="81">
        <v>860</v>
      </c>
      <c r="AS24" s="80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</row>
    <row r="25" spans="1:60" ht="24" customHeight="1">
      <c r="A25" s="151" t="s">
        <v>6</v>
      </c>
      <c r="B25" s="152"/>
      <c r="C25" s="24">
        <v>69</v>
      </c>
      <c r="D25" s="24">
        <v>7804</v>
      </c>
      <c r="E25" s="24">
        <v>3</v>
      </c>
      <c r="F25" s="24">
        <v>2460</v>
      </c>
      <c r="G25" s="24">
        <v>0</v>
      </c>
      <c r="H25" s="24">
        <v>0</v>
      </c>
      <c r="I25" s="24">
        <v>3</v>
      </c>
      <c r="J25" s="24">
        <v>395</v>
      </c>
      <c r="K25" s="24">
        <v>0</v>
      </c>
      <c r="L25" s="24">
        <v>0</v>
      </c>
      <c r="M25" s="24">
        <v>0</v>
      </c>
      <c r="N25" s="24">
        <v>0</v>
      </c>
      <c r="O25" s="24">
        <v>4</v>
      </c>
      <c r="P25" s="24">
        <v>1400</v>
      </c>
      <c r="Q25" s="24">
        <v>26</v>
      </c>
      <c r="R25" s="24">
        <v>1635</v>
      </c>
      <c r="S25" s="24">
        <v>0</v>
      </c>
      <c r="T25" s="24">
        <v>0</v>
      </c>
      <c r="U25" s="24">
        <v>19</v>
      </c>
      <c r="V25" s="24">
        <v>673</v>
      </c>
      <c r="W25" s="151" t="s">
        <v>6</v>
      </c>
      <c r="X25" s="152"/>
      <c r="Y25" s="135">
        <v>1</v>
      </c>
      <c r="Z25" s="135">
        <v>3</v>
      </c>
      <c r="AA25" s="135">
        <v>0</v>
      </c>
      <c r="AB25" s="135">
        <v>0</v>
      </c>
      <c r="AC25" s="135">
        <v>0</v>
      </c>
      <c r="AD25" s="135">
        <v>0</v>
      </c>
      <c r="AE25" s="135">
        <v>0</v>
      </c>
      <c r="AF25" s="135">
        <v>0</v>
      </c>
      <c r="AG25" s="135">
        <v>2</v>
      </c>
      <c r="AH25" s="135">
        <v>50</v>
      </c>
      <c r="AI25" s="135">
        <v>0</v>
      </c>
      <c r="AJ25" s="135">
        <v>0</v>
      </c>
      <c r="AK25" s="135">
        <v>0</v>
      </c>
      <c r="AL25" s="135">
        <v>0</v>
      </c>
      <c r="AM25" s="135">
        <v>0</v>
      </c>
      <c r="AN25" s="135">
        <v>0</v>
      </c>
      <c r="AO25" s="135">
        <v>6</v>
      </c>
      <c r="AP25" s="135">
        <v>453</v>
      </c>
      <c r="AQ25" s="135">
        <v>5</v>
      </c>
      <c r="AR25" s="81">
        <v>735</v>
      </c>
      <c r="AS25" s="80"/>
      <c r="AT25" s="80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</row>
    <row r="26" spans="1:60" ht="24" customHeight="1">
      <c r="A26" s="151" t="s">
        <v>78</v>
      </c>
      <c r="B26" s="152"/>
      <c r="C26" s="24">
        <v>82</v>
      </c>
      <c r="D26" s="24">
        <v>12458</v>
      </c>
      <c r="E26" s="24">
        <v>3</v>
      </c>
      <c r="F26" s="24">
        <v>549</v>
      </c>
      <c r="G26" s="24">
        <v>1</v>
      </c>
      <c r="H26" s="24">
        <v>240</v>
      </c>
      <c r="I26" s="24">
        <v>2</v>
      </c>
      <c r="J26" s="24">
        <v>90</v>
      </c>
      <c r="K26" s="24">
        <v>0</v>
      </c>
      <c r="L26" s="24">
        <v>0</v>
      </c>
      <c r="M26" s="24">
        <v>0</v>
      </c>
      <c r="N26" s="24">
        <v>0</v>
      </c>
      <c r="O26" s="24">
        <v>18</v>
      </c>
      <c r="P26" s="24">
        <v>3570</v>
      </c>
      <c r="Q26" s="24">
        <v>28</v>
      </c>
      <c r="R26" s="24">
        <v>4621</v>
      </c>
      <c r="S26" s="24">
        <v>0</v>
      </c>
      <c r="T26" s="24">
        <v>0</v>
      </c>
      <c r="U26" s="24">
        <v>12</v>
      </c>
      <c r="V26" s="24">
        <v>1138</v>
      </c>
      <c r="W26" s="151" t="s">
        <v>78</v>
      </c>
      <c r="X26" s="152"/>
      <c r="Y26" s="135">
        <v>0</v>
      </c>
      <c r="Z26" s="135">
        <v>0</v>
      </c>
      <c r="AA26" s="135">
        <v>0</v>
      </c>
      <c r="AB26" s="135">
        <v>0</v>
      </c>
      <c r="AC26" s="135">
        <v>1</v>
      </c>
      <c r="AD26" s="135">
        <v>100</v>
      </c>
      <c r="AE26" s="135">
        <v>0</v>
      </c>
      <c r="AF26" s="135">
        <v>0</v>
      </c>
      <c r="AG26" s="135">
        <v>2</v>
      </c>
      <c r="AH26" s="135">
        <v>400</v>
      </c>
      <c r="AI26" s="135">
        <v>0</v>
      </c>
      <c r="AJ26" s="135">
        <v>0</v>
      </c>
      <c r="AK26" s="135">
        <v>0</v>
      </c>
      <c r="AL26" s="135">
        <v>0</v>
      </c>
      <c r="AM26" s="135">
        <v>0</v>
      </c>
      <c r="AN26" s="135">
        <v>0</v>
      </c>
      <c r="AO26" s="135">
        <v>10</v>
      </c>
      <c r="AP26" s="135">
        <v>1390</v>
      </c>
      <c r="AQ26" s="135">
        <v>5</v>
      </c>
      <c r="AR26" s="81">
        <v>360</v>
      </c>
      <c r="AS26" s="80"/>
      <c r="AT26" s="80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</row>
    <row r="27" spans="1:60" ht="24" customHeight="1">
      <c r="A27" s="151" t="s">
        <v>79</v>
      </c>
      <c r="B27" s="152"/>
      <c r="C27" s="24">
        <v>30</v>
      </c>
      <c r="D27" s="24">
        <v>3238</v>
      </c>
      <c r="E27" s="24">
        <v>1</v>
      </c>
      <c r="F27" s="24">
        <v>30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6</v>
      </c>
      <c r="P27" s="24">
        <v>1008</v>
      </c>
      <c r="Q27" s="24">
        <v>5</v>
      </c>
      <c r="R27" s="24">
        <v>412</v>
      </c>
      <c r="S27" s="24">
        <v>0</v>
      </c>
      <c r="T27" s="24">
        <v>0</v>
      </c>
      <c r="U27" s="24">
        <v>5</v>
      </c>
      <c r="V27" s="24">
        <v>625</v>
      </c>
      <c r="W27" s="151" t="s">
        <v>79</v>
      </c>
      <c r="X27" s="152"/>
      <c r="Y27" s="135">
        <v>0</v>
      </c>
      <c r="Z27" s="135">
        <v>0</v>
      </c>
      <c r="AA27" s="135">
        <v>0</v>
      </c>
      <c r="AB27" s="135">
        <v>0</v>
      </c>
      <c r="AC27" s="135">
        <v>1</v>
      </c>
      <c r="AD27" s="135">
        <v>200</v>
      </c>
      <c r="AE27" s="135">
        <v>0</v>
      </c>
      <c r="AF27" s="135">
        <v>0</v>
      </c>
      <c r="AG27" s="135">
        <v>5</v>
      </c>
      <c r="AH27" s="135">
        <v>450</v>
      </c>
      <c r="AI27" s="135">
        <v>0</v>
      </c>
      <c r="AJ27" s="135">
        <v>0</v>
      </c>
      <c r="AK27" s="135">
        <v>0</v>
      </c>
      <c r="AL27" s="135">
        <v>0</v>
      </c>
      <c r="AM27" s="135">
        <v>0</v>
      </c>
      <c r="AN27" s="135">
        <v>0</v>
      </c>
      <c r="AO27" s="135">
        <v>5</v>
      </c>
      <c r="AP27" s="135">
        <v>213</v>
      </c>
      <c r="AQ27" s="135">
        <v>2</v>
      </c>
      <c r="AR27" s="81">
        <v>300</v>
      </c>
      <c r="AS27" s="80"/>
      <c r="AT27" s="80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</row>
    <row r="28" spans="1:60" ht="24" customHeight="1">
      <c r="A28" s="151" t="s">
        <v>80</v>
      </c>
      <c r="B28" s="152"/>
      <c r="C28" s="24">
        <v>57</v>
      </c>
      <c r="D28" s="24">
        <v>7439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200</v>
      </c>
      <c r="K28" s="24">
        <v>0</v>
      </c>
      <c r="L28" s="24">
        <v>0</v>
      </c>
      <c r="M28" s="24">
        <v>0</v>
      </c>
      <c r="N28" s="24">
        <v>0</v>
      </c>
      <c r="O28" s="24">
        <v>9</v>
      </c>
      <c r="P28" s="24">
        <v>1740</v>
      </c>
      <c r="Q28" s="24">
        <v>23</v>
      </c>
      <c r="R28" s="24">
        <v>2974</v>
      </c>
      <c r="S28" s="24">
        <v>0</v>
      </c>
      <c r="T28" s="24">
        <v>0</v>
      </c>
      <c r="U28" s="24">
        <v>17</v>
      </c>
      <c r="V28" s="24">
        <v>1723</v>
      </c>
      <c r="W28" s="151" t="s">
        <v>80</v>
      </c>
      <c r="X28" s="152"/>
      <c r="Y28" s="135">
        <v>0</v>
      </c>
      <c r="Z28" s="135">
        <v>0</v>
      </c>
      <c r="AA28" s="135">
        <v>0</v>
      </c>
      <c r="AB28" s="135">
        <v>0</v>
      </c>
      <c r="AC28" s="135">
        <v>0</v>
      </c>
      <c r="AD28" s="135">
        <v>0</v>
      </c>
      <c r="AE28" s="135">
        <v>2</v>
      </c>
      <c r="AF28" s="135">
        <v>400</v>
      </c>
      <c r="AG28" s="135">
        <v>1</v>
      </c>
      <c r="AH28" s="135">
        <v>100</v>
      </c>
      <c r="AI28" s="135">
        <v>0</v>
      </c>
      <c r="AJ28" s="135">
        <v>0</v>
      </c>
      <c r="AK28" s="135">
        <v>0</v>
      </c>
      <c r="AL28" s="135">
        <v>0</v>
      </c>
      <c r="AM28" s="135">
        <v>0</v>
      </c>
      <c r="AN28" s="135">
        <v>0</v>
      </c>
      <c r="AO28" s="135">
        <v>0</v>
      </c>
      <c r="AP28" s="135">
        <v>0</v>
      </c>
      <c r="AQ28" s="135">
        <v>4</v>
      </c>
      <c r="AR28" s="81">
        <v>302</v>
      </c>
      <c r="AS28" s="80"/>
      <c r="AT28" s="80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</row>
    <row r="29" spans="1:60" ht="24" customHeight="1">
      <c r="A29" s="151" t="s">
        <v>81</v>
      </c>
      <c r="B29" s="152"/>
      <c r="C29" s="24">
        <v>98</v>
      </c>
      <c r="D29" s="24">
        <v>10374</v>
      </c>
      <c r="E29" s="24">
        <v>0</v>
      </c>
      <c r="F29" s="24">
        <v>0</v>
      </c>
      <c r="G29" s="24">
        <v>1</v>
      </c>
      <c r="H29" s="24">
        <v>100</v>
      </c>
      <c r="I29" s="24">
        <v>3</v>
      </c>
      <c r="J29" s="24">
        <v>150</v>
      </c>
      <c r="K29" s="24">
        <v>0</v>
      </c>
      <c r="L29" s="24">
        <v>0</v>
      </c>
      <c r="M29" s="24">
        <v>0</v>
      </c>
      <c r="N29" s="24">
        <v>0</v>
      </c>
      <c r="O29" s="24">
        <v>7</v>
      </c>
      <c r="P29" s="24">
        <v>1090</v>
      </c>
      <c r="Q29" s="24">
        <v>44</v>
      </c>
      <c r="R29" s="24">
        <v>4960</v>
      </c>
      <c r="S29" s="24">
        <v>0</v>
      </c>
      <c r="T29" s="24">
        <v>0</v>
      </c>
      <c r="U29" s="24">
        <v>30</v>
      </c>
      <c r="V29" s="24">
        <v>2696</v>
      </c>
      <c r="W29" s="151" t="s">
        <v>81</v>
      </c>
      <c r="X29" s="152"/>
      <c r="Y29" s="135">
        <v>0</v>
      </c>
      <c r="Z29" s="135">
        <v>0</v>
      </c>
      <c r="AA29" s="135">
        <v>0</v>
      </c>
      <c r="AB29" s="135">
        <v>0</v>
      </c>
      <c r="AC29" s="135">
        <v>0</v>
      </c>
      <c r="AD29" s="135">
        <v>0</v>
      </c>
      <c r="AE29" s="135">
        <v>2</v>
      </c>
      <c r="AF29" s="135">
        <v>440</v>
      </c>
      <c r="AG29" s="135">
        <v>1</v>
      </c>
      <c r="AH29" s="135">
        <v>100</v>
      </c>
      <c r="AI29" s="135">
        <v>0</v>
      </c>
      <c r="AJ29" s="135">
        <v>0</v>
      </c>
      <c r="AK29" s="135">
        <v>1</v>
      </c>
      <c r="AL29" s="135">
        <v>100</v>
      </c>
      <c r="AM29" s="135">
        <v>0</v>
      </c>
      <c r="AN29" s="135">
        <v>0</v>
      </c>
      <c r="AO29" s="135">
        <v>0</v>
      </c>
      <c r="AP29" s="135">
        <v>0</v>
      </c>
      <c r="AQ29" s="135">
        <v>9</v>
      </c>
      <c r="AR29" s="81">
        <v>738</v>
      </c>
      <c r="AS29" s="80"/>
      <c r="AT29" s="80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</row>
    <row r="30" spans="1:60" ht="24" customHeight="1">
      <c r="A30" s="151" t="s">
        <v>82</v>
      </c>
      <c r="B30" s="152"/>
      <c r="C30" s="24">
        <v>58</v>
      </c>
      <c r="D30" s="24">
        <v>8253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6</v>
      </c>
      <c r="P30" s="24">
        <v>3700</v>
      </c>
      <c r="Q30" s="24">
        <v>28</v>
      </c>
      <c r="R30" s="24">
        <v>3247</v>
      </c>
      <c r="S30" s="24">
        <v>0</v>
      </c>
      <c r="T30" s="24">
        <v>0</v>
      </c>
      <c r="U30" s="24">
        <v>12</v>
      </c>
      <c r="V30" s="24">
        <v>350</v>
      </c>
      <c r="W30" s="151" t="s">
        <v>82</v>
      </c>
      <c r="X30" s="152"/>
      <c r="Y30" s="135">
        <v>0</v>
      </c>
      <c r="Z30" s="135">
        <v>0</v>
      </c>
      <c r="AA30" s="135">
        <v>0</v>
      </c>
      <c r="AB30" s="135">
        <v>0</v>
      </c>
      <c r="AC30" s="135">
        <v>0</v>
      </c>
      <c r="AD30" s="135">
        <v>0</v>
      </c>
      <c r="AE30" s="135">
        <v>2</v>
      </c>
      <c r="AF30" s="135">
        <v>203</v>
      </c>
      <c r="AG30" s="135">
        <v>3</v>
      </c>
      <c r="AH30" s="135">
        <v>400</v>
      </c>
      <c r="AI30" s="135">
        <v>0</v>
      </c>
      <c r="AJ30" s="135">
        <v>0</v>
      </c>
      <c r="AK30" s="135">
        <v>1</v>
      </c>
      <c r="AL30" s="135">
        <v>30</v>
      </c>
      <c r="AM30" s="135">
        <v>0</v>
      </c>
      <c r="AN30" s="135">
        <v>0</v>
      </c>
      <c r="AO30" s="135">
        <v>1</v>
      </c>
      <c r="AP30" s="135">
        <v>60</v>
      </c>
      <c r="AQ30" s="135">
        <v>5</v>
      </c>
      <c r="AR30" s="81">
        <v>263</v>
      </c>
      <c r="AS30" s="80"/>
      <c r="AT30" s="80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</row>
    <row r="31" spans="1:60" ht="24" customHeight="1">
      <c r="A31" s="151" t="s">
        <v>83</v>
      </c>
      <c r="B31" s="152"/>
      <c r="C31" s="24">
        <v>12</v>
      </c>
      <c r="D31" s="24">
        <v>1125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400</v>
      </c>
      <c r="Q31" s="24">
        <v>3</v>
      </c>
      <c r="R31" s="24">
        <v>110</v>
      </c>
      <c r="S31" s="24">
        <v>0</v>
      </c>
      <c r="T31" s="24">
        <v>0</v>
      </c>
      <c r="U31" s="24">
        <v>2</v>
      </c>
      <c r="V31" s="24">
        <v>290</v>
      </c>
      <c r="W31" s="151" t="s">
        <v>83</v>
      </c>
      <c r="X31" s="152"/>
      <c r="Y31" s="135">
        <v>0</v>
      </c>
      <c r="Z31" s="135">
        <v>0</v>
      </c>
      <c r="AA31" s="135">
        <v>0</v>
      </c>
      <c r="AB31" s="135">
        <v>0</v>
      </c>
      <c r="AC31" s="135">
        <v>0</v>
      </c>
      <c r="AD31" s="135">
        <v>0</v>
      </c>
      <c r="AE31" s="135">
        <v>1</v>
      </c>
      <c r="AF31" s="135">
        <v>100</v>
      </c>
      <c r="AG31" s="135">
        <v>2</v>
      </c>
      <c r="AH31" s="135">
        <v>210</v>
      </c>
      <c r="AI31" s="135">
        <v>0</v>
      </c>
      <c r="AJ31" s="135">
        <v>0</v>
      </c>
      <c r="AK31" s="135">
        <v>0</v>
      </c>
      <c r="AL31" s="135">
        <v>0</v>
      </c>
      <c r="AM31" s="135">
        <v>0</v>
      </c>
      <c r="AN31" s="135">
        <v>0</v>
      </c>
      <c r="AO31" s="135">
        <v>1</v>
      </c>
      <c r="AP31" s="135">
        <v>10</v>
      </c>
      <c r="AQ31" s="135">
        <v>1</v>
      </c>
      <c r="AR31" s="81">
        <v>5</v>
      </c>
      <c r="AS31" s="80"/>
      <c r="AT31" s="80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</row>
    <row r="32" spans="1:60" ht="24" customHeight="1">
      <c r="A32" s="151" t="s">
        <v>84</v>
      </c>
      <c r="B32" s="152"/>
      <c r="C32" s="24">
        <v>11</v>
      </c>
      <c r="D32" s="24">
        <v>1075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400</v>
      </c>
      <c r="Q32" s="24">
        <v>2</v>
      </c>
      <c r="R32" s="24">
        <v>60</v>
      </c>
      <c r="S32" s="24">
        <v>0</v>
      </c>
      <c r="T32" s="24">
        <v>0</v>
      </c>
      <c r="U32" s="24">
        <v>2</v>
      </c>
      <c r="V32" s="24">
        <v>290</v>
      </c>
      <c r="W32" s="151" t="s">
        <v>84</v>
      </c>
      <c r="X32" s="152"/>
      <c r="Y32" s="135">
        <v>0</v>
      </c>
      <c r="Z32" s="135">
        <v>0</v>
      </c>
      <c r="AA32" s="135">
        <v>0</v>
      </c>
      <c r="AB32" s="135">
        <v>0</v>
      </c>
      <c r="AC32" s="135">
        <v>0</v>
      </c>
      <c r="AD32" s="135">
        <v>0</v>
      </c>
      <c r="AE32" s="135">
        <v>1</v>
      </c>
      <c r="AF32" s="135">
        <v>100</v>
      </c>
      <c r="AG32" s="135">
        <v>2</v>
      </c>
      <c r="AH32" s="135">
        <v>210</v>
      </c>
      <c r="AI32" s="135">
        <v>0</v>
      </c>
      <c r="AJ32" s="135">
        <v>0</v>
      </c>
      <c r="AK32" s="135">
        <v>0</v>
      </c>
      <c r="AL32" s="135">
        <v>0</v>
      </c>
      <c r="AM32" s="135">
        <v>0</v>
      </c>
      <c r="AN32" s="135">
        <v>0</v>
      </c>
      <c r="AO32" s="135">
        <v>1</v>
      </c>
      <c r="AP32" s="135">
        <v>10</v>
      </c>
      <c r="AQ32" s="135">
        <v>1</v>
      </c>
      <c r="AR32" s="81">
        <v>5</v>
      </c>
      <c r="AS32" s="80"/>
      <c r="AT32" s="80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</row>
    <row r="33" spans="1:60" ht="24" customHeight="1">
      <c r="A33" s="222" t="s">
        <v>85</v>
      </c>
      <c r="B33" s="223"/>
      <c r="C33" s="25">
        <v>1</v>
      </c>
      <c r="D33" s="25">
        <v>50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1</v>
      </c>
      <c r="R33" s="25">
        <v>50</v>
      </c>
      <c r="S33" s="25">
        <v>0</v>
      </c>
      <c r="T33" s="25">
        <v>0</v>
      </c>
      <c r="U33" s="25">
        <v>0</v>
      </c>
      <c r="V33" s="25">
        <v>0</v>
      </c>
      <c r="W33" s="222" t="s">
        <v>85</v>
      </c>
      <c r="X33" s="223"/>
      <c r="Y33" s="136">
        <v>0</v>
      </c>
      <c r="Z33" s="136">
        <v>0</v>
      </c>
      <c r="AA33" s="136">
        <v>0</v>
      </c>
      <c r="AB33" s="136">
        <v>0</v>
      </c>
      <c r="AC33" s="136">
        <v>0</v>
      </c>
      <c r="AD33" s="136">
        <v>0</v>
      </c>
      <c r="AE33" s="136">
        <v>0</v>
      </c>
      <c r="AF33" s="136">
        <v>0</v>
      </c>
      <c r="AG33" s="136">
        <v>0</v>
      </c>
      <c r="AH33" s="136">
        <v>0</v>
      </c>
      <c r="AI33" s="136">
        <v>0</v>
      </c>
      <c r="AJ33" s="136">
        <v>0</v>
      </c>
      <c r="AK33" s="136">
        <v>0</v>
      </c>
      <c r="AL33" s="136">
        <v>0</v>
      </c>
      <c r="AM33" s="136">
        <v>0</v>
      </c>
      <c r="AN33" s="136">
        <v>0</v>
      </c>
      <c r="AO33" s="136">
        <v>0</v>
      </c>
      <c r="AP33" s="136">
        <v>0</v>
      </c>
      <c r="AQ33" s="136">
        <v>0</v>
      </c>
      <c r="AR33" s="82">
        <v>0</v>
      </c>
      <c r="AS33" s="80"/>
      <c r="AT33" s="80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</row>
    <row r="34" spans="1:60" s="19" customFormat="1" ht="20.25" customHeight="1">
      <c r="A34" s="19" t="s">
        <v>114</v>
      </c>
      <c r="F34" s="20" t="s">
        <v>1</v>
      </c>
      <c r="J34" s="20" t="s">
        <v>115</v>
      </c>
      <c r="O34" s="21" t="s">
        <v>116</v>
      </c>
      <c r="V34" s="63" t="str">
        <f>'2492-00-01'!V34</f>
        <v>中華民國106年02月20日編製</v>
      </c>
      <c r="W34" s="19" t="s">
        <v>114</v>
      </c>
      <c r="AB34" s="21" t="s">
        <v>1</v>
      </c>
      <c r="AF34" s="20" t="s">
        <v>115</v>
      </c>
      <c r="AK34" s="21" t="s">
        <v>116</v>
      </c>
      <c r="AO34" s="72"/>
      <c r="AP34" s="72"/>
      <c r="AQ34" s="72"/>
      <c r="AR34" s="63" t="str">
        <f>'2492-00-01'!V34</f>
        <v>中華民國106年02月20日編製</v>
      </c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</row>
    <row r="35" spans="6:60" s="19" customFormat="1" ht="19.5" customHeight="1">
      <c r="F35" s="20"/>
      <c r="J35" s="20" t="s">
        <v>0</v>
      </c>
      <c r="V35" s="22" t="s">
        <v>62</v>
      </c>
      <c r="AB35" s="20"/>
      <c r="AF35" s="20" t="s">
        <v>0</v>
      </c>
      <c r="AO35" s="73"/>
      <c r="AP35" s="73"/>
      <c r="AQ35" s="73"/>
      <c r="AR35" s="22" t="s">
        <v>62</v>
      </c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6:60" s="19" customFormat="1" ht="15.75">
      <c r="F36" s="20"/>
      <c r="J36" s="20"/>
      <c r="AB36" s="20"/>
      <c r="AF36" s="20"/>
      <c r="AN36" s="22"/>
      <c r="AO36" s="73"/>
      <c r="AP36" s="73"/>
      <c r="AQ36" s="7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1:42" s="103" customFormat="1" ht="16.5">
      <c r="A37" s="102" t="s">
        <v>215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3" customFormat="1" ht="16.5">
      <c r="A38" s="102" t="s">
        <v>144</v>
      </c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3" customFormat="1" ht="16.5">
      <c r="A39" s="104" t="s">
        <v>145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2:3" ht="15.75">
      <c r="B40" s="127" t="s">
        <v>210</v>
      </c>
      <c r="C40" s="83"/>
    </row>
  </sheetData>
  <sheetProtection/>
  <mergeCells count="85"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W11:X11"/>
    <mergeCell ref="M6:N6"/>
    <mergeCell ref="I6:J7"/>
    <mergeCell ref="W13:X13"/>
    <mergeCell ref="W9:X9"/>
    <mergeCell ref="K6:L7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O16">
      <selection activeCell="Y18" sqref="Y18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64" t="s">
        <v>147</v>
      </c>
      <c r="B1" s="26"/>
      <c r="C1" s="65"/>
      <c r="D1" s="26"/>
      <c r="M1" s="4"/>
      <c r="N1" s="4"/>
      <c r="O1" s="4"/>
      <c r="P1" s="4"/>
      <c r="Q1" s="4"/>
      <c r="R1" s="4"/>
      <c r="T1" s="1" t="s">
        <v>2</v>
      </c>
      <c r="U1" s="179" t="s">
        <v>177</v>
      </c>
      <c r="V1" s="179"/>
      <c r="W1" s="64" t="s">
        <v>147</v>
      </c>
      <c r="X1" s="4"/>
      <c r="AJ1" s="4"/>
      <c r="AK1" s="4"/>
      <c r="AL1" s="4"/>
      <c r="AM1" s="4"/>
      <c r="AN1" s="4"/>
      <c r="AO1" s="4"/>
      <c r="AP1" s="1" t="s">
        <v>2</v>
      </c>
      <c r="AQ1" s="174" t="s">
        <v>177</v>
      </c>
      <c r="AR1" s="175"/>
    </row>
    <row r="2" spans="1:44" ht="16.5" customHeight="1">
      <c r="A2" s="66" t="s">
        <v>44</v>
      </c>
      <c r="B2" s="122" t="s">
        <v>178</v>
      </c>
      <c r="C2" s="67"/>
      <c r="D2" s="125"/>
      <c r="E2" s="7"/>
      <c r="F2" s="7"/>
      <c r="G2" s="7"/>
      <c r="H2" s="7"/>
      <c r="I2" s="7"/>
      <c r="K2" s="117"/>
      <c r="L2" s="117"/>
      <c r="M2" s="117"/>
      <c r="N2" s="117"/>
      <c r="O2" s="117"/>
      <c r="P2" s="117"/>
      <c r="Q2" s="117"/>
      <c r="R2" s="117"/>
      <c r="S2" s="8"/>
      <c r="T2" s="1" t="s">
        <v>45</v>
      </c>
      <c r="U2" s="180" t="s">
        <v>46</v>
      </c>
      <c r="V2" s="181"/>
      <c r="W2" s="66" t="s">
        <v>44</v>
      </c>
      <c r="X2" s="122" t="s">
        <v>178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117"/>
      <c r="AL2" s="117"/>
      <c r="AM2" s="117"/>
      <c r="AN2" s="117"/>
      <c r="AO2" s="117"/>
      <c r="AP2" s="1" t="s">
        <v>45</v>
      </c>
      <c r="AQ2" s="176" t="s">
        <v>46</v>
      </c>
      <c r="AR2" s="177"/>
    </row>
    <row r="3" spans="1:44" s="10" customFormat="1" ht="19.5" customHeight="1">
      <c r="A3" s="169" t="s">
        <v>47</v>
      </c>
      <c r="B3" s="236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69" t="s">
        <v>48</v>
      </c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</row>
    <row r="4" spans="1:44" s="10" customFormat="1" ht="19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</row>
    <row r="5" spans="1:44" s="13" customFormat="1" ht="19.5" customHeight="1">
      <c r="A5" s="11"/>
      <c r="B5" s="11"/>
      <c r="C5" s="11"/>
      <c r="D5" s="11"/>
      <c r="E5" s="11"/>
      <c r="F5" s="11"/>
      <c r="G5" s="172" t="str">
        <f>'2492-00-02'!K5</f>
        <v>中華民國 106年01月</v>
      </c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18"/>
      <c r="S5" s="118"/>
      <c r="T5" s="118"/>
      <c r="V5" s="14" t="s">
        <v>138</v>
      </c>
      <c r="W5" s="11"/>
      <c r="X5" s="11"/>
      <c r="Y5" s="118"/>
      <c r="Z5" s="118"/>
      <c r="AA5" s="118"/>
      <c r="AB5" s="118"/>
      <c r="AC5" s="178" t="str">
        <f>'2492-00-02'!K5</f>
        <v>中華民國 106年01月</v>
      </c>
      <c r="AD5" s="201"/>
      <c r="AE5" s="201"/>
      <c r="AF5" s="201"/>
      <c r="AG5" s="201"/>
      <c r="AH5" s="201"/>
      <c r="AI5" s="201"/>
      <c r="AJ5" s="201"/>
      <c r="AK5" s="3"/>
      <c r="AL5" s="3"/>
      <c r="AM5" s="3"/>
      <c r="AN5" s="3"/>
      <c r="AO5" s="3"/>
      <c r="AP5" s="3"/>
      <c r="AQ5" s="11"/>
      <c r="AR5" s="29" t="s">
        <v>138</v>
      </c>
    </row>
    <row r="6" spans="1:44" ht="16.5" customHeight="1">
      <c r="A6" s="225" t="s">
        <v>49</v>
      </c>
      <c r="B6" s="226"/>
      <c r="C6" s="147" t="s">
        <v>50</v>
      </c>
      <c r="D6" s="148"/>
      <c r="E6" s="153" t="s">
        <v>28</v>
      </c>
      <c r="F6" s="154"/>
      <c r="G6" s="160" t="s">
        <v>11</v>
      </c>
      <c r="H6" s="148"/>
      <c r="I6" s="160" t="s">
        <v>9</v>
      </c>
      <c r="J6" s="148"/>
      <c r="K6" s="153" t="s">
        <v>34</v>
      </c>
      <c r="L6" s="154"/>
      <c r="M6" s="231" t="s">
        <v>51</v>
      </c>
      <c r="N6" s="232"/>
      <c r="O6" s="231" t="s">
        <v>221</v>
      </c>
      <c r="P6" s="154"/>
      <c r="Q6" s="160" t="s">
        <v>12</v>
      </c>
      <c r="R6" s="148"/>
      <c r="S6" s="147" t="s">
        <v>36</v>
      </c>
      <c r="T6" s="148"/>
      <c r="U6" s="160" t="s">
        <v>13</v>
      </c>
      <c r="V6" s="148"/>
      <c r="W6" s="225" t="s">
        <v>49</v>
      </c>
      <c r="X6" s="246"/>
      <c r="Y6" s="160" t="s">
        <v>224</v>
      </c>
      <c r="Z6" s="148"/>
      <c r="AA6" s="160" t="s">
        <v>14</v>
      </c>
      <c r="AB6" s="148"/>
      <c r="AC6" s="160" t="s">
        <v>37</v>
      </c>
      <c r="AD6" s="148"/>
      <c r="AE6" s="160" t="s">
        <v>52</v>
      </c>
      <c r="AF6" s="198"/>
      <c r="AG6" s="153" t="s">
        <v>53</v>
      </c>
      <c r="AH6" s="154"/>
      <c r="AI6" s="160" t="s">
        <v>54</v>
      </c>
      <c r="AJ6" s="198"/>
      <c r="AK6" s="160" t="s">
        <v>30</v>
      </c>
      <c r="AL6" s="198"/>
      <c r="AM6" s="160" t="s">
        <v>55</v>
      </c>
      <c r="AN6" s="198"/>
      <c r="AO6" s="160" t="s">
        <v>56</v>
      </c>
      <c r="AP6" s="198"/>
      <c r="AQ6" s="160" t="s">
        <v>8</v>
      </c>
      <c r="AR6" s="148"/>
    </row>
    <row r="7" spans="1:44" ht="16.5" customHeight="1">
      <c r="A7" s="227"/>
      <c r="B7" s="228"/>
      <c r="C7" s="149"/>
      <c r="D7" s="150"/>
      <c r="E7" s="155"/>
      <c r="F7" s="156"/>
      <c r="G7" s="149"/>
      <c r="H7" s="150"/>
      <c r="I7" s="149"/>
      <c r="J7" s="150"/>
      <c r="K7" s="155"/>
      <c r="L7" s="156"/>
      <c r="M7" s="155" t="s">
        <v>57</v>
      </c>
      <c r="N7" s="156"/>
      <c r="O7" s="155"/>
      <c r="P7" s="156"/>
      <c r="Q7" s="149"/>
      <c r="R7" s="150"/>
      <c r="S7" s="149"/>
      <c r="T7" s="150"/>
      <c r="U7" s="149"/>
      <c r="V7" s="150"/>
      <c r="W7" s="247"/>
      <c r="X7" s="248"/>
      <c r="Y7" s="149"/>
      <c r="Z7" s="150"/>
      <c r="AA7" s="149"/>
      <c r="AB7" s="150"/>
      <c r="AC7" s="149"/>
      <c r="AD7" s="150"/>
      <c r="AE7" s="224" t="s">
        <v>58</v>
      </c>
      <c r="AF7" s="150"/>
      <c r="AG7" s="155"/>
      <c r="AH7" s="156"/>
      <c r="AI7" s="224" t="s">
        <v>59</v>
      </c>
      <c r="AJ7" s="150"/>
      <c r="AK7" s="224"/>
      <c r="AL7" s="233"/>
      <c r="AM7" s="224" t="s">
        <v>60</v>
      </c>
      <c r="AN7" s="150"/>
      <c r="AO7" s="251" t="s">
        <v>61</v>
      </c>
      <c r="AP7" s="252"/>
      <c r="AQ7" s="149"/>
      <c r="AR7" s="150"/>
    </row>
    <row r="8" spans="1:44" ht="22.5" customHeight="1">
      <c r="A8" s="229"/>
      <c r="B8" s="230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49"/>
      <c r="X8" s="250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65" t="s">
        <v>10</v>
      </c>
      <c r="B9" s="166"/>
      <c r="C9" s="24">
        <v>2735</v>
      </c>
      <c r="D9" s="24">
        <v>578207</v>
      </c>
      <c r="E9" s="24">
        <v>18</v>
      </c>
      <c r="F9" s="24">
        <v>7093</v>
      </c>
      <c r="G9" s="24">
        <v>5</v>
      </c>
      <c r="H9" s="24">
        <v>940</v>
      </c>
      <c r="I9" s="24">
        <v>89</v>
      </c>
      <c r="J9" s="24">
        <v>20470</v>
      </c>
      <c r="K9" s="24">
        <v>0</v>
      </c>
      <c r="L9" s="24">
        <v>0</v>
      </c>
      <c r="M9" s="24">
        <v>7</v>
      </c>
      <c r="N9" s="24">
        <v>762</v>
      </c>
      <c r="O9" s="24">
        <v>244</v>
      </c>
      <c r="P9" s="24">
        <v>89833</v>
      </c>
      <c r="Q9" s="24">
        <v>1424</v>
      </c>
      <c r="R9" s="24">
        <v>275779</v>
      </c>
      <c r="S9" s="24">
        <v>16</v>
      </c>
      <c r="T9" s="24">
        <v>28142</v>
      </c>
      <c r="U9" s="24">
        <v>477</v>
      </c>
      <c r="V9" s="24">
        <v>72081</v>
      </c>
      <c r="W9" s="165" t="s">
        <v>10</v>
      </c>
      <c r="X9" s="166"/>
      <c r="Y9" s="24">
        <v>29</v>
      </c>
      <c r="Z9" s="24">
        <v>17986</v>
      </c>
      <c r="AA9" s="24">
        <v>9</v>
      </c>
      <c r="AB9" s="24">
        <v>2054</v>
      </c>
      <c r="AC9" s="24">
        <v>26</v>
      </c>
      <c r="AD9" s="24">
        <v>5816</v>
      </c>
      <c r="AE9" s="24">
        <v>66</v>
      </c>
      <c r="AF9" s="24">
        <v>16108</v>
      </c>
      <c r="AG9" s="24">
        <v>94</v>
      </c>
      <c r="AH9" s="24">
        <v>17572</v>
      </c>
      <c r="AI9" s="24">
        <v>0</v>
      </c>
      <c r="AJ9" s="24">
        <v>0</v>
      </c>
      <c r="AK9" s="24">
        <v>5</v>
      </c>
      <c r="AL9" s="24">
        <v>843</v>
      </c>
      <c r="AM9" s="24">
        <v>0</v>
      </c>
      <c r="AN9" s="24">
        <v>0</v>
      </c>
      <c r="AO9" s="24">
        <v>76</v>
      </c>
      <c r="AP9" s="24">
        <v>8021</v>
      </c>
      <c r="AQ9" s="24">
        <v>150</v>
      </c>
      <c r="AR9" s="24">
        <v>14707</v>
      </c>
    </row>
    <row r="10" spans="1:44" ht="24" customHeight="1">
      <c r="A10" s="167" t="s">
        <v>66</v>
      </c>
      <c r="B10" s="187"/>
      <c r="C10" s="24">
        <v>2714</v>
      </c>
      <c r="D10" s="24">
        <v>576587</v>
      </c>
      <c r="E10" s="24">
        <v>18</v>
      </c>
      <c r="F10" s="24">
        <v>7093</v>
      </c>
      <c r="G10" s="24">
        <v>5</v>
      </c>
      <c r="H10" s="24">
        <v>940</v>
      </c>
      <c r="I10" s="24">
        <v>89</v>
      </c>
      <c r="J10" s="24">
        <v>20470</v>
      </c>
      <c r="K10" s="24">
        <v>0</v>
      </c>
      <c r="L10" s="24">
        <v>0</v>
      </c>
      <c r="M10" s="24">
        <v>7</v>
      </c>
      <c r="N10" s="24">
        <v>762</v>
      </c>
      <c r="O10" s="24">
        <v>242</v>
      </c>
      <c r="P10" s="24">
        <v>89433</v>
      </c>
      <c r="Q10" s="24">
        <v>1408</v>
      </c>
      <c r="R10" s="24">
        <v>274959</v>
      </c>
      <c r="S10" s="24">
        <v>16</v>
      </c>
      <c r="T10" s="24">
        <v>28142</v>
      </c>
      <c r="U10" s="24">
        <v>475</v>
      </c>
      <c r="V10" s="24">
        <v>71881</v>
      </c>
      <c r="W10" s="167" t="s">
        <v>66</v>
      </c>
      <c r="X10" s="187"/>
      <c r="Y10" s="24">
        <v>29</v>
      </c>
      <c r="Z10" s="24">
        <v>17986</v>
      </c>
      <c r="AA10" s="24">
        <v>9</v>
      </c>
      <c r="AB10" s="24">
        <v>2054</v>
      </c>
      <c r="AC10" s="24">
        <v>26</v>
      </c>
      <c r="AD10" s="24">
        <v>5816</v>
      </c>
      <c r="AE10" s="24">
        <v>66</v>
      </c>
      <c r="AF10" s="24">
        <v>16108</v>
      </c>
      <c r="AG10" s="24">
        <v>94</v>
      </c>
      <c r="AH10" s="24">
        <v>17572</v>
      </c>
      <c r="AI10" s="24">
        <v>0</v>
      </c>
      <c r="AJ10" s="24">
        <v>0</v>
      </c>
      <c r="AK10" s="24">
        <v>5</v>
      </c>
      <c r="AL10" s="24">
        <v>843</v>
      </c>
      <c r="AM10" s="24">
        <v>0</v>
      </c>
      <c r="AN10" s="24">
        <v>0</v>
      </c>
      <c r="AO10" s="24">
        <v>75</v>
      </c>
      <c r="AP10" s="24">
        <v>7821</v>
      </c>
      <c r="AQ10" s="24">
        <v>150</v>
      </c>
      <c r="AR10" s="24">
        <v>14707</v>
      </c>
    </row>
    <row r="11" spans="1:44" ht="24" customHeight="1">
      <c r="A11" s="186" t="s">
        <v>86</v>
      </c>
      <c r="B11" s="187"/>
      <c r="C11" s="24">
        <v>431</v>
      </c>
      <c r="D11" s="24">
        <v>108957</v>
      </c>
      <c r="E11" s="24">
        <v>2</v>
      </c>
      <c r="F11" s="24">
        <v>300</v>
      </c>
      <c r="G11" s="24">
        <v>0</v>
      </c>
      <c r="H11" s="24">
        <v>0</v>
      </c>
      <c r="I11" s="24">
        <v>12</v>
      </c>
      <c r="J11" s="24">
        <v>2553</v>
      </c>
      <c r="K11" s="24">
        <v>0</v>
      </c>
      <c r="L11" s="24">
        <v>0</v>
      </c>
      <c r="M11" s="24">
        <v>1</v>
      </c>
      <c r="N11" s="24">
        <v>200</v>
      </c>
      <c r="O11" s="24">
        <v>42</v>
      </c>
      <c r="P11" s="24">
        <v>17673</v>
      </c>
      <c r="Q11" s="24">
        <v>218</v>
      </c>
      <c r="R11" s="24">
        <v>39983</v>
      </c>
      <c r="S11" s="24">
        <v>8</v>
      </c>
      <c r="T11" s="24">
        <v>26620</v>
      </c>
      <c r="U11" s="24">
        <v>80</v>
      </c>
      <c r="V11" s="24">
        <v>12576</v>
      </c>
      <c r="W11" s="186" t="s">
        <v>87</v>
      </c>
      <c r="X11" s="187"/>
      <c r="Y11" s="24">
        <v>3</v>
      </c>
      <c r="Z11" s="24">
        <v>400</v>
      </c>
      <c r="AA11" s="24">
        <v>0</v>
      </c>
      <c r="AB11" s="24">
        <v>0</v>
      </c>
      <c r="AC11" s="24">
        <v>0</v>
      </c>
      <c r="AD11" s="24">
        <v>0</v>
      </c>
      <c r="AE11" s="24">
        <v>13</v>
      </c>
      <c r="AF11" s="24">
        <v>1771</v>
      </c>
      <c r="AG11" s="24">
        <v>12</v>
      </c>
      <c r="AH11" s="24">
        <v>1775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13</v>
      </c>
      <c r="AP11" s="24">
        <v>2164</v>
      </c>
      <c r="AQ11" s="24">
        <v>27</v>
      </c>
      <c r="AR11" s="24">
        <v>2942</v>
      </c>
    </row>
    <row r="12" spans="1:44" ht="24" customHeight="1">
      <c r="A12" s="186" t="s">
        <v>88</v>
      </c>
      <c r="B12" s="187"/>
      <c r="C12" s="24">
        <v>289</v>
      </c>
      <c r="D12" s="24">
        <v>84511</v>
      </c>
      <c r="E12" s="24">
        <v>1</v>
      </c>
      <c r="F12" s="24">
        <v>100</v>
      </c>
      <c r="G12" s="24">
        <v>0</v>
      </c>
      <c r="H12" s="24">
        <v>0</v>
      </c>
      <c r="I12" s="24">
        <v>4</v>
      </c>
      <c r="J12" s="24">
        <v>699</v>
      </c>
      <c r="K12" s="24">
        <v>0</v>
      </c>
      <c r="L12" s="24">
        <v>0</v>
      </c>
      <c r="M12" s="24">
        <v>0</v>
      </c>
      <c r="N12" s="24">
        <v>0</v>
      </c>
      <c r="O12" s="24">
        <v>9</v>
      </c>
      <c r="P12" s="24">
        <v>4840</v>
      </c>
      <c r="Q12" s="24">
        <v>159</v>
      </c>
      <c r="R12" s="24">
        <v>52871</v>
      </c>
      <c r="S12" s="24">
        <v>0</v>
      </c>
      <c r="T12" s="24">
        <v>0</v>
      </c>
      <c r="U12" s="24">
        <v>70</v>
      </c>
      <c r="V12" s="24">
        <v>10456</v>
      </c>
      <c r="W12" s="186" t="s">
        <v>89</v>
      </c>
      <c r="X12" s="187"/>
      <c r="Y12" s="24">
        <v>2</v>
      </c>
      <c r="Z12" s="24">
        <v>8200</v>
      </c>
      <c r="AA12" s="24">
        <v>4</v>
      </c>
      <c r="AB12" s="24">
        <v>305</v>
      </c>
      <c r="AC12" s="24">
        <v>3</v>
      </c>
      <c r="AD12" s="24">
        <v>1300</v>
      </c>
      <c r="AE12" s="24">
        <v>11</v>
      </c>
      <c r="AF12" s="24">
        <v>2310</v>
      </c>
      <c r="AG12" s="24">
        <v>5</v>
      </c>
      <c r="AH12" s="24">
        <v>820</v>
      </c>
      <c r="AI12" s="24">
        <v>0</v>
      </c>
      <c r="AJ12" s="24">
        <v>0</v>
      </c>
      <c r="AK12" s="24">
        <v>1</v>
      </c>
      <c r="AL12" s="24">
        <v>240</v>
      </c>
      <c r="AM12" s="24">
        <v>0</v>
      </c>
      <c r="AN12" s="24">
        <v>0</v>
      </c>
      <c r="AO12" s="24">
        <v>11</v>
      </c>
      <c r="AP12" s="24">
        <v>1210</v>
      </c>
      <c r="AQ12" s="24">
        <v>9</v>
      </c>
      <c r="AR12" s="24">
        <v>1160</v>
      </c>
    </row>
    <row r="13" spans="1:44" ht="24" customHeight="1">
      <c r="A13" s="151" t="s">
        <v>214</v>
      </c>
      <c r="B13" s="152"/>
      <c r="C13" s="24">
        <v>241</v>
      </c>
      <c r="D13" s="24">
        <v>57343</v>
      </c>
      <c r="E13" s="24">
        <v>0</v>
      </c>
      <c r="F13" s="24">
        <v>0</v>
      </c>
      <c r="G13" s="24">
        <v>0</v>
      </c>
      <c r="H13" s="24">
        <v>0</v>
      </c>
      <c r="I13" s="24">
        <v>3</v>
      </c>
      <c r="J13" s="24">
        <v>225</v>
      </c>
      <c r="K13" s="24">
        <v>0</v>
      </c>
      <c r="L13" s="24">
        <v>0</v>
      </c>
      <c r="M13" s="24">
        <v>0</v>
      </c>
      <c r="N13" s="24">
        <v>0</v>
      </c>
      <c r="O13" s="24">
        <v>21</v>
      </c>
      <c r="P13" s="24">
        <v>3033</v>
      </c>
      <c r="Q13" s="24">
        <v>138</v>
      </c>
      <c r="R13" s="24">
        <v>38310</v>
      </c>
      <c r="S13" s="24">
        <v>0</v>
      </c>
      <c r="T13" s="24">
        <v>0</v>
      </c>
      <c r="U13" s="24">
        <v>48</v>
      </c>
      <c r="V13" s="24">
        <v>5801</v>
      </c>
      <c r="W13" s="151" t="s">
        <v>211</v>
      </c>
      <c r="X13" s="152"/>
      <c r="Y13" s="24">
        <v>2</v>
      </c>
      <c r="Z13" s="24">
        <v>460</v>
      </c>
      <c r="AA13" s="24">
        <v>0</v>
      </c>
      <c r="AB13" s="24">
        <v>0</v>
      </c>
      <c r="AC13" s="24">
        <v>1</v>
      </c>
      <c r="AD13" s="24">
        <v>100</v>
      </c>
      <c r="AE13" s="24">
        <v>3</v>
      </c>
      <c r="AF13" s="24">
        <v>6440</v>
      </c>
      <c r="AG13" s="24">
        <v>5</v>
      </c>
      <c r="AH13" s="24">
        <v>670</v>
      </c>
      <c r="AI13" s="24">
        <v>0</v>
      </c>
      <c r="AJ13" s="24">
        <v>0</v>
      </c>
      <c r="AK13" s="24">
        <v>1</v>
      </c>
      <c r="AL13" s="24">
        <v>200</v>
      </c>
      <c r="AM13" s="24">
        <v>0</v>
      </c>
      <c r="AN13" s="24">
        <v>0</v>
      </c>
      <c r="AO13" s="24">
        <v>6</v>
      </c>
      <c r="AP13" s="24">
        <v>310</v>
      </c>
      <c r="AQ13" s="24">
        <v>13</v>
      </c>
      <c r="AR13" s="24">
        <v>1794</v>
      </c>
    </row>
    <row r="14" spans="1:44" ht="24" customHeight="1">
      <c r="A14" s="151" t="s">
        <v>7</v>
      </c>
      <c r="B14" s="152"/>
      <c r="C14" s="24">
        <v>261</v>
      </c>
      <c r="D14" s="24">
        <v>46334</v>
      </c>
      <c r="E14" s="24">
        <v>2</v>
      </c>
      <c r="F14" s="24">
        <v>5200</v>
      </c>
      <c r="G14" s="24">
        <v>0</v>
      </c>
      <c r="H14" s="24">
        <v>0</v>
      </c>
      <c r="I14" s="24">
        <v>19</v>
      </c>
      <c r="J14" s="24">
        <v>6988</v>
      </c>
      <c r="K14" s="24">
        <v>0</v>
      </c>
      <c r="L14" s="24">
        <v>0</v>
      </c>
      <c r="M14" s="24">
        <v>1</v>
      </c>
      <c r="N14" s="24">
        <v>200</v>
      </c>
      <c r="O14" s="24">
        <v>24</v>
      </c>
      <c r="P14" s="24">
        <v>4300</v>
      </c>
      <c r="Q14" s="24">
        <v>120</v>
      </c>
      <c r="R14" s="24">
        <v>15133</v>
      </c>
      <c r="S14" s="24">
        <v>2</v>
      </c>
      <c r="T14" s="24">
        <v>1050</v>
      </c>
      <c r="U14" s="24">
        <v>40</v>
      </c>
      <c r="V14" s="24">
        <v>4703</v>
      </c>
      <c r="W14" s="151" t="s">
        <v>7</v>
      </c>
      <c r="X14" s="152"/>
      <c r="Y14" s="24">
        <v>10</v>
      </c>
      <c r="Z14" s="24">
        <v>1560</v>
      </c>
      <c r="AA14" s="24">
        <v>1</v>
      </c>
      <c r="AB14" s="24">
        <v>100</v>
      </c>
      <c r="AC14" s="24">
        <v>1</v>
      </c>
      <c r="AD14" s="24">
        <v>200</v>
      </c>
      <c r="AE14" s="24">
        <v>6</v>
      </c>
      <c r="AF14" s="24">
        <v>1180</v>
      </c>
      <c r="AG14" s="24">
        <v>11</v>
      </c>
      <c r="AH14" s="24">
        <v>1565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9</v>
      </c>
      <c r="AP14" s="24">
        <v>1310</v>
      </c>
      <c r="AQ14" s="24">
        <v>15</v>
      </c>
      <c r="AR14" s="24">
        <v>2845</v>
      </c>
    </row>
    <row r="15" spans="1:44" ht="24" customHeight="1">
      <c r="A15" s="151" t="s">
        <v>69</v>
      </c>
      <c r="B15" s="152"/>
      <c r="C15" s="24">
        <v>262</v>
      </c>
      <c r="D15" s="24">
        <v>41309</v>
      </c>
      <c r="E15" s="24">
        <v>0</v>
      </c>
      <c r="F15" s="24">
        <v>0</v>
      </c>
      <c r="G15" s="24">
        <v>1</v>
      </c>
      <c r="H15" s="24">
        <v>200</v>
      </c>
      <c r="I15" s="24">
        <v>13</v>
      </c>
      <c r="J15" s="24">
        <v>1618</v>
      </c>
      <c r="K15" s="24">
        <v>0</v>
      </c>
      <c r="L15" s="24">
        <v>0</v>
      </c>
      <c r="M15" s="24">
        <v>1</v>
      </c>
      <c r="N15" s="24">
        <v>10</v>
      </c>
      <c r="O15" s="24">
        <v>29</v>
      </c>
      <c r="P15" s="24">
        <v>9642</v>
      </c>
      <c r="Q15" s="24">
        <v>129</v>
      </c>
      <c r="R15" s="24">
        <v>16229</v>
      </c>
      <c r="S15" s="24">
        <v>1</v>
      </c>
      <c r="T15" s="24">
        <v>30</v>
      </c>
      <c r="U15" s="24">
        <v>43</v>
      </c>
      <c r="V15" s="24">
        <v>5898</v>
      </c>
      <c r="W15" s="151" t="s">
        <v>69</v>
      </c>
      <c r="X15" s="152"/>
      <c r="Y15" s="24">
        <v>1</v>
      </c>
      <c r="Z15" s="24">
        <v>1000</v>
      </c>
      <c r="AA15" s="24">
        <v>0</v>
      </c>
      <c r="AB15" s="24">
        <v>0</v>
      </c>
      <c r="AC15" s="24">
        <v>3</v>
      </c>
      <c r="AD15" s="24">
        <v>890</v>
      </c>
      <c r="AE15" s="24">
        <v>7</v>
      </c>
      <c r="AF15" s="24">
        <v>845</v>
      </c>
      <c r="AG15" s="24">
        <v>9</v>
      </c>
      <c r="AH15" s="24">
        <v>3153</v>
      </c>
      <c r="AI15" s="24">
        <v>0</v>
      </c>
      <c r="AJ15" s="24">
        <v>0</v>
      </c>
      <c r="AK15" s="24">
        <v>1</v>
      </c>
      <c r="AL15" s="24">
        <v>3</v>
      </c>
      <c r="AM15" s="24">
        <v>0</v>
      </c>
      <c r="AN15" s="24">
        <v>0</v>
      </c>
      <c r="AO15" s="24">
        <v>7</v>
      </c>
      <c r="AP15" s="24">
        <v>393</v>
      </c>
      <c r="AQ15" s="24">
        <v>17</v>
      </c>
      <c r="AR15" s="24">
        <v>1398</v>
      </c>
    </row>
    <row r="16" spans="1:44" ht="24" customHeight="1">
      <c r="A16" s="151" t="s">
        <v>90</v>
      </c>
      <c r="B16" s="152"/>
      <c r="C16" s="24">
        <v>329</v>
      </c>
      <c r="D16" s="24">
        <v>68758</v>
      </c>
      <c r="E16" s="24">
        <v>2</v>
      </c>
      <c r="F16" s="24">
        <v>300</v>
      </c>
      <c r="G16" s="24">
        <v>0</v>
      </c>
      <c r="H16" s="24">
        <v>0</v>
      </c>
      <c r="I16" s="24">
        <v>3</v>
      </c>
      <c r="J16" s="24">
        <v>327</v>
      </c>
      <c r="K16" s="24">
        <v>0</v>
      </c>
      <c r="L16" s="24">
        <v>0</v>
      </c>
      <c r="M16" s="24">
        <v>2</v>
      </c>
      <c r="N16" s="24">
        <v>105</v>
      </c>
      <c r="O16" s="24">
        <v>38</v>
      </c>
      <c r="P16" s="24">
        <v>13800</v>
      </c>
      <c r="Q16" s="24">
        <v>161</v>
      </c>
      <c r="R16" s="24">
        <v>31327</v>
      </c>
      <c r="S16" s="24">
        <v>0</v>
      </c>
      <c r="T16" s="24">
        <v>0</v>
      </c>
      <c r="U16" s="24">
        <v>59</v>
      </c>
      <c r="V16" s="24">
        <v>17545</v>
      </c>
      <c r="W16" s="151" t="s">
        <v>91</v>
      </c>
      <c r="X16" s="152"/>
      <c r="Y16" s="24">
        <v>6</v>
      </c>
      <c r="Z16" s="24">
        <v>553</v>
      </c>
      <c r="AA16" s="24">
        <v>0</v>
      </c>
      <c r="AB16" s="24">
        <v>0</v>
      </c>
      <c r="AC16" s="24">
        <v>5</v>
      </c>
      <c r="AD16" s="24">
        <v>418</v>
      </c>
      <c r="AE16" s="24">
        <v>9</v>
      </c>
      <c r="AF16" s="24">
        <v>1011</v>
      </c>
      <c r="AG16" s="24">
        <v>15</v>
      </c>
      <c r="AH16" s="24">
        <v>1573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6</v>
      </c>
      <c r="AP16" s="24">
        <v>339</v>
      </c>
      <c r="AQ16" s="24">
        <v>23</v>
      </c>
      <c r="AR16" s="24">
        <v>1461</v>
      </c>
    </row>
    <row r="17" spans="1:44" ht="24" customHeight="1">
      <c r="A17" s="151" t="s">
        <v>70</v>
      </c>
      <c r="B17" s="152"/>
      <c r="C17" s="24">
        <v>87</v>
      </c>
      <c r="D17" s="24">
        <v>26691</v>
      </c>
      <c r="E17" s="24">
        <v>2</v>
      </c>
      <c r="F17" s="24">
        <v>103</v>
      </c>
      <c r="G17" s="24">
        <v>1</v>
      </c>
      <c r="H17" s="24">
        <v>20</v>
      </c>
      <c r="I17" s="24">
        <v>4</v>
      </c>
      <c r="J17" s="24">
        <v>2700</v>
      </c>
      <c r="K17" s="24">
        <v>0</v>
      </c>
      <c r="L17" s="24">
        <v>0</v>
      </c>
      <c r="M17" s="24">
        <v>0</v>
      </c>
      <c r="N17" s="24">
        <v>0</v>
      </c>
      <c r="O17" s="24">
        <v>11</v>
      </c>
      <c r="P17" s="24">
        <v>8918</v>
      </c>
      <c r="Q17" s="24">
        <v>39</v>
      </c>
      <c r="R17" s="24">
        <v>7915</v>
      </c>
      <c r="S17" s="24">
        <v>1</v>
      </c>
      <c r="T17" s="24">
        <v>100</v>
      </c>
      <c r="U17" s="24">
        <v>12</v>
      </c>
      <c r="V17" s="24">
        <v>1380</v>
      </c>
      <c r="W17" s="151" t="s">
        <v>70</v>
      </c>
      <c r="X17" s="152"/>
      <c r="Y17" s="24">
        <v>0</v>
      </c>
      <c r="Z17" s="24">
        <v>0</v>
      </c>
      <c r="AA17" s="24">
        <v>1</v>
      </c>
      <c r="AB17" s="24">
        <v>249</v>
      </c>
      <c r="AC17" s="24">
        <v>3</v>
      </c>
      <c r="AD17" s="24">
        <v>568</v>
      </c>
      <c r="AE17" s="24">
        <v>0</v>
      </c>
      <c r="AF17" s="24">
        <v>0</v>
      </c>
      <c r="AG17" s="24">
        <v>5</v>
      </c>
      <c r="AH17" s="24">
        <v>3803</v>
      </c>
      <c r="AI17" s="24">
        <v>0</v>
      </c>
      <c r="AJ17" s="24">
        <v>0</v>
      </c>
      <c r="AK17" s="24">
        <v>2</v>
      </c>
      <c r="AL17" s="24">
        <v>400</v>
      </c>
      <c r="AM17" s="24">
        <v>0</v>
      </c>
      <c r="AN17" s="24">
        <v>0</v>
      </c>
      <c r="AO17" s="24">
        <v>0</v>
      </c>
      <c r="AP17" s="24">
        <v>0</v>
      </c>
      <c r="AQ17" s="24">
        <v>6</v>
      </c>
      <c r="AR17" s="24">
        <v>535</v>
      </c>
    </row>
    <row r="18" spans="1:44" ht="24" customHeight="1">
      <c r="A18" s="151" t="s">
        <v>71</v>
      </c>
      <c r="B18" s="152"/>
      <c r="C18" s="24">
        <v>45</v>
      </c>
      <c r="D18" s="24">
        <v>5274</v>
      </c>
      <c r="E18" s="24">
        <v>0</v>
      </c>
      <c r="F18" s="24">
        <v>0</v>
      </c>
      <c r="G18" s="24">
        <v>0</v>
      </c>
      <c r="H18" s="24">
        <v>0</v>
      </c>
      <c r="I18" s="24">
        <v>2</v>
      </c>
      <c r="J18" s="24">
        <v>52</v>
      </c>
      <c r="K18" s="24">
        <v>0</v>
      </c>
      <c r="L18" s="24">
        <v>0</v>
      </c>
      <c r="M18" s="24">
        <v>0</v>
      </c>
      <c r="N18" s="24">
        <v>0</v>
      </c>
      <c r="O18" s="24">
        <v>6</v>
      </c>
      <c r="P18" s="24">
        <v>950</v>
      </c>
      <c r="Q18" s="24">
        <v>19</v>
      </c>
      <c r="R18" s="24">
        <v>2484</v>
      </c>
      <c r="S18" s="24">
        <v>0</v>
      </c>
      <c r="T18" s="24">
        <v>0</v>
      </c>
      <c r="U18" s="24">
        <v>13</v>
      </c>
      <c r="V18" s="24">
        <v>1155</v>
      </c>
      <c r="W18" s="151" t="s">
        <v>71</v>
      </c>
      <c r="X18" s="152"/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2</v>
      </c>
      <c r="AF18" s="24">
        <v>360</v>
      </c>
      <c r="AG18" s="24">
        <v>1</v>
      </c>
      <c r="AH18" s="24">
        <v>240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2</v>
      </c>
      <c r="AR18" s="24">
        <v>33</v>
      </c>
    </row>
    <row r="19" spans="1:44" ht="24" customHeight="1">
      <c r="A19" s="151" t="s">
        <v>72</v>
      </c>
      <c r="B19" s="152"/>
      <c r="C19" s="24">
        <v>76</v>
      </c>
      <c r="D19" s="24">
        <v>9430</v>
      </c>
      <c r="E19" s="24">
        <v>1</v>
      </c>
      <c r="F19" s="24">
        <v>20</v>
      </c>
      <c r="G19" s="24">
        <v>1</v>
      </c>
      <c r="H19" s="24">
        <v>480</v>
      </c>
      <c r="I19" s="24">
        <v>2</v>
      </c>
      <c r="J19" s="24">
        <v>400</v>
      </c>
      <c r="K19" s="24">
        <v>0</v>
      </c>
      <c r="L19" s="24">
        <v>0</v>
      </c>
      <c r="M19" s="24">
        <v>0</v>
      </c>
      <c r="N19" s="24">
        <v>0</v>
      </c>
      <c r="O19" s="24">
        <v>8</v>
      </c>
      <c r="P19" s="24">
        <v>1660</v>
      </c>
      <c r="Q19" s="24">
        <v>43</v>
      </c>
      <c r="R19" s="24">
        <v>5716</v>
      </c>
      <c r="S19" s="24">
        <v>0</v>
      </c>
      <c r="T19" s="24">
        <v>0</v>
      </c>
      <c r="U19" s="24">
        <v>10</v>
      </c>
      <c r="V19" s="24">
        <v>642</v>
      </c>
      <c r="W19" s="151" t="s">
        <v>72</v>
      </c>
      <c r="X19" s="152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3</v>
      </c>
      <c r="AF19" s="24">
        <v>70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2</v>
      </c>
      <c r="AP19" s="24">
        <v>65</v>
      </c>
      <c r="AQ19" s="24">
        <v>6</v>
      </c>
      <c r="AR19" s="24">
        <v>377</v>
      </c>
    </row>
    <row r="20" spans="1:44" ht="24" customHeight="1">
      <c r="A20" s="151" t="s">
        <v>73</v>
      </c>
      <c r="B20" s="152"/>
      <c r="C20" s="24">
        <v>116</v>
      </c>
      <c r="D20" s="24">
        <v>23688</v>
      </c>
      <c r="E20" s="24">
        <v>1</v>
      </c>
      <c r="F20" s="24">
        <v>60</v>
      </c>
      <c r="G20" s="24">
        <v>0</v>
      </c>
      <c r="H20" s="24">
        <v>0</v>
      </c>
      <c r="I20" s="24">
        <v>14</v>
      </c>
      <c r="J20" s="24">
        <v>3228</v>
      </c>
      <c r="K20" s="24">
        <v>0</v>
      </c>
      <c r="L20" s="24">
        <v>0</v>
      </c>
      <c r="M20" s="24">
        <v>0</v>
      </c>
      <c r="N20" s="24">
        <v>0</v>
      </c>
      <c r="O20" s="24">
        <v>7</v>
      </c>
      <c r="P20" s="24">
        <v>1006</v>
      </c>
      <c r="Q20" s="24">
        <v>67</v>
      </c>
      <c r="R20" s="24">
        <v>14607</v>
      </c>
      <c r="S20" s="24">
        <v>0</v>
      </c>
      <c r="T20" s="24">
        <v>0</v>
      </c>
      <c r="U20" s="24">
        <v>14</v>
      </c>
      <c r="V20" s="24">
        <v>2404</v>
      </c>
      <c r="W20" s="151" t="s">
        <v>73</v>
      </c>
      <c r="X20" s="152"/>
      <c r="Y20" s="24">
        <v>2</v>
      </c>
      <c r="Z20" s="24">
        <v>510</v>
      </c>
      <c r="AA20" s="24">
        <v>0</v>
      </c>
      <c r="AB20" s="24">
        <v>0</v>
      </c>
      <c r="AC20" s="24">
        <v>1</v>
      </c>
      <c r="AD20" s="24">
        <v>200</v>
      </c>
      <c r="AE20" s="24">
        <v>3</v>
      </c>
      <c r="AF20" s="24">
        <v>1008</v>
      </c>
      <c r="AG20" s="24">
        <v>1</v>
      </c>
      <c r="AH20" s="24">
        <v>100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1</v>
      </c>
      <c r="AP20" s="24">
        <v>100</v>
      </c>
      <c r="AQ20" s="24">
        <v>5</v>
      </c>
      <c r="AR20" s="24">
        <v>465</v>
      </c>
    </row>
    <row r="21" spans="1:44" ht="24" customHeight="1">
      <c r="A21" s="151" t="s">
        <v>74</v>
      </c>
      <c r="B21" s="152"/>
      <c r="C21" s="24">
        <v>59</v>
      </c>
      <c r="D21" s="24">
        <v>14517</v>
      </c>
      <c r="E21" s="24">
        <v>2</v>
      </c>
      <c r="F21" s="24">
        <v>260</v>
      </c>
      <c r="G21" s="24">
        <v>0</v>
      </c>
      <c r="H21" s="24">
        <v>0</v>
      </c>
      <c r="I21" s="24">
        <v>3</v>
      </c>
      <c r="J21" s="24">
        <v>600</v>
      </c>
      <c r="K21" s="24">
        <v>0</v>
      </c>
      <c r="L21" s="24">
        <v>0</v>
      </c>
      <c r="M21" s="24">
        <v>0</v>
      </c>
      <c r="N21" s="24">
        <v>0</v>
      </c>
      <c r="O21" s="24">
        <v>3</v>
      </c>
      <c r="P21" s="24">
        <v>1500</v>
      </c>
      <c r="Q21" s="24">
        <v>40</v>
      </c>
      <c r="R21" s="24">
        <v>10101</v>
      </c>
      <c r="S21" s="24">
        <v>0</v>
      </c>
      <c r="T21" s="24">
        <v>0</v>
      </c>
      <c r="U21" s="24">
        <v>3</v>
      </c>
      <c r="V21" s="24">
        <v>140</v>
      </c>
      <c r="W21" s="151" t="s">
        <v>74</v>
      </c>
      <c r="X21" s="152"/>
      <c r="Y21" s="24">
        <v>0</v>
      </c>
      <c r="Z21" s="24">
        <v>0</v>
      </c>
      <c r="AA21" s="24">
        <v>1</v>
      </c>
      <c r="AB21" s="24">
        <v>1000</v>
      </c>
      <c r="AC21" s="24">
        <v>0</v>
      </c>
      <c r="AD21" s="24">
        <v>0</v>
      </c>
      <c r="AE21" s="24">
        <v>0</v>
      </c>
      <c r="AF21" s="24">
        <v>0</v>
      </c>
      <c r="AG21" s="24">
        <v>3</v>
      </c>
      <c r="AH21" s="24">
        <v>610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2</v>
      </c>
      <c r="AP21" s="24">
        <v>103</v>
      </c>
      <c r="AQ21" s="24">
        <v>2</v>
      </c>
      <c r="AR21" s="24">
        <v>203</v>
      </c>
    </row>
    <row r="22" spans="1:44" ht="24" customHeight="1">
      <c r="A22" s="151" t="s">
        <v>75</v>
      </c>
      <c r="B22" s="152"/>
      <c r="C22" s="24">
        <v>97</v>
      </c>
      <c r="D22" s="24">
        <v>15294</v>
      </c>
      <c r="E22" s="24">
        <v>1</v>
      </c>
      <c r="F22" s="24">
        <v>50</v>
      </c>
      <c r="G22" s="24">
        <v>0</v>
      </c>
      <c r="H22" s="24">
        <v>0</v>
      </c>
      <c r="I22" s="24">
        <v>3</v>
      </c>
      <c r="J22" s="24">
        <v>451</v>
      </c>
      <c r="K22" s="24">
        <v>0</v>
      </c>
      <c r="L22" s="24">
        <v>0</v>
      </c>
      <c r="M22" s="24">
        <v>1</v>
      </c>
      <c r="N22" s="24">
        <v>47</v>
      </c>
      <c r="O22" s="24">
        <v>12</v>
      </c>
      <c r="P22" s="24">
        <v>5808</v>
      </c>
      <c r="Q22" s="24">
        <v>56</v>
      </c>
      <c r="R22" s="24">
        <v>6826</v>
      </c>
      <c r="S22" s="24">
        <v>3</v>
      </c>
      <c r="T22" s="24">
        <v>122</v>
      </c>
      <c r="U22" s="24">
        <v>9</v>
      </c>
      <c r="V22" s="24">
        <v>1016</v>
      </c>
      <c r="W22" s="151" t="s">
        <v>75</v>
      </c>
      <c r="X22" s="152"/>
      <c r="Y22" s="24">
        <v>1</v>
      </c>
      <c r="Z22" s="24">
        <v>3</v>
      </c>
      <c r="AA22" s="24">
        <v>1</v>
      </c>
      <c r="AB22" s="24">
        <v>200</v>
      </c>
      <c r="AC22" s="24">
        <v>1</v>
      </c>
      <c r="AD22" s="24">
        <v>30</v>
      </c>
      <c r="AE22" s="24">
        <v>1</v>
      </c>
      <c r="AF22" s="24">
        <v>3</v>
      </c>
      <c r="AG22" s="24">
        <v>2</v>
      </c>
      <c r="AH22" s="24">
        <v>400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5</v>
      </c>
      <c r="AP22" s="24">
        <v>238</v>
      </c>
      <c r="AQ22" s="24">
        <v>1</v>
      </c>
      <c r="AR22" s="24">
        <v>100</v>
      </c>
    </row>
    <row r="23" spans="1:44" ht="24" customHeight="1">
      <c r="A23" s="151" t="s">
        <v>76</v>
      </c>
      <c r="B23" s="152"/>
      <c r="C23" s="24">
        <v>48</v>
      </c>
      <c r="D23" s="24">
        <v>8681</v>
      </c>
      <c r="E23" s="24">
        <v>2</v>
      </c>
      <c r="F23" s="24">
        <v>400</v>
      </c>
      <c r="G23" s="24">
        <v>0</v>
      </c>
      <c r="H23" s="24">
        <v>0</v>
      </c>
      <c r="I23" s="24">
        <v>2</v>
      </c>
      <c r="J23" s="24">
        <v>250</v>
      </c>
      <c r="K23" s="24">
        <v>0</v>
      </c>
      <c r="L23" s="24">
        <v>0</v>
      </c>
      <c r="M23" s="24">
        <v>0</v>
      </c>
      <c r="N23" s="24">
        <v>0</v>
      </c>
      <c r="O23" s="24">
        <v>3</v>
      </c>
      <c r="P23" s="24">
        <v>2250</v>
      </c>
      <c r="Q23" s="24">
        <v>26</v>
      </c>
      <c r="R23" s="24">
        <v>3935</v>
      </c>
      <c r="S23" s="24">
        <v>1</v>
      </c>
      <c r="T23" s="24">
        <v>220</v>
      </c>
      <c r="U23" s="24">
        <v>9</v>
      </c>
      <c r="V23" s="24">
        <v>673</v>
      </c>
      <c r="W23" s="151" t="s">
        <v>76</v>
      </c>
      <c r="X23" s="152"/>
      <c r="Y23" s="24">
        <v>0</v>
      </c>
      <c r="Z23" s="24">
        <v>0</v>
      </c>
      <c r="AA23" s="24">
        <v>1</v>
      </c>
      <c r="AB23" s="24">
        <v>200</v>
      </c>
      <c r="AC23" s="24">
        <v>0</v>
      </c>
      <c r="AD23" s="24">
        <v>0</v>
      </c>
      <c r="AE23" s="24">
        <v>0</v>
      </c>
      <c r="AF23" s="24">
        <v>0</v>
      </c>
      <c r="AG23" s="24">
        <v>3</v>
      </c>
      <c r="AH23" s="24">
        <v>703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1</v>
      </c>
      <c r="AR23" s="24">
        <v>50</v>
      </c>
    </row>
    <row r="24" spans="1:44" ht="24" customHeight="1">
      <c r="A24" s="151" t="s">
        <v>77</v>
      </c>
      <c r="B24" s="152"/>
      <c r="C24" s="24">
        <v>83</v>
      </c>
      <c r="D24" s="24">
        <v>27107</v>
      </c>
      <c r="E24" s="24">
        <v>1</v>
      </c>
      <c r="F24" s="24">
        <v>100</v>
      </c>
      <c r="G24" s="24">
        <v>0</v>
      </c>
      <c r="H24" s="24">
        <v>0</v>
      </c>
      <c r="I24" s="24">
        <v>1</v>
      </c>
      <c r="J24" s="24">
        <v>200</v>
      </c>
      <c r="K24" s="24">
        <v>0</v>
      </c>
      <c r="L24" s="24">
        <v>0</v>
      </c>
      <c r="M24" s="24">
        <v>1</v>
      </c>
      <c r="N24" s="24">
        <v>200</v>
      </c>
      <c r="O24" s="24">
        <v>6</v>
      </c>
      <c r="P24" s="24">
        <v>8300</v>
      </c>
      <c r="Q24" s="24">
        <v>51</v>
      </c>
      <c r="R24" s="24">
        <v>10557</v>
      </c>
      <c r="S24" s="24">
        <v>0</v>
      </c>
      <c r="T24" s="24">
        <v>0</v>
      </c>
      <c r="U24" s="24">
        <v>6</v>
      </c>
      <c r="V24" s="24">
        <v>668</v>
      </c>
      <c r="W24" s="151" t="s">
        <v>77</v>
      </c>
      <c r="X24" s="152"/>
      <c r="Y24" s="24">
        <v>2</v>
      </c>
      <c r="Z24" s="24">
        <v>5300</v>
      </c>
      <c r="AA24" s="24">
        <v>0</v>
      </c>
      <c r="AB24" s="24">
        <v>0</v>
      </c>
      <c r="AC24" s="24">
        <v>1</v>
      </c>
      <c r="AD24" s="24">
        <v>200</v>
      </c>
      <c r="AE24" s="24">
        <v>2</v>
      </c>
      <c r="AF24" s="24">
        <v>290</v>
      </c>
      <c r="AG24" s="24">
        <v>7</v>
      </c>
      <c r="AH24" s="24">
        <v>886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3</v>
      </c>
      <c r="AP24" s="24">
        <v>206</v>
      </c>
      <c r="AQ24" s="24">
        <v>2</v>
      </c>
      <c r="AR24" s="24">
        <v>200</v>
      </c>
    </row>
    <row r="25" spans="1:44" ht="24" customHeight="1">
      <c r="A25" s="151" t="s">
        <v>6</v>
      </c>
      <c r="B25" s="152"/>
      <c r="C25" s="24">
        <v>32</v>
      </c>
      <c r="D25" s="24">
        <v>5839</v>
      </c>
      <c r="E25" s="24">
        <v>0</v>
      </c>
      <c r="F25" s="24">
        <v>0</v>
      </c>
      <c r="G25" s="24">
        <v>0</v>
      </c>
      <c r="H25" s="24">
        <v>0</v>
      </c>
      <c r="I25" s="24">
        <v>1</v>
      </c>
      <c r="J25" s="24">
        <v>59</v>
      </c>
      <c r="K25" s="24">
        <v>0</v>
      </c>
      <c r="L25" s="24">
        <v>0</v>
      </c>
      <c r="M25" s="24">
        <v>0</v>
      </c>
      <c r="N25" s="24">
        <v>0</v>
      </c>
      <c r="O25" s="24">
        <v>2</v>
      </c>
      <c r="P25" s="24">
        <v>448</v>
      </c>
      <c r="Q25" s="24">
        <v>15</v>
      </c>
      <c r="R25" s="24">
        <v>2137</v>
      </c>
      <c r="S25" s="24">
        <v>0</v>
      </c>
      <c r="T25" s="24">
        <v>0</v>
      </c>
      <c r="U25" s="24">
        <v>5</v>
      </c>
      <c r="V25" s="24">
        <v>1016</v>
      </c>
      <c r="W25" s="151" t="s">
        <v>6</v>
      </c>
      <c r="X25" s="152"/>
      <c r="Y25" s="24">
        <v>0</v>
      </c>
      <c r="Z25" s="24">
        <v>0</v>
      </c>
      <c r="AA25" s="24">
        <v>0</v>
      </c>
      <c r="AB25" s="24">
        <v>0</v>
      </c>
      <c r="AC25" s="24">
        <v>2</v>
      </c>
      <c r="AD25" s="24">
        <v>1300</v>
      </c>
      <c r="AE25" s="24">
        <v>1</v>
      </c>
      <c r="AF25" s="24">
        <v>80</v>
      </c>
      <c r="AG25" s="24">
        <v>4</v>
      </c>
      <c r="AH25" s="24">
        <v>593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1</v>
      </c>
      <c r="AP25" s="24">
        <v>200</v>
      </c>
      <c r="AQ25" s="24">
        <v>1</v>
      </c>
      <c r="AR25" s="24">
        <v>6</v>
      </c>
    </row>
    <row r="26" spans="1:44" ht="24" customHeight="1">
      <c r="A26" s="151" t="s">
        <v>78</v>
      </c>
      <c r="B26" s="152"/>
      <c r="C26" s="24">
        <v>77</v>
      </c>
      <c r="D26" s="24">
        <v>12286</v>
      </c>
      <c r="E26" s="24">
        <v>0</v>
      </c>
      <c r="F26" s="24">
        <v>0</v>
      </c>
      <c r="G26" s="24">
        <v>2</v>
      </c>
      <c r="H26" s="24">
        <v>240</v>
      </c>
      <c r="I26" s="24">
        <v>1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9</v>
      </c>
      <c r="P26" s="24">
        <v>2865</v>
      </c>
      <c r="Q26" s="24">
        <v>30</v>
      </c>
      <c r="R26" s="24">
        <v>5896</v>
      </c>
      <c r="S26" s="24">
        <v>0</v>
      </c>
      <c r="T26" s="24">
        <v>0</v>
      </c>
      <c r="U26" s="24">
        <v>14</v>
      </c>
      <c r="V26" s="24">
        <v>1397</v>
      </c>
      <c r="W26" s="151" t="s">
        <v>78</v>
      </c>
      <c r="X26" s="152"/>
      <c r="Y26" s="24">
        <v>0</v>
      </c>
      <c r="Z26" s="24">
        <v>0</v>
      </c>
      <c r="AA26" s="24">
        <v>0</v>
      </c>
      <c r="AB26" s="24">
        <v>0</v>
      </c>
      <c r="AC26" s="24">
        <v>2</v>
      </c>
      <c r="AD26" s="24">
        <v>130</v>
      </c>
      <c r="AE26" s="24">
        <v>2</v>
      </c>
      <c r="AF26" s="24">
        <v>290</v>
      </c>
      <c r="AG26" s="24">
        <v>5</v>
      </c>
      <c r="AH26" s="24">
        <v>490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5</v>
      </c>
      <c r="AP26" s="24">
        <v>583</v>
      </c>
      <c r="AQ26" s="24">
        <v>7</v>
      </c>
      <c r="AR26" s="24">
        <v>392</v>
      </c>
    </row>
    <row r="27" spans="1:44" ht="24" customHeight="1">
      <c r="A27" s="151" t="s">
        <v>79</v>
      </c>
      <c r="B27" s="152"/>
      <c r="C27" s="24">
        <v>24</v>
      </c>
      <c r="D27" s="24">
        <v>2487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12</v>
      </c>
      <c r="R27" s="24">
        <v>851</v>
      </c>
      <c r="S27" s="24">
        <v>0</v>
      </c>
      <c r="T27" s="24">
        <v>0</v>
      </c>
      <c r="U27" s="24">
        <v>3</v>
      </c>
      <c r="V27" s="24">
        <v>1070</v>
      </c>
      <c r="W27" s="151" t="s">
        <v>79</v>
      </c>
      <c r="X27" s="152"/>
      <c r="Y27" s="24">
        <v>0</v>
      </c>
      <c r="Z27" s="24">
        <v>0</v>
      </c>
      <c r="AA27" s="24">
        <v>0</v>
      </c>
      <c r="AB27" s="24">
        <v>0</v>
      </c>
      <c r="AC27" s="24">
        <v>2</v>
      </c>
      <c r="AD27" s="24">
        <v>400</v>
      </c>
      <c r="AE27" s="24">
        <v>0</v>
      </c>
      <c r="AF27" s="24">
        <v>0</v>
      </c>
      <c r="AG27" s="24">
        <v>3</v>
      </c>
      <c r="AH27" s="24">
        <v>11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100</v>
      </c>
      <c r="AQ27" s="24">
        <v>3</v>
      </c>
      <c r="AR27" s="24">
        <v>55</v>
      </c>
    </row>
    <row r="28" spans="1:44" ht="24" customHeight="1">
      <c r="A28" s="151" t="s">
        <v>80</v>
      </c>
      <c r="B28" s="152"/>
      <c r="C28" s="24">
        <v>52</v>
      </c>
      <c r="D28" s="24">
        <v>9131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9</v>
      </c>
      <c r="P28" s="24">
        <v>2190</v>
      </c>
      <c r="Q28" s="24">
        <v>23</v>
      </c>
      <c r="R28" s="24">
        <v>4831</v>
      </c>
      <c r="S28" s="24">
        <v>0</v>
      </c>
      <c r="T28" s="24">
        <v>0</v>
      </c>
      <c r="U28" s="24">
        <v>12</v>
      </c>
      <c r="V28" s="24">
        <v>1480</v>
      </c>
      <c r="W28" s="151" t="s">
        <v>80</v>
      </c>
      <c r="X28" s="152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50</v>
      </c>
      <c r="AG28" s="24">
        <v>2</v>
      </c>
      <c r="AH28" s="24">
        <v>130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2</v>
      </c>
      <c r="AP28" s="24">
        <v>300</v>
      </c>
      <c r="AQ28" s="24">
        <v>3</v>
      </c>
      <c r="AR28" s="24">
        <v>150</v>
      </c>
    </row>
    <row r="29" spans="1:44" ht="24" customHeight="1">
      <c r="A29" s="151" t="s">
        <v>81</v>
      </c>
      <c r="B29" s="152"/>
      <c r="C29" s="24">
        <v>53</v>
      </c>
      <c r="D29" s="24">
        <v>5022</v>
      </c>
      <c r="E29" s="24">
        <v>0</v>
      </c>
      <c r="F29" s="24">
        <v>0</v>
      </c>
      <c r="G29" s="24">
        <v>0</v>
      </c>
      <c r="H29" s="24">
        <v>0</v>
      </c>
      <c r="I29" s="24">
        <v>2</v>
      </c>
      <c r="J29" s="24">
        <v>117</v>
      </c>
      <c r="K29" s="24">
        <v>0</v>
      </c>
      <c r="L29" s="24">
        <v>0</v>
      </c>
      <c r="M29" s="24">
        <v>0</v>
      </c>
      <c r="N29" s="24">
        <v>0</v>
      </c>
      <c r="O29" s="24">
        <v>2</v>
      </c>
      <c r="P29" s="24">
        <v>50</v>
      </c>
      <c r="Q29" s="24">
        <v>34</v>
      </c>
      <c r="R29" s="24">
        <v>3493</v>
      </c>
      <c r="S29" s="24">
        <v>0</v>
      </c>
      <c r="T29" s="24">
        <v>0</v>
      </c>
      <c r="U29" s="24">
        <v>11</v>
      </c>
      <c r="V29" s="24">
        <v>1056</v>
      </c>
      <c r="W29" s="151" t="s">
        <v>81</v>
      </c>
      <c r="X29" s="152"/>
      <c r="Y29" s="24">
        <v>0</v>
      </c>
      <c r="Z29" s="24">
        <v>0</v>
      </c>
      <c r="AA29" s="24">
        <v>0</v>
      </c>
      <c r="AB29" s="24">
        <v>0</v>
      </c>
      <c r="AC29" s="24">
        <v>1</v>
      </c>
      <c r="AD29" s="24">
        <v>80</v>
      </c>
      <c r="AE29" s="24">
        <v>1</v>
      </c>
      <c r="AF29" s="24">
        <v>200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2</v>
      </c>
      <c r="AR29" s="24">
        <v>26</v>
      </c>
    </row>
    <row r="30" spans="1:44" ht="24" customHeight="1">
      <c r="A30" s="151" t="s">
        <v>82</v>
      </c>
      <c r="B30" s="152"/>
      <c r="C30" s="24">
        <v>52</v>
      </c>
      <c r="D30" s="24">
        <v>3930</v>
      </c>
      <c r="E30" s="24">
        <v>1</v>
      </c>
      <c r="F30" s="24">
        <v>200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1</v>
      </c>
      <c r="P30" s="24">
        <v>200</v>
      </c>
      <c r="Q30" s="24">
        <v>28</v>
      </c>
      <c r="R30" s="24">
        <v>1759</v>
      </c>
      <c r="S30" s="24">
        <v>0</v>
      </c>
      <c r="T30" s="24">
        <v>0</v>
      </c>
      <c r="U30" s="24">
        <v>14</v>
      </c>
      <c r="V30" s="24">
        <v>806</v>
      </c>
      <c r="W30" s="151" t="s">
        <v>82</v>
      </c>
      <c r="X30" s="152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1</v>
      </c>
      <c r="AF30" s="24">
        <v>200</v>
      </c>
      <c r="AG30" s="24">
        <v>1</v>
      </c>
      <c r="AH30" s="24">
        <v>50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200</v>
      </c>
      <c r="AQ30" s="24">
        <v>5</v>
      </c>
      <c r="AR30" s="24">
        <v>515</v>
      </c>
    </row>
    <row r="31" spans="1:44" ht="24" customHeight="1">
      <c r="A31" s="151" t="s">
        <v>83</v>
      </c>
      <c r="B31" s="152"/>
      <c r="C31" s="24">
        <v>21</v>
      </c>
      <c r="D31" s="24">
        <v>1620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400</v>
      </c>
      <c r="Q31" s="24">
        <v>16</v>
      </c>
      <c r="R31" s="24">
        <v>820</v>
      </c>
      <c r="S31" s="24">
        <v>0</v>
      </c>
      <c r="T31" s="24">
        <v>0</v>
      </c>
      <c r="U31" s="24">
        <v>2</v>
      </c>
      <c r="V31" s="24">
        <v>200</v>
      </c>
      <c r="W31" s="151" t="s">
        <v>83</v>
      </c>
      <c r="X31" s="152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200</v>
      </c>
      <c r="AQ31" s="24">
        <v>0</v>
      </c>
      <c r="AR31" s="24">
        <v>0</v>
      </c>
    </row>
    <row r="32" spans="1:44" ht="24" customHeight="1">
      <c r="A32" s="151" t="s">
        <v>84</v>
      </c>
      <c r="B32" s="152"/>
      <c r="C32" s="24">
        <v>21</v>
      </c>
      <c r="D32" s="24">
        <v>1620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400</v>
      </c>
      <c r="Q32" s="24">
        <v>16</v>
      </c>
      <c r="R32" s="24">
        <v>820</v>
      </c>
      <c r="S32" s="24">
        <v>0</v>
      </c>
      <c r="T32" s="24">
        <v>0</v>
      </c>
      <c r="U32" s="24">
        <v>2</v>
      </c>
      <c r="V32" s="24">
        <v>200</v>
      </c>
      <c r="W32" s="151" t="s">
        <v>84</v>
      </c>
      <c r="X32" s="152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200</v>
      </c>
      <c r="AQ32" s="24">
        <v>0</v>
      </c>
      <c r="AR32" s="24">
        <v>0</v>
      </c>
    </row>
    <row r="33" spans="1:44" ht="24" customHeight="1">
      <c r="A33" s="222" t="s">
        <v>85</v>
      </c>
      <c r="B33" s="223"/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22" t="s">
        <v>85</v>
      </c>
      <c r="X33" s="223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</row>
    <row r="34" spans="1:44" s="19" customFormat="1" ht="20.25" customHeight="1">
      <c r="A34" s="19" t="s">
        <v>114</v>
      </c>
      <c r="F34" s="20" t="s">
        <v>1</v>
      </c>
      <c r="J34" s="20" t="s">
        <v>115</v>
      </c>
      <c r="O34" s="21" t="s">
        <v>116</v>
      </c>
      <c r="V34" s="63" t="str">
        <f>'2492-00-01'!V34</f>
        <v>中華民國106年02月20日編製</v>
      </c>
      <c r="W34" s="19" t="s">
        <v>114</v>
      </c>
      <c r="AB34" s="21" t="s">
        <v>1</v>
      </c>
      <c r="AF34" s="20" t="s">
        <v>115</v>
      </c>
      <c r="AK34" s="21" t="s">
        <v>116</v>
      </c>
      <c r="AR34" s="63" t="str">
        <f>'2492-00-01'!V34</f>
        <v>中華民國106年02月20日編製</v>
      </c>
    </row>
    <row r="35" spans="6:44" s="19" customFormat="1" ht="19.5" customHeight="1">
      <c r="F35" s="20"/>
      <c r="J35" s="20" t="s">
        <v>0</v>
      </c>
      <c r="V35" s="22" t="s">
        <v>62</v>
      </c>
      <c r="AB35" s="20"/>
      <c r="AF35" s="20" t="s">
        <v>0</v>
      </c>
      <c r="AR35" s="22" t="s">
        <v>62</v>
      </c>
    </row>
    <row r="36" spans="6:32" s="19" customFormat="1" ht="15.75">
      <c r="F36" s="20"/>
      <c r="J36" s="20"/>
      <c r="V36" s="22"/>
      <c r="AB36" s="20"/>
      <c r="AF36" s="20"/>
    </row>
    <row r="37" s="101" customFormat="1" ht="19.5" customHeight="1">
      <c r="A37" s="102" t="s">
        <v>217</v>
      </c>
    </row>
    <row r="38" spans="1:2" s="101" customFormat="1" ht="19.5" customHeight="1">
      <c r="A38" s="102" t="s">
        <v>146</v>
      </c>
      <c r="B38" s="102"/>
    </row>
    <row r="39" spans="1:2" s="101" customFormat="1" ht="15.75">
      <c r="A39" s="102"/>
      <c r="B39" s="101" t="s">
        <v>93</v>
      </c>
    </row>
    <row r="40" ht="15.75">
      <c r="B40" s="127" t="s">
        <v>210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16">
      <selection activeCell="B34" sqref="B34"/>
    </sheetView>
  </sheetViews>
  <sheetFormatPr defaultColWidth="9.00390625" defaultRowHeight="16.5"/>
  <cols>
    <col min="1" max="1" width="9.75390625" style="87" customWidth="1"/>
    <col min="2" max="2" width="19.75390625" style="87" customWidth="1"/>
    <col min="3" max="3" width="8.50390625" style="87" bestFit="1" customWidth="1"/>
    <col min="4" max="4" width="12.25390625" style="87" bestFit="1" customWidth="1"/>
    <col min="5" max="5" width="8.50390625" style="87" bestFit="1" customWidth="1"/>
    <col min="6" max="6" width="10.125" style="87" customWidth="1"/>
    <col min="7" max="7" width="8.50390625" style="87" bestFit="1" customWidth="1"/>
    <col min="8" max="8" width="10.125" style="87" customWidth="1"/>
    <col min="9" max="9" width="7.125" style="87" customWidth="1"/>
    <col min="10" max="10" width="10.125" style="87" customWidth="1"/>
    <col min="11" max="11" width="9.625" style="87" customWidth="1"/>
    <col min="12" max="12" width="11.25390625" style="87" bestFit="1" customWidth="1"/>
    <col min="13" max="13" width="7.125" style="87" customWidth="1"/>
    <col min="14" max="14" width="10.125" style="87" customWidth="1"/>
    <col min="15" max="15" width="7.125" style="87" customWidth="1"/>
    <col min="16" max="16" width="11.25390625" style="87" bestFit="1" customWidth="1"/>
    <col min="17" max="17" width="7.125" style="87" customWidth="1"/>
    <col min="18" max="18" width="11.25390625" style="87" bestFit="1" customWidth="1"/>
    <col min="19" max="19" width="7.125" style="87" customWidth="1"/>
    <col min="20" max="20" width="11.25390625" style="87" bestFit="1" customWidth="1"/>
    <col min="21" max="21" width="7.125" style="87" customWidth="1"/>
    <col min="22" max="22" width="10.125" style="87" customWidth="1"/>
    <col min="23" max="16384" width="9.00390625" style="87" customWidth="1"/>
  </cols>
  <sheetData>
    <row r="1" spans="1:22" ht="16.5" customHeight="1">
      <c r="A1" s="86" t="s">
        <v>94</v>
      </c>
      <c r="D1" s="270"/>
      <c r="E1" s="270"/>
      <c r="F1" s="270"/>
      <c r="G1" s="270"/>
      <c r="H1" s="270"/>
      <c r="S1" s="271" t="s">
        <v>2</v>
      </c>
      <c r="T1" s="258"/>
      <c r="U1" s="257" t="s">
        <v>95</v>
      </c>
      <c r="V1" s="258"/>
    </row>
    <row r="2" spans="1:22" ht="16.5" customHeight="1">
      <c r="A2" s="88" t="s">
        <v>96</v>
      </c>
      <c r="B2" s="89" t="s">
        <v>117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60" t="s">
        <v>45</v>
      </c>
      <c r="T2" s="261"/>
      <c r="U2" s="262" t="s">
        <v>118</v>
      </c>
      <c r="V2" s="263"/>
    </row>
    <row r="3" spans="1:22" s="90" customFormat="1" ht="19.5" customHeight="1">
      <c r="A3" s="272" t="s">
        <v>119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spans="1:22" ht="19.5" customHeigh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</row>
    <row r="5" spans="5:22" s="91" customFormat="1" ht="19.5" customHeight="1">
      <c r="E5" s="274" t="str">
        <f>CONCATENATE('2492-00-02'!K5,"底")</f>
        <v>中華民國 106年01月底</v>
      </c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S5" s="275" t="s">
        <v>138</v>
      </c>
      <c r="T5" s="275"/>
      <c r="U5" s="275"/>
      <c r="V5" s="275"/>
    </row>
    <row r="6" spans="1:22" s="92" customFormat="1" ht="13.5" customHeight="1">
      <c r="A6" s="276" t="s">
        <v>120</v>
      </c>
      <c r="B6" s="277"/>
      <c r="C6" s="282" t="s">
        <v>121</v>
      </c>
      <c r="D6" s="283"/>
      <c r="E6" s="286" t="s">
        <v>122</v>
      </c>
      <c r="F6" s="287"/>
      <c r="G6" s="255" t="s">
        <v>123</v>
      </c>
      <c r="H6" s="256"/>
      <c r="I6" s="255" t="s">
        <v>124</v>
      </c>
      <c r="J6" s="256"/>
      <c r="K6" s="255" t="s">
        <v>125</v>
      </c>
      <c r="L6" s="256"/>
      <c r="M6" s="255" t="s">
        <v>126</v>
      </c>
      <c r="N6" s="256"/>
      <c r="O6" s="255" t="s">
        <v>127</v>
      </c>
      <c r="P6" s="256"/>
      <c r="Q6" s="255" t="s">
        <v>128</v>
      </c>
      <c r="R6" s="256"/>
      <c r="S6" s="255" t="s">
        <v>129</v>
      </c>
      <c r="T6" s="256"/>
      <c r="U6" s="264" t="s">
        <v>130</v>
      </c>
      <c r="V6" s="265"/>
    </row>
    <row r="7" spans="1:22" s="92" customFormat="1" ht="14.25" customHeight="1">
      <c r="A7" s="278"/>
      <c r="B7" s="279"/>
      <c r="C7" s="284"/>
      <c r="D7" s="285"/>
      <c r="E7" s="288"/>
      <c r="F7" s="289"/>
      <c r="G7" s="253" t="s">
        <v>131</v>
      </c>
      <c r="H7" s="254"/>
      <c r="I7" s="253" t="s">
        <v>132</v>
      </c>
      <c r="J7" s="254"/>
      <c r="K7" s="253" t="s">
        <v>133</v>
      </c>
      <c r="L7" s="254"/>
      <c r="M7" s="253" t="s">
        <v>134</v>
      </c>
      <c r="N7" s="254"/>
      <c r="O7" s="253" t="s">
        <v>135</v>
      </c>
      <c r="P7" s="254"/>
      <c r="Q7" s="253" t="s">
        <v>136</v>
      </c>
      <c r="R7" s="254"/>
      <c r="S7" s="253" t="s">
        <v>137</v>
      </c>
      <c r="T7" s="254"/>
      <c r="U7" s="266"/>
      <c r="V7" s="267"/>
    </row>
    <row r="8" spans="1:22" s="92" customFormat="1" ht="17.25" customHeight="1" thickBot="1">
      <c r="A8" s="280"/>
      <c r="B8" s="281"/>
      <c r="C8" s="93" t="s">
        <v>25</v>
      </c>
      <c r="D8" s="94" t="s">
        <v>26</v>
      </c>
      <c r="E8" s="95" t="s">
        <v>25</v>
      </c>
      <c r="F8" s="95" t="s">
        <v>26</v>
      </c>
      <c r="G8" s="95" t="s">
        <v>25</v>
      </c>
      <c r="H8" s="95" t="s">
        <v>26</v>
      </c>
      <c r="I8" s="95" t="s">
        <v>25</v>
      </c>
      <c r="J8" s="95" t="s">
        <v>26</v>
      </c>
      <c r="K8" s="95" t="s">
        <v>25</v>
      </c>
      <c r="L8" s="95" t="s">
        <v>26</v>
      </c>
      <c r="M8" s="95" t="s">
        <v>25</v>
      </c>
      <c r="N8" s="95" t="s">
        <v>26</v>
      </c>
      <c r="O8" s="95" t="s">
        <v>25</v>
      </c>
      <c r="P8" s="95" t="s">
        <v>26</v>
      </c>
      <c r="Q8" s="95" t="s">
        <v>25</v>
      </c>
      <c r="R8" s="95" t="s">
        <v>26</v>
      </c>
      <c r="S8" s="95" t="s">
        <v>25</v>
      </c>
      <c r="T8" s="95" t="s">
        <v>26</v>
      </c>
      <c r="U8" s="95" t="s">
        <v>25</v>
      </c>
      <c r="V8" s="96" t="s">
        <v>26</v>
      </c>
    </row>
    <row r="9" spans="1:22" s="92" customFormat="1" ht="18" customHeight="1">
      <c r="A9" s="268" t="s">
        <v>27</v>
      </c>
      <c r="B9" s="269"/>
      <c r="C9" s="112">
        <v>836437</v>
      </c>
      <c r="D9" s="113">
        <v>166284508</v>
      </c>
      <c r="E9" s="112">
        <v>214343</v>
      </c>
      <c r="F9" s="113">
        <v>860254</v>
      </c>
      <c r="G9" s="112">
        <v>193726</v>
      </c>
      <c r="H9" s="113">
        <v>4601169</v>
      </c>
      <c r="I9" s="112">
        <v>74191</v>
      </c>
      <c r="J9" s="113">
        <v>4211077</v>
      </c>
      <c r="K9" s="112">
        <v>303429</v>
      </c>
      <c r="L9" s="113">
        <v>57839884</v>
      </c>
      <c r="M9" s="112">
        <v>12626</v>
      </c>
      <c r="N9" s="113">
        <v>7726642</v>
      </c>
      <c r="O9" s="112">
        <v>33124</v>
      </c>
      <c r="P9" s="113">
        <v>51366196</v>
      </c>
      <c r="Q9" s="112">
        <v>3989</v>
      </c>
      <c r="R9" s="113">
        <v>21793769</v>
      </c>
      <c r="S9" s="112">
        <v>985</v>
      </c>
      <c r="T9" s="113">
        <v>12894573</v>
      </c>
      <c r="U9" s="112">
        <v>24</v>
      </c>
      <c r="V9" s="113">
        <v>4990944</v>
      </c>
    </row>
    <row r="10" spans="1:22" s="92" customFormat="1" ht="18" customHeight="1">
      <c r="A10" s="97" t="s">
        <v>97</v>
      </c>
      <c r="B10" s="114"/>
      <c r="C10" s="112">
        <v>6978</v>
      </c>
      <c r="D10" s="113">
        <v>2924967</v>
      </c>
      <c r="E10" s="112">
        <v>1035</v>
      </c>
      <c r="F10" s="113">
        <v>4060</v>
      </c>
      <c r="G10" s="112">
        <v>842</v>
      </c>
      <c r="H10" s="113">
        <v>18164</v>
      </c>
      <c r="I10" s="112">
        <v>595</v>
      </c>
      <c r="J10" s="113">
        <v>33897</v>
      </c>
      <c r="K10" s="112">
        <v>3683</v>
      </c>
      <c r="L10" s="113">
        <v>693569</v>
      </c>
      <c r="M10" s="112">
        <v>160</v>
      </c>
      <c r="N10" s="113">
        <v>95443</v>
      </c>
      <c r="O10" s="112">
        <v>511</v>
      </c>
      <c r="P10" s="113">
        <v>936101</v>
      </c>
      <c r="Q10" s="112">
        <v>117</v>
      </c>
      <c r="R10" s="113">
        <v>651463</v>
      </c>
      <c r="S10" s="112">
        <v>34</v>
      </c>
      <c r="T10" s="113">
        <v>422270</v>
      </c>
      <c r="U10" s="112">
        <v>1</v>
      </c>
      <c r="V10" s="113">
        <v>70000</v>
      </c>
    </row>
    <row r="11" spans="1:22" s="92" customFormat="1" ht="18" customHeight="1">
      <c r="A11" s="98" t="s">
        <v>98</v>
      </c>
      <c r="B11" s="114"/>
      <c r="C11" s="112">
        <v>1812</v>
      </c>
      <c r="D11" s="113">
        <v>1207580</v>
      </c>
      <c r="E11" s="112">
        <v>163</v>
      </c>
      <c r="F11" s="113">
        <v>854</v>
      </c>
      <c r="G11" s="112">
        <v>343</v>
      </c>
      <c r="H11" s="113">
        <v>9491</v>
      </c>
      <c r="I11" s="112">
        <v>108</v>
      </c>
      <c r="J11" s="113">
        <v>6500</v>
      </c>
      <c r="K11" s="112">
        <v>835</v>
      </c>
      <c r="L11" s="113">
        <v>175116</v>
      </c>
      <c r="M11" s="112">
        <v>68</v>
      </c>
      <c r="N11" s="113">
        <v>41540</v>
      </c>
      <c r="O11" s="112">
        <v>223</v>
      </c>
      <c r="P11" s="113">
        <v>388879</v>
      </c>
      <c r="Q11" s="112">
        <v>46</v>
      </c>
      <c r="R11" s="113">
        <v>247945</v>
      </c>
      <c r="S11" s="112">
        <v>26</v>
      </c>
      <c r="T11" s="113">
        <v>337255</v>
      </c>
      <c r="U11" s="112">
        <v>0</v>
      </c>
      <c r="V11" s="113">
        <v>0</v>
      </c>
    </row>
    <row r="12" spans="1:22" s="92" customFormat="1" ht="18" customHeight="1">
      <c r="A12" s="98" t="s">
        <v>99</v>
      </c>
      <c r="B12" s="114"/>
      <c r="C12" s="112">
        <v>48075</v>
      </c>
      <c r="D12" s="113">
        <v>13692189</v>
      </c>
      <c r="E12" s="112">
        <v>12854</v>
      </c>
      <c r="F12" s="113">
        <v>53450</v>
      </c>
      <c r="G12" s="112">
        <v>14324</v>
      </c>
      <c r="H12" s="113">
        <v>360460</v>
      </c>
      <c r="I12" s="112">
        <v>3082</v>
      </c>
      <c r="J12" s="113">
        <v>183106</v>
      </c>
      <c r="K12" s="112">
        <v>13597</v>
      </c>
      <c r="L12" s="113">
        <v>2654510</v>
      </c>
      <c r="M12" s="112">
        <v>1368</v>
      </c>
      <c r="N12" s="113">
        <v>742243</v>
      </c>
      <c r="O12" s="112">
        <v>2203</v>
      </c>
      <c r="P12" s="113">
        <v>3506329</v>
      </c>
      <c r="Q12" s="112">
        <v>516</v>
      </c>
      <c r="R12" s="113">
        <v>2789102</v>
      </c>
      <c r="S12" s="112">
        <v>126</v>
      </c>
      <c r="T12" s="113">
        <v>1660989</v>
      </c>
      <c r="U12" s="112">
        <v>5</v>
      </c>
      <c r="V12" s="113">
        <v>1742000</v>
      </c>
    </row>
    <row r="13" spans="1:22" s="92" customFormat="1" ht="18" customHeight="1">
      <c r="A13" s="98" t="s">
        <v>100</v>
      </c>
      <c r="B13" s="114"/>
      <c r="C13" s="112">
        <v>247</v>
      </c>
      <c r="D13" s="113">
        <v>129171</v>
      </c>
      <c r="E13" s="112">
        <v>10</v>
      </c>
      <c r="F13" s="113">
        <v>34</v>
      </c>
      <c r="G13" s="112">
        <v>12</v>
      </c>
      <c r="H13" s="113">
        <v>255</v>
      </c>
      <c r="I13" s="112">
        <v>6</v>
      </c>
      <c r="J13" s="113">
        <v>320</v>
      </c>
      <c r="K13" s="112">
        <v>180</v>
      </c>
      <c r="L13" s="113">
        <v>33267</v>
      </c>
      <c r="M13" s="112">
        <v>15</v>
      </c>
      <c r="N13" s="113">
        <v>8195</v>
      </c>
      <c r="O13" s="112">
        <v>19</v>
      </c>
      <c r="P13" s="113">
        <v>34911</v>
      </c>
      <c r="Q13" s="112">
        <v>1</v>
      </c>
      <c r="R13" s="113">
        <v>5000</v>
      </c>
      <c r="S13" s="112">
        <v>4</v>
      </c>
      <c r="T13" s="113">
        <v>47190</v>
      </c>
      <c r="U13" s="112">
        <v>0</v>
      </c>
      <c r="V13" s="113">
        <v>0</v>
      </c>
    </row>
    <row r="14" spans="1:22" s="92" customFormat="1" ht="18" customHeight="1">
      <c r="A14" s="98" t="s">
        <v>101</v>
      </c>
      <c r="B14" s="114"/>
      <c r="C14" s="112">
        <v>3507</v>
      </c>
      <c r="D14" s="113">
        <v>1398497</v>
      </c>
      <c r="E14" s="112">
        <v>341</v>
      </c>
      <c r="F14" s="113">
        <v>1461</v>
      </c>
      <c r="G14" s="112">
        <v>525</v>
      </c>
      <c r="H14" s="113">
        <v>12177</v>
      </c>
      <c r="I14" s="112">
        <v>340</v>
      </c>
      <c r="J14" s="113">
        <v>19085</v>
      </c>
      <c r="K14" s="112">
        <v>1869</v>
      </c>
      <c r="L14" s="113">
        <v>381758</v>
      </c>
      <c r="M14" s="112">
        <v>54</v>
      </c>
      <c r="N14" s="113">
        <v>29655</v>
      </c>
      <c r="O14" s="112">
        <v>300</v>
      </c>
      <c r="P14" s="113">
        <v>470106</v>
      </c>
      <c r="Q14" s="112">
        <v>68</v>
      </c>
      <c r="R14" s="113">
        <v>356255</v>
      </c>
      <c r="S14" s="112">
        <v>10</v>
      </c>
      <c r="T14" s="113">
        <v>128000</v>
      </c>
      <c r="U14" s="112">
        <v>0</v>
      </c>
      <c r="V14" s="113">
        <v>0</v>
      </c>
    </row>
    <row r="15" spans="1:22" s="92" customFormat="1" ht="18" customHeight="1">
      <c r="A15" s="98" t="s">
        <v>222</v>
      </c>
      <c r="B15" s="114"/>
      <c r="C15" s="112">
        <v>72223</v>
      </c>
      <c r="D15" s="113">
        <v>34354117</v>
      </c>
      <c r="E15" s="112">
        <v>2491</v>
      </c>
      <c r="F15" s="113">
        <v>11804</v>
      </c>
      <c r="G15" s="112">
        <v>5943</v>
      </c>
      <c r="H15" s="113">
        <v>162951</v>
      </c>
      <c r="I15" s="112">
        <v>3681</v>
      </c>
      <c r="J15" s="113">
        <v>209664</v>
      </c>
      <c r="K15" s="112">
        <v>45947</v>
      </c>
      <c r="L15" s="113">
        <v>9570137</v>
      </c>
      <c r="M15" s="112">
        <v>4314</v>
      </c>
      <c r="N15" s="113">
        <v>3066670</v>
      </c>
      <c r="O15" s="112">
        <v>8838</v>
      </c>
      <c r="P15" s="113">
        <v>13743024</v>
      </c>
      <c r="Q15" s="112">
        <v>780</v>
      </c>
      <c r="R15" s="113">
        <v>4385014</v>
      </c>
      <c r="S15" s="112">
        <v>223</v>
      </c>
      <c r="T15" s="113">
        <v>2838054</v>
      </c>
      <c r="U15" s="112">
        <v>6</v>
      </c>
      <c r="V15" s="113">
        <v>366800</v>
      </c>
    </row>
    <row r="16" spans="1:22" s="92" customFormat="1" ht="18" customHeight="1">
      <c r="A16" s="98" t="s">
        <v>102</v>
      </c>
      <c r="B16" s="114"/>
      <c r="C16" s="112">
        <v>473553</v>
      </c>
      <c r="D16" s="113">
        <v>72065572</v>
      </c>
      <c r="E16" s="112">
        <v>144742</v>
      </c>
      <c r="F16" s="113">
        <v>590387</v>
      </c>
      <c r="G16" s="112">
        <v>110974</v>
      </c>
      <c r="H16" s="113">
        <v>2537131</v>
      </c>
      <c r="I16" s="112">
        <v>40888</v>
      </c>
      <c r="J16" s="113">
        <v>2326043</v>
      </c>
      <c r="K16" s="112">
        <v>156500</v>
      </c>
      <c r="L16" s="113">
        <v>29768873</v>
      </c>
      <c r="M16" s="112">
        <v>4767</v>
      </c>
      <c r="N16" s="113">
        <v>2654148</v>
      </c>
      <c r="O16" s="112">
        <v>13689</v>
      </c>
      <c r="P16" s="113">
        <v>20963087</v>
      </c>
      <c r="Q16" s="112">
        <v>1694</v>
      </c>
      <c r="R16" s="113">
        <v>9168415</v>
      </c>
      <c r="S16" s="112">
        <v>295</v>
      </c>
      <c r="T16" s="113">
        <v>3778696</v>
      </c>
      <c r="U16" s="112">
        <v>4</v>
      </c>
      <c r="V16" s="113">
        <v>278793</v>
      </c>
    </row>
    <row r="17" spans="1:22" s="92" customFormat="1" ht="18" customHeight="1">
      <c r="A17" s="98" t="s">
        <v>103</v>
      </c>
      <c r="B17" s="114"/>
      <c r="C17" s="112">
        <v>26629</v>
      </c>
      <c r="D17" s="113">
        <v>5996440</v>
      </c>
      <c r="E17" s="112">
        <v>746</v>
      </c>
      <c r="F17" s="113">
        <v>3057</v>
      </c>
      <c r="G17" s="112">
        <v>22578</v>
      </c>
      <c r="H17" s="113">
        <v>682031</v>
      </c>
      <c r="I17" s="112">
        <v>458</v>
      </c>
      <c r="J17" s="113">
        <v>27019</v>
      </c>
      <c r="K17" s="112">
        <v>1464</v>
      </c>
      <c r="L17" s="113">
        <v>288235</v>
      </c>
      <c r="M17" s="112">
        <v>232</v>
      </c>
      <c r="N17" s="113">
        <v>142585</v>
      </c>
      <c r="O17" s="112">
        <v>760</v>
      </c>
      <c r="P17" s="113">
        <v>1433498</v>
      </c>
      <c r="Q17" s="112">
        <v>244</v>
      </c>
      <c r="R17" s="113">
        <v>1376089</v>
      </c>
      <c r="S17" s="112">
        <v>146</v>
      </c>
      <c r="T17" s="113">
        <v>1973926</v>
      </c>
      <c r="U17" s="112">
        <v>1</v>
      </c>
      <c r="V17" s="113">
        <v>70000</v>
      </c>
    </row>
    <row r="18" spans="1:22" s="92" customFormat="1" ht="18" customHeight="1">
      <c r="A18" s="98" t="s">
        <v>104</v>
      </c>
      <c r="B18" s="114"/>
      <c r="C18" s="112">
        <v>72422</v>
      </c>
      <c r="D18" s="113">
        <v>10623444</v>
      </c>
      <c r="E18" s="112">
        <v>14774</v>
      </c>
      <c r="F18" s="113">
        <v>60209</v>
      </c>
      <c r="G18" s="112">
        <v>13980</v>
      </c>
      <c r="H18" s="113">
        <v>282323</v>
      </c>
      <c r="I18" s="112">
        <v>11083</v>
      </c>
      <c r="J18" s="113">
        <v>624255</v>
      </c>
      <c r="K18" s="112">
        <v>30684</v>
      </c>
      <c r="L18" s="113">
        <v>5206554</v>
      </c>
      <c r="M18" s="112">
        <v>340</v>
      </c>
      <c r="N18" s="113">
        <v>203154</v>
      </c>
      <c r="O18" s="112">
        <v>1407</v>
      </c>
      <c r="P18" s="113">
        <v>2110611</v>
      </c>
      <c r="Q18" s="112">
        <v>109</v>
      </c>
      <c r="R18" s="113">
        <v>590621</v>
      </c>
      <c r="S18" s="112">
        <v>43</v>
      </c>
      <c r="T18" s="113">
        <v>647366</v>
      </c>
      <c r="U18" s="112">
        <v>2</v>
      </c>
      <c r="V18" s="113">
        <v>898351</v>
      </c>
    </row>
    <row r="19" spans="1:22" s="92" customFormat="1" ht="18" customHeight="1">
      <c r="A19" s="98" t="s">
        <v>223</v>
      </c>
      <c r="B19" s="114"/>
      <c r="C19" s="112">
        <v>5773</v>
      </c>
      <c r="D19" s="113">
        <v>1729633</v>
      </c>
      <c r="E19" s="112">
        <v>450</v>
      </c>
      <c r="F19" s="113">
        <v>1894</v>
      </c>
      <c r="G19" s="112">
        <v>789</v>
      </c>
      <c r="H19" s="113">
        <v>16136</v>
      </c>
      <c r="I19" s="112">
        <v>517</v>
      </c>
      <c r="J19" s="113">
        <v>29232</v>
      </c>
      <c r="K19" s="112">
        <v>3473</v>
      </c>
      <c r="L19" s="113">
        <v>830966</v>
      </c>
      <c r="M19" s="112">
        <v>190</v>
      </c>
      <c r="N19" s="113">
        <v>100982</v>
      </c>
      <c r="O19" s="112">
        <v>305</v>
      </c>
      <c r="P19" s="113">
        <v>487441</v>
      </c>
      <c r="Q19" s="112">
        <v>49</v>
      </c>
      <c r="R19" s="113">
        <v>262983</v>
      </c>
      <c r="S19" s="112">
        <v>0</v>
      </c>
      <c r="T19" s="113">
        <v>0</v>
      </c>
      <c r="U19" s="112">
        <v>0</v>
      </c>
      <c r="V19" s="113">
        <v>0</v>
      </c>
    </row>
    <row r="20" spans="1:22" s="92" customFormat="1" ht="18" customHeight="1">
      <c r="A20" s="98" t="s">
        <v>105</v>
      </c>
      <c r="B20" s="114"/>
      <c r="C20" s="112">
        <v>2703</v>
      </c>
      <c r="D20" s="113">
        <v>4576622</v>
      </c>
      <c r="E20" s="112">
        <v>36</v>
      </c>
      <c r="F20" s="113">
        <v>138</v>
      </c>
      <c r="G20" s="112">
        <v>142</v>
      </c>
      <c r="H20" s="113">
        <v>3792</v>
      </c>
      <c r="I20" s="112">
        <v>49</v>
      </c>
      <c r="J20" s="113">
        <v>2753</v>
      </c>
      <c r="K20" s="112">
        <v>382</v>
      </c>
      <c r="L20" s="113">
        <v>74613</v>
      </c>
      <c r="M20" s="112">
        <v>29</v>
      </c>
      <c r="N20" s="113">
        <v>22789</v>
      </c>
      <c r="O20" s="112">
        <v>2050</v>
      </c>
      <c r="P20" s="113">
        <v>3082312</v>
      </c>
      <c r="Q20" s="112">
        <v>10</v>
      </c>
      <c r="R20" s="113">
        <v>55225</v>
      </c>
      <c r="S20" s="112">
        <v>3</v>
      </c>
      <c r="T20" s="113">
        <v>35000</v>
      </c>
      <c r="U20" s="112">
        <v>2</v>
      </c>
      <c r="V20" s="113">
        <v>1300000</v>
      </c>
    </row>
    <row r="21" spans="1:22" s="92" customFormat="1" ht="18" customHeight="1">
      <c r="A21" s="98" t="s">
        <v>106</v>
      </c>
      <c r="B21" s="114"/>
      <c r="C21" s="112">
        <v>3584</v>
      </c>
      <c r="D21" s="113">
        <v>917195</v>
      </c>
      <c r="E21" s="112">
        <v>234</v>
      </c>
      <c r="F21" s="113">
        <v>1044</v>
      </c>
      <c r="G21" s="112">
        <v>498</v>
      </c>
      <c r="H21" s="113">
        <v>11076</v>
      </c>
      <c r="I21" s="112">
        <v>326</v>
      </c>
      <c r="J21" s="113">
        <v>18598</v>
      </c>
      <c r="K21" s="112">
        <v>2317</v>
      </c>
      <c r="L21" s="113">
        <v>452310</v>
      </c>
      <c r="M21" s="112">
        <v>60</v>
      </c>
      <c r="N21" s="113">
        <v>33230</v>
      </c>
      <c r="O21" s="112">
        <v>122</v>
      </c>
      <c r="P21" s="113">
        <v>182796</v>
      </c>
      <c r="Q21" s="112">
        <v>20</v>
      </c>
      <c r="R21" s="113">
        <v>115640</v>
      </c>
      <c r="S21" s="112">
        <v>7</v>
      </c>
      <c r="T21" s="113">
        <v>102500</v>
      </c>
      <c r="U21" s="112">
        <v>0</v>
      </c>
      <c r="V21" s="113">
        <v>0</v>
      </c>
    </row>
    <row r="22" spans="1:22" s="92" customFormat="1" ht="18" customHeight="1">
      <c r="A22" s="98" t="s">
        <v>107</v>
      </c>
      <c r="B22" s="114"/>
      <c r="C22" s="112">
        <v>16152</v>
      </c>
      <c r="D22" s="113">
        <v>3410122</v>
      </c>
      <c r="E22" s="112">
        <v>2889</v>
      </c>
      <c r="F22" s="113">
        <v>11434</v>
      </c>
      <c r="G22" s="112">
        <v>2610</v>
      </c>
      <c r="H22" s="113">
        <v>59643</v>
      </c>
      <c r="I22" s="112">
        <v>1555</v>
      </c>
      <c r="J22" s="113">
        <v>86463</v>
      </c>
      <c r="K22" s="112">
        <v>8044</v>
      </c>
      <c r="L22" s="113">
        <v>1540309</v>
      </c>
      <c r="M22" s="112">
        <v>212</v>
      </c>
      <c r="N22" s="113">
        <v>122043</v>
      </c>
      <c r="O22" s="112">
        <v>776</v>
      </c>
      <c r="P22" s="113">
        <v>1164478</v>
      </c>
      <c r="Q22" s="112">
        <v>57</v>
      </c>
      <c r="R22" s="113">
        <v>301101</v>
      </c>
      <c r="S22" s="112">
        <v>9</v>
      </c>
      <c r="T22" s="113">
        <v>124650</v>
      </c>
      <c r="U22" s="112">
        <v>0</v>
      </c>
      <c r="V22" s="113">
        <v>0</v>
      </c>
    </row>
    <row r="23" spans="1:22" s="92" customFormat="1" ht="18" customHeight="1">
      <c r="A23" s="98" t="s">
        <v>108</v>
      </c>
      <c r="B23" s="114"/>
      <c r="C23" s="112">
        <v>24469</v>
      </c>
      <c r="D23" s="113">
        <v>6029785</v>
      </c>
      <c r="E23" s="112">
        <v>3335</v>
      </c>
      <c r="F23" s="113">
        <v>13761</v>
      </c>
      <c r="G23" s="112">
        <v>6066</v>
      </c>
      <c r="H23" s="113">
        <v>155580</v>
      </c>
      <c r="I23" s="112">
        <v>2359</v>
      </c>
      <c r="J23" s="113">
        <v>131671</v>
      </c>
      <c r="K23" s="112">
        <v>11077</v>
      </c>
      <c r="L23" s="113">
        <v>2194884</v>
      </c>
      <c r="M23" s="112">
        <v>368</v>
      </c>
      <c r="N23" s="113">
        <v>214801</v>
      </c>
      <c r="O23" s="112">
        <v>1011</v>
      </c>
      <c r="P23" s="113">
        <v>1559703</v>
      </c>
      <c r="Q23" s="112">
        <v>210</v>
      </c>
      <c r="R23" s="113">
        <v>1120072</v>
      </c>
      <c r="S23" s="112">
        <v>42</v>
      </c>
      <c r="T23" s="113">
        <v>589313</v>
      </c>
      <c r="U23" s="112">
        <v>1</v>
      </c>
      <c r="V23" s="113">
        <v>50000</v>
      </c>
    </row>
    <row r="24" spans="1:22" s="92" customFormat="1" ht="18" customHeight="1">
      <c r="A24" s="98" t="s">
        <v>109</v>
      </c>
      <c r="B24" s="115"/>
      <c r="C24" s="112">
        <v>0</v>
      </c>
      <c r="D24" s="113">
        <v>0</v>
      </c>
      <c r="E24" s="112">
        <v>0</v>
      </c>
      <c r="F24" s="113">
        <v>0</v>
      </c>
      <c r="G24" s="112">
        <v>0</v>
      </c>
      <c r="H24" s="113">
        <v>0</v>
      </c>
      <c r="I24" s="112">
        <v>0</v>
      </c>
      <c r="J24" s="113">
        <v>0</v>
      </c>
      <c r="K24" s="112">
        <v>0</v>
      </c>
      <c r="L24" s="113">
        <v>0</v>
      </c>
      <c r="M24" s="112">
        <v>0</v>
      </c>
      <c r="N24" s="113">
        <v>0</v>
      </c>
      <c r="O24" s="112">
        <v>0</v>
      </c>
      <c r="P24" s="113">
        <v>0</v>
      </c>
      <c r="Q24" s="112">
        <v>0</v>
      </c>
      <c r="R24" s="113">
        <v>0</v>
      </c>
      <c r="S24" s="112">
        <v>0</v>
      </c>
      <c r="T24" s="113">
        <v>0</v>
      </c>
      <c r="U24" s="112">
        <v>0</v>
      </c>
      <c r="V24" s="113">
        <v>0</v>
      </c>
    </row>
    <row r="25" spans="1:22" s="92" customFormat="1" ht="18" customHeight="1">
      <c r="A25" s="98" t="s">
        <v>110</v>
      </c>
      <c r="B25" s="114"/>
      <c r="C25" s="112">
        <v>364</v>
      </c>
      <c r="D25" s="113">
        <v>71110</v>
      </c>
      <c r="E25" s="112">
        <v>28</v>
      </c>
      <c r="F25" s="113">
        <v>109</v>
      </c>
      <c r="G25" s="112">
        <v>50</v>
      </c>
      <c r="H25" s="113">
        <v>934</v>
      </c>
      <c r="I25" s="112">
        <v>47</v>
      </c>
      <c r="J25" s="113">
        <v>2698</v>
      </c>
      <c r="K25" s="112">
        <v>227</v>
      </c>
      <c r="L25" s="113">
        <v>43880</v>
      </c>
      <c r="M25" s="112">
        <v>3</v>
      </c>
      <c r="N25" s="113">
        <v>1600</v>
      </c>
      <c r="O25" s="112">
        <v>7</v>
      </c>
      <c r="P25" s="113">
        <v>11890</v>
      </c>
      <c r="Q25" s="112">
        <v>2</v>
      </c>
      <c r="R25" s="113">
        <v>10000</v>
      </c>
      <c r="S25" s="112">
        <v>0</v>
      </c>
      <c r="T25" s="113">
        <v>0</v>
      </c>
      <c r="U25" s="112">
        <v>0</v>
      </c>
      <c r="V25" s="113">
        <v>0</v>
      </c>
    </row>
    <row r="26" spans="1:22" s="92" customFormat="1" ht="18" customHeight="1">
      <c r="A26" s="98" t="s">
        <v>111</v>
      </c>
      <c r="B26" s="114"/>
      <c r="C26" s="112">
        <v>1</v>
      </c>
      <c r="D26" s="113">
        <v>100</v>
      </c>
      <c r="E26" s="112">
        <v>0</v>
      </c>
      <c r="F26" s="113">
        <v>0</v>
      </c>
      <c r="G26" s="112">
        <v>0</v>
      </c>
      <c r="H26" s="113">
        <v>0</v>
      </c>
      <c r="I26" s="112">
        <v>0</v>
      </c>
      <c r="J26" s="113">
        <v>0</v>
      </c>
      <c r="K26" s="112">
        <v>1</v>
      </c>
      <c r="L26" s="113">
        <v>100</v>
      </c>
      <c r="M26" s="112">
        <v>0</v>
      </c>
      <c r="N26" s="113">
        <v>0</v>
      </c>
      <c r="O26" s="112">
        <v>0</v>
      </c>
      <c r="P26" s="113">
        <v>0</v>
      </c>
      <c r="Q26" s="112">
        <v>0</v>
      </c>
      <c r="R26" s="113">
        <v>0</v>
      </c>
      <c r="S26" s="112">
        <v>0</v>
      </c>
      <c r="T26" s="113">
        <v>0</v>
      </c>
      <c r="U26" s="112">
        <v>0</v>
      </c>
      <c r="V26" s="113">
        <v>0</v>
      </c>
    </row>
    <row r="27" spans="1:22" s="92" customFormat="1" ht="18" customHeight="1">
      <c r="A27" s="98" t="s">
        <v>112</v>
      </c>
      <c r="B27" s="114"/>
      <c r="C27" s="112">
        <v>18032</v>
      </c>
      <c r="D27" s="113">
        <v>2205400</v>
      </c>
      <c r="E27" s="112">
        <v>3548</v>
      </c>
      <c r="F27" s="113">
        <v>13121</v>
      </c>
      <c r="G27" s="112">
        <v>3079</v>
      </c>
      <c r="H27" s="113">
        <v>58020</v>
      </c>
      <c r="I27" s="112">
        <v>3383</v>
      </c>
      <c r="J27" s="113">
        <v>188669</v>
      </c>
      <c r="K27" s="112">
        <v>7642</v>
      </c>
      <c r="L27" s="113">
        <v>1260812</v>
      </c>
      <c r="M27" s="112">
        <v>199</v>
      </c>
      <c r="N27" s="113">
        <v>104004</v>
      </c>
      <c r="O27" s="112">
        <v>149</v>
      </c>
      <c r="P27" s="113">
        <v>263724</v>
      </c>
      <c r="Q27" s="112">
        <v>26</v>
      </c>
      <c r="R27" s="113">
        <v>136850</v>
      </c>
      <c r="S27" s="112">
        <v>5</v>
      </c>
      <c r="T27" s="113">
        <v>55200</v>
      </c>
      <c r="U27" s="112">
        <v>1</v>
      </c>
      <c r="V27" s="113">
        <v>125000</v>
      </c>
    </row>
    <row r="28" spans="1:22" s="92" customFormat="1" ht="18" customHeight="1" thickBot="1">
      <c r="A28" s="99" t="s">
        <v>113</v>
      </c>
      <c r="B28" s="116"/>
      <c r="C28" s="112">
        <v>59913</v>
      </c>
      <c r="D28" s="113">
        <v>4952562</v>
      </c>
      <c r="E28" s="112">
        <v>26667</v>
      </c>
      <c r="F28" s="113">
        <v>93439</v>
      </c>
      <c r="G28" s="112">
        <v>10971</v>
      </c>
      <c r="H28" s="113">
        <v>231003</v>
      </c>
      <c r="I28" s="112">
        <v>5714</v>
      </c>
      <c r="J28" s="113">
        <v>321105</v>
      </c>
      <c r="K28" s="112">
        <v>15507</v>
      </c>
      <c r="L28" s="113">
        <v>2669992</v>
      </c>
      <c r="M28" s="112">
        <v>247</v>
      </c>
      <c r="N28" s="113">
        <v>143558</v>
      </c>
      <c r="O28" s="112">
        <v>754</v>
      </c>
      <c r="P28" s="113">
        <v>1027305</v>
      </c>
      <c r="Q28" s="112">
        <v>40</v>
      </c>
      <c r="R28" s="113">
        <v>221994</v>
      </c>
      <c r="S28" s="112">
        <v>12</v>
      </c>
      <c r="T28" s="113">
        <v>154165</v>
      </c>
      <c r="U28" s="112">
        <v>1</v>
      </c>
      <c r="V28" s="113">
        <v>90000</v>
      </c>
    </row>
    <row r="29" spans="1:22" s="108" customFormat="1" ht="16.5" customHeight="1">
      <c r="A29" s="105" t="s">
        <v>114</v>
      </c>
      <c r="B29" s="105"/>
      <c r="C29" s="105"/>
      <c r="D29" s="106" t="s">
        <v>1</v>
      </c>
      <c r="E29" s="105"/>
      <c r="F29" s="105"/>
      <c r="G29" s="105"/>
      <c r="H29" s="105"/>
      <c r="I29" s="106" t="s">
        <v>115</v>
      </c>
      <c r="J29" s="105"/>
      <c r="K29" s="105"/>
      <c r="L29" s="106"/>
      <c r="M29" s="106"/>
      <c r="N29" s="105"/>
      <c r="O29" s="105" t="s">
        <v>116</v>
      </c>
      <c r="P29" s="105"/>
      <c r="Q29" s="106"/>
      <c r="R29" s="105"/>
      <c r="S29" s="105"/>
      <c r="T29" s="105"/>
      <c r="U29" s="105"/>
      <c r="V29" s="107"/>
    </row>
    <row r="30" spans="9:22" s="108" customFormat="1" ht="16.5" customHeight="1">
      <c r="I30" s="108" t="s">
        <v>0</v>
      </c>
      <c r="V30" s="109"/>
    </row>
    <row r="31" s="108" customFormat="1" ht="16.5" customHeight="1">
      <c r="V31" s="109"/>
    </row>
    <row r="32" spans="1:22" s="108" customFormat="1" ht="15.75">
      <c r="A32" s="110" t="s">
        <v>215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</row>
    <row r="33" spans="1:22" s="140" customFormat="1" ht="15.75">
      <c r="A33" s="137" t="s">
        <v>225</v>
      </c>
      <c r="B33" s="138"/>
      <c r="C33" s="138"/>
      <c r="D33" s="138"/>
      <c r="E33" s="138"/>
      <c r="F33" s="138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</row>
    <row r="34" s="141" customFormat="1" ht="16.5" thickBot="1">
      <c r="B34" s="141" t="s">
        <v>226</v>
      </c>
    </row>
    <row r="35" ht="16.5" thickTop="1"/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2015-02-02T07:11:43Z</cp:lastPrinted>
  <dcterms:created xsi:type="dcterms:W3CDTF">1999-07-27T01:45:40Z</dcterms:created>
  <dcterms:modified xsi:type="dcterms:W3CDTF">2019-03-18T11:32:45Z</dcterms:modified>
  <cp:category/>
  <cp:version/>
  <cp:contentType/>
  <cp:contentStatus/>
</cp:coreProperties>
</file>