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05" tabRatio="609" activeTab="1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'2491-00-01'!$A$1:$AT$41</definedName>
    <definedName name="_xlnm.Print_Area" localSheetId="1">'2491-00-02'!$A$1:$AT$33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<sst xmlns="http://schemas.openxmlformats.org/spreadsheetml/2006/main" count="1239" uniqueCount="349">
  <si>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</si>
  <si>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</si>
  <si>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</si>
  <si>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</si>
  <si>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</si>
  <si>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</si>
  <si>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</si>
  <si>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</si>
  <si>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</si>
  <si>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</si>
  <si>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</si>
  <si>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</si>
  <si>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</si>
  <si>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</si>
  <si>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</si>
  <si>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</si>
  <si>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</si>
  <si>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</si>
  <si>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</si>
  <si>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</si>
  <si>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</si>
  <si>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</si>
  <si>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</si>
  <si>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</si>
  <si>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</si>
  <si>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</si>
  <si>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</si>
  <si>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</si>
  <si>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</si>
  <si>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</si>
  <si>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</si>
  <si>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</si>
  <si>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</si>
  <si>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</si>
  <si>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</si>
  <si>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</si>
  <si>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</si>
  <si>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</si>
  <si>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</si>
  <si>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</si>
  <si>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</si>
  <si>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</si>
  <si>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</si>
  <si>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</si>
  <si>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</si>
  <si>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</si>
  <si>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</si>
  <si>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</si>
  <si>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</si>
  <si>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</si>
  <si>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</si>
  <si>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</si>
  <si>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</si>
  <si>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</si>
  <si>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</si>
  <si>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</si>
  <si>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</si>
  <si>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</si>
  <si>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</si>
  <si>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</si>
  <si>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</si>
  <si>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</si>
  <si>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</si>
  <si>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</si>
  <si>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</si>
  <si>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</si>
  <si>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</si>
  <si>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</si>
  <si>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</si>
  <si>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</si>
  <si>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</si>
  <si>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</si>
  <si>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</si>
  <si>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</si>
  <si>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</si>
  <si>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</si>
  <si>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</si>
  <si>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</si>
  <si>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</si>
  <si>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</si>
  <si>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</si>
  <si>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</si>
  <si>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</si>
  <si>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</si>
  <si>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</si>
  <si>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</si>
  <si>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</si>
  <si>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</si>
  <si>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</si>
  <si>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</si>
  <si>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</si>
  <si>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</si>
  <si>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</si>
  <si>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</si>
  <si>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</si>
  <si>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</si>
  <si>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</si>
  <si>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</si>
  <si>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</si>
  <si>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</si>
  <si>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</si>
  <si>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</si>
  <si>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</si>
  <si>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</si>
  <si>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</si>
  <si>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</si>
  <si>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</si>
  <si>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</si>
  <si>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</si>
  <si>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</si>
  <si>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</si>
  <si>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</si>
  <si>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</si>
  <si>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</si>
  <si>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</si>
  <si>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</si>
  <si>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</si>
  <si>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</si>
  <si>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</si>
  <si>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</si>
  <si>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</si>
  <si>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</si>
  <si>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</si>
  <si>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</si>
  <si>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</si>
  <si>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</si>
  <si>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</si>
  <si>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</si>
  <si>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</si>
  <si>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</si>
  <si>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</si>
  <si>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</si>
  <si>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</si>
  <si>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</si>
  <si>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</si>
  <si>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</si>
  <si>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</si>
  <si>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</si>
  <si>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</si>
  <si>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</si>
  <si>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</si>
  <si>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</si>
  <si>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</si>
  <si>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</si>
  <si>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</si>
  <si>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</si>
  <si>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</si>
  <si>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</si>
  <si>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</si>
  <si>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</si>
  <si>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</si>
  <si>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</si>
  <si>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</si>
  <si>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</si>
  <si>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</si>
  <si>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</si>
  <si>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</si>
  <si>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</si>
  <si>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</si>
  <si>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</si>
  <si>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</si>
  <si>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</si>
  <si>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</si>
  <si>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</si>
  <si>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</si>
  <si>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</si>
  <si>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</si>
  <si>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</si>
  <si>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</si>
  <si>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</si>
  <si>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</si>
  <si>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</si>
  <si>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</si>
  <si>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</si>
  <si>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</si>
  <si>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</si>
  <si>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</si>
  <si>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</si>
  <si>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</si>
  <si>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</si>
  <si>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</si>
  <si>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</si>
  <si>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</si>
  <si>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</si>
  <si>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</si>
  <si>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</si>
  <si>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</si>
  <si>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</si>
  <si>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</si>
  <si>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</si>
  <si>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</si>
  <si>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</si>
  <si>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</si>
  <si>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</si>
  <si>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</si>
  <si>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</si>
  <si>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</si>
  <si>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</si>
  <si>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</si>
  <si>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</si>
  <si>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</si>
  <si>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</si>
  <si>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</si>
  <si>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</si>
  <si>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</si>
  <si>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</si>
  <si>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</si>
  <si>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</si>
  <si>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</si>
  <si>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</si>
  <si>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</si>
  <si>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</si>
  <si>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</si>
  <si>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</si>
  <si>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</si>
  <si>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</si>
  <si>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</si>
  <si>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</si>
  <si>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</si>
  <si>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</si>
  <si>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</si>
  <si>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</si>
  <si>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</si>
  <si>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</si>
  <si>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</si>
  <si>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</si>
  <si>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</si>
  <si>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</si>
  <si>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</si>
  <si>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</si>
  <si>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</si>
  <si>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</si>
  <si>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</si>
  <si>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</si>
  <si>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</si>
  <si>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</si>
  <si>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</si>
  <si>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</si>
  <si>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</si>
  <si>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</si>
  <si>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</si>
  <si>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</si>
  <si>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</si>
  <si>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</si>
  <si>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</si>
  <si>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</si>
  <si>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</si>
  <si>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</si>
  <si>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</si>
  <si>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</si>
  <si>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</si>
  <si>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</si>
  <si>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</si>
  <si>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</si>
  <si>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</si>
  <si>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</si>
  <si>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</si>
  <si>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</si>
  <si>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</si>
  <si>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</si>
  <si>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</si>
  <si>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</si>
  <si>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</si>
  <si>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</si>
  <si>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</si>
  <si>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</si>
  <si>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</si>
  <si>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</si>
  <si>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</si>
  <si>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</si>
  <si>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</si>
  <si>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</si>
  <si>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</si>
  <si>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</si>
  <si>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</si>
  <si>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</si>
  <si>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</si>
  <si>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</si>
  <si>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</si>
  <si>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</si>
  <si>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</si>
  <si>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</si>
  <si>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</si>
  <si>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</si>
  <si>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</si>
  <si>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</si>
  <si>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</si>
  <si>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</si>
  <si>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</si>
  <si>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</si>
  <si>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</si>
  <si>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</si>
  <si>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</si>
  <si>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</si>
  <si>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</si>
  <si>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</si>
  <si>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</si>
  <si>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</si>
  <si>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</si>
  <si>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</si>
  <si>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</si>
  <si>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</si>
  <si>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</si>
  <si>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</si>
  <si>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</si>
  <si>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</si>
  <si>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</si>
  <si>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</si>
  <si>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</si>
  <si>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</si>
  <si>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</si>
  <si>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</si>
  <si>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</si>
  <si>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科技部各科學工業園區管理局、屏東農業生物技術園區籌備處、交通部民用航空局、交通部航港局。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</si>
  <si>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</si>
  <si>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</si>
  <si>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</si>
  <si>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</si>
  <si>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</si>
  <si>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</si>
  <si>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</si>
  <si>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</si>
  <si>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</si>
  <si>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</si>
  <si>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</si>
  <si>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</si>
  <si>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</si>
  <si>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/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</si>
  <si>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</si>
  <si>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</si>
  <si>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</si>
  <si>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</si>
  <si>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</si>
  <si>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</si>
  <si>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</si>
  <si>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</si>
  <si>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</si>
  <si>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</si>
  <si>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</si>
  <si>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</si>
  <si>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中華民國106年07月</t>
  </si>
  <si>
    <t>中華民國106年08月20日編製</t>
  </si>
  <si>
    <t>教育業</t>
  </si>
  <si>
    <t>家數</t>
  </si>
  <si>
    <t>   教育業</t>
  </si>
  <si>
    <t>   教育業</t>
  </si>
  <si>
    <t>    教育業</t>
  </si>
  <si>
    <t>教育業</t>
  </si>
  <si>
    <t>      教育業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</si>
</sst>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1" fillId="0" borderId="0" xfId="0" applyFont="1" applyAlignment="1" applyProtection="1">
      <alignment horizontal="left" vertical="center"/>
      <protection hidden="1" locked="0"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21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22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6" applyNumberFormat="1" applyFont="1" applyBorder="1" applyAlignment="1" applyProtection="1">
      <alignment horizontal="left" vertical="center"/>
      <protection hidden="1" locked="0"/>
    </xf>
    <xf numFmtId="0" fontId="6" fillId="0" borderId="24" xfId="46" applyNumberFormat="1" applyFont="1" applyBorder="1" applyAlignment="1" applyProtection="1">
      <alignment horizontal="left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33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6" applyNumberFormat="1" applyFont="1" applyBorder="1" applyAlignment="1" applyProtection="1" quotePrefix="1">
      <alignment horizontal="center" vertical="center"/>
      <protection hidden="1" locked="0"/>
    </xf>
    <xf numFmtId="0" fontId="51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1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1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1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1" fillId="0" borderId="25" xfId="46" applyNumberFormat="1" applyFont="1" applyBorder="1" applyAlignment="1" applyProtection="1">
      <alignment horizontal="center" vertical="center"/>
      <protection hidden="1" locked="0"/>
    </xf>
    <xf numFmtId="0" fontId="51" fillId="0" borderId="19" xfId="46" applyNumberFormat="1" applyFont="1" applyBorder="1" applyAlignment="1" applyProtection="1">
      <alignment horizontal="center" vertical="center"/>
      <protection hidden="1" locked="0"/>
    </xf>
    <xf numFmtId="0" fontId="51" fillId="0" borderId="27" xfId="46" applyNumberFormat="1" applyFont="1" applyBorder="1" applyAlignment="1" applyProtection="1">
      <alignment horizontal="center" vertical="center"/>
      <protection hidden="1" locked="0"/>
    </xf>
    <xf numFmtId="0" fontId="51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34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35" xfId="46" applyNumberFormat="1" applyFont="1" applyBorder="1" applyAlignment="1" applyProtection="1">
      <alignment horizontal="center" vertical="center"/>
      <protection hidden="1" locked="0"/>
    </xf>
    <xf numFmtId="49" fontId="5" fillId="0" borderId="34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35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0" fontId="51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1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4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35" xfId="47" applyFont="1" applyBorder="1" applyAlignment="1" applyProtection="1">
      <alignment horizontal="center" vertical="center"/>
      <protection hidden="1" locked="0"/>
    </xf>
    <xf numFmtId="49" fontId="5" fillId="0" borderId="34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35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35" xfId="47" applyFont="1" applyBorder="1" applyAlignment="1" applyProtection="1">
      <alignment horizontal="center" vertical="center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21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34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35" xfId="47" applyFont="1" applyBorder="1" applyAlignment="1" applyProtection="1" quotePrefix="1">
      <alignment horizontal="center" vertical="center" wrapText="1"/>
      <protection locked="0"/>
    </xf>
    <xf numFmtId="0" fontId="6" fillId="0" borderId="25" xfId="47" applyFont="1" applyBorder="1" applyAlignment="1" applyProtection="1" quotePrefix="1">
      <alignment horizontal="center" vertical="center" wrapText="1"/>
      <protection locked="0"/>
    </xf>
    <xf numFmtId="0" fontId="6" fillId="0" borderId="32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34" xfId="47" applyFont="1" applyBorder="1" applyAlignment="1" applyProtection="1" quotePrefix="1">
      <alignment horizontal="center" vertical="center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52" fillId="0" borderId="0" xfId="0" applyFont="1" applyAlignment="1" applyProtection="1">
      <alignment horizontal="left" vertical="center"/>
      <protection locked="0"/>
    </xf>
    <xf numFmtId="0" fontId="52" fillId="0" borderId="21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Q1">
      <selection activeCell="AK6" sqref="AK6:AL7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7" t="s">
        <v>2</v>
      </c>
      <c r="V1" s="248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7" t="s">
        <v>2</v>
      </c>
      <c r="AT1" s="249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50" t="s">
        <v>6</v>
      </c>
      <c r="V2" s="251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50" t="s">
        <v>6</v>
      </c>
      <c r="AT2" s="252"/>
    </row>
    <row r="3" spans="1:46" s="14" customFormat="1" ht="19.5" customHeight="1">
      <c r="A3" s="253" t="s">
        <v>248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 t="s">
        <v>256</v>
      </c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</row>
    <row r="4" spans="1:46" s="14" customFormat="1" ht="19.5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31" t="str">
        <f>CONCATENATE('2491-00-06'!G5,"底")</f>
        <v>中華民國106年07月底</v>
      </c>
      <c r="I5" s="231"/>
      <c r="J5" s="231"/>
      <c r="K5" s="231"/>
      <c r="L5" s="231"/>
      <c r="M5" s="231"/>
      <c r="N5" s="231"/>
      <c r="O5" s="231"/>
      <c r="P5" s="231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32" t="str">
        <f>H5</f>
        <v>中華民國106年07月底</v>
      </c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1" t="s">
        <v>8</v>
      </c>
      <c r="B6" s="222"/>
      <c r="C6" s="233" t="s">
        <v>9</v>
      </c>
      <c r="D6" s="234"/>
      <c r="E6" s="237" t="s">
        <v>10</v>
      </c>
      <c r="F6" s="238"/>
      <c r="G6" s="202" t="s">
        <v>11</v>
      </c>
      <c r="H6" s="199"/>
      <c r="I6" s="202" t="s">
        <v>338</v>
      </c>
      <c r="J6" s="199"/>
      <c r="K6" s="237" t="s">
        <v>12</v>
      </c>
      <c r="L6" s="213"/>
      <c r="M6" s="241" t="s">
        <v>13</v>
      </c>
      <c r="N6" s="242"/>
      <c r="O6" s="243" t="s">
        <v>328</v>
      </c>
      <c r="P6" s="244"/>
      <c r="Q6" s="216" t="s">
        <v>14</v>
      </c>
      <c r="R6" s="217"/>
      <c r="S6" s="202" t="s">
        <v>15</v>
      </c>
      <c r="T6" s="199"/>
      <c r="U6" s="202" t="s">
        <v>16</v>
      </c>
      <c r="V6" s="198"/>
      <c r="W6" s="221" t="s">
        <v>8</v>
      </c>
      <c r="X6" s="222"/>
      <c r="Y6" s="227" t="s">
        <v>333</v>
      </c>
      <c r="Z6" s="228"/>
      <c r="AA6" s="202" t="s">
        <v>17</v>
      </c>
      <c r="AB6" s="199"/>
      <c r="AC6" s="202" t="s">
        <v>18</v>
      </c>
      <c r="AD6" s="198"/>
      <c r="AE6" s="197" t="s">
        <v>19</v>
      </c>
      <c r="AF6" s="198"/>
      <c r="AG6" s="212" t="s">
        <v>20</v>
      </c>
      <c r="AH6" s="213"/>
      <c r="AI6" s="197" t="s">
        <v>21</v>
      </c>
      <c r="AJ6" s="198"/>
      <c r="AK6" s="197" t="s">
        <v>342</v>
      </c>
      <c r="AL6" s="198"/>
      <c r="AM6" s="197" t="s">
        <v>22</v>
      </c>
      <c r="AN6" s="198"/>
      <c r="AO6" s="197" t="s">
        <v>23</v>
      </c>
      <c r="AP6" s="198"/>
      <c r="AQ6" s="197" t="s">
        <v>24</v>
      </c>
      <c r="AR6" s="199"/>
      <c r="AS6" s="202" t="s">
        <v>25</v>
      </c>
      <c r="AT6" s="203"/>
    </row>
    <row r="7" spans="1:46" ht="16.5" customHeight="1">
      <c r="A7" s="223"/>
      <c r="B7" s="224"/>
      <c r="C7" s="235"/>
      <c r="D7" s="236"/>
      <c r="E7" s="239"/>
      <c r="F7" s="240"/>
      <c r="G7" s="204"/>
      <c r="H7" s="201"/>
      <c r="I7" s="204"/>
      <c r="J7" s="201"/>
      <c r="K7" s="239"/>
      <c r="L7" s="215"/>
      <c r="M7" s="206" t="s">
        <v>26</v>
      </c>
      <c r="N7" s="207"/>
      <c r="O7" s="245"/>
      <c r="P7" s="246"/>
      <c r="Q7" s="218"/>
      <c r="R7" s="219"/>
      <c r="S7" s="204"/>
      <c r="T7" s="201"/>
      <c r="U7" s="204"/>
      <c r="V7" s="220"/>
      <c r="W7" s="223"/>
      <c r="X7" s="224"/>
      <c r="Y7" s="229"/>
      <c r="Z7" s="230"/>
      <c r="AA7" s="204"/>
      <c r="AB7" s="201"/>
      <c r="AC7" s="204"/>
      <c r="AD7" s="220"/>
      <c r="AE7" s="208" t="s">
        <v>27</v>
      </c>
      <c r="AF7" s="209"/>
      <c r="AG7" s="214"/>
      <c r="AH7" s="215"/>
      <c r="AI7" s="208" t="s">
        <v>28</v>
      </c>
      <c r="AJ7" s="209"/>
      <c r="AK7" s="200"/>
      <c r="AL7" s="220"/>
      <c r="AM7" s="208" t="s">
        <v>29</v>
      </c>
      <c r="AN7" s="209"/>
      <c r="AO7" s="210" t="s">
        <v>30</v>
      </c>
      <c r="AP7" s="211"/>
      <c r="AQ7" s="200"/>
      <c r="AR7" s="201"/>
      <c r="AS7" s="204"/>
      <c r="AT7" s="205"/>
    </row>
    <row r="8" spans="1:46" ht="22.5" customHeight="1">
      <c r="A8" s="225"/>
      <c r="B8" s="226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25"/>
      <c r="X8" s="226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343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195" t="s">
        <v>33</v>
      </c>
      <c r="B9" s="196"/>
      <c r="C9" s="23">
        <v>688693</v>
      </c>
      <c r="D9" s="23">
        <v>23207098.89071</v>
      </c>
      <c r="E9" s="23">
        <v>15548</v>
      </c>
      <c r="F9" s="23">
        <v>510002.094923</v>
      </c>
      <c r="G9" s="23">
        <v>4135</v>
      </c>
      <c r="H9" s="23">
        <v>263625.212418</v>
      </c>
      <c r="I9" s="23">
        <v>193132</v>
      </c>
      <c r="J9" s="23">
        <v>8002833.755654</v>
      </c>
      <c r="K9" s="23">
        <v>3510</v>
      </c>
      <c r="L9" s="23">
        <v>835538.335106</v>
      </c>
      <c r="M9" s="23">
        <v>3894</v>
      </c>
      <c r="N9" s="23">
        <v>181004.611141</v>
      </c>
      <c r="O9" s="23">
        <v>106683</v>
      </c>
      <c r="P9" s="23">
        <v>1175324.488675</v>
      </c>
      <c r="Q9" s="23">
        <v>117308</v>
      </c>
      <c r="R9" s="23">
        <v>1078627.263367</v>
      </c>
      <c r="S9" s="23">
        <v>16141</v>
      </c>
      <c r="T9" s="23">
        <v>815177.542419</v>
      </c>
      <c r="U9" s="23">
        <v>7234</v>
      </c>
      <c r="V9" s="23">
        <v>67273.120838</v>
      </c>
      <c r="W9" s="195" t="s">
        <v>33</v>
      </c>
      <c r="X9" s="196"/>
      <c r="Y9" s="23">
        <v>22822</v>
      </c>
      <c r="Z9" s="23">
        <v>566109.968702</v>
      </c>
      <c r="AA9" s="23">
        <v>38780</v>
      </c>
      <c r="AB9" s="23">
        <v>6923972.406528</v>
      </c>
      <c r="AC9" s="23">
        <v>31508</v>
      </c>
      <c r="AD9" s="23">
        <v>1194233.431239</v>
      </c>
      <c r="AE9" s="23">
        <v>64838</v>
      </c>
      <c r="AF9" s="23">
        <v>821972.859752</v>
      </c>
      <c r="AG9" s="23">
        <v>18022</v>
      </c>
      <c r="AH9" s="23">
        <v>311866.444308</v>
      </c>
      <c r="AI9" s="23">
        <v>110</v>
      </c>
      <c r="AJ9" s="23">
        <v>200.439</v>
      </c>
      <c r="AK9" s="23">
        <v>356</v>
      </c>
      <c r="AL9" s="23">
        <v>1737.574086</v>
      </c>
      <c r="AM9" s="23">
        <v>57</v>
      </c>
      <c r="AN9" s="23">
        <v>261.25</v>
      </c>
      <c r="AO9" s="23">
        <v>2470</v>
      </c>
      <c r="AP9" s="23">
        <v>67139.930011</v>
      </c>
      <c r="AQ9" s="23">
        <v>12895</v>
      </c>
      <c r="AR9" s="23">
        <v>135362.683907</v>
      </c>
      <c r="AS9" s="23">
        <v>29250</v>
      </c>
      <c r="AT9" s="23">
        <v>254835.478636</v>
      </c>
    </row>
    <row r="10" spans="1:46" s="22" customFormat="1" ht="16.5" customHeight="1">
      <c r="A10" s="190" t="s">
        <v>229</v>
      </c>
      <c r="B10" s="191"/>
      <c r="C10" s="23">
        <v>687297</v>
      </c>
      <c r="D10" s="23">
        <v>23184024.489832</v>
      </c>
      <c r="E10" s="23">
        <v>15405</v>
      </c>
      <c r="F10" s="23">
        <v>508184.884923</v>
      </c>
      <c r="G10" s="23">
        <v>4110</v>
      </c>
      <c r="H10" s="23">
        <v>263360.39648</v>
      </c>
      <c r="I10" s="23">
        <v>193002</v>
      </c>
      <c r="J10" s="23">
        <v>7995595.531654</v>
      </c>
      <c r="K10" s="23">
        <v>3497</v>
      </c>
      <c r="L10" s="23">
        <v>835391.735106</v>
      </c>
      <c r="M10" s="23">
        <v>3891</v>
      </c>
      <c r="N10" s="23">
        <v>180998.361141</v>
      </c>
      <c r="O10" s="23">
        <v>106286</v>
      </c>
      <c r="P10" s="23">
        <v>1172440.291675</v>
      </c>
      <c r="Q10" s="23">
        <v>117215</v>
      </c>
      <c r="R10" s="23">
        <v>1077330.068367</v>
      </c>
      <c r="S10" s="23">
        <v>16022</v>
      </c>
      <c r="T10" s="23">
        <v>810121.657419</v>
      </c>
      <c r="U10" s="23">
        <v>7215</v>
      </c>
      <c r="V10" s="23">
        <v>66730.584898</v>
      </c>
      <c r="W10" s="190" t="s">
        <v>229</v>
      </c>
      <c r="X10" s="191"/>
      <c r="Y10" s="23">
        <v>22807</v>
      </c>
      <c r="Z10" s="23">
        <v>565968.568702</v>
      </c>
      <c r="AA10" s="23">
        <v>38730</v>
      </c>
      <c r="AB10" s="23">
        <v>6923236.728528</v>
      </c>
      <c r="AC10" s="23">
        <v>31333</v>
      </c>
      <c r="AD10" s="23">
        <v>1192805.251239</v>
      </c>
      <c r="AE10" s="23">
        <v>64759</v>
      </c>
      <c r="AF10" s="23">
        <v>821495.029752</v>
      </c>
      <c r="AG10" s="23">
        <v>17920</v>
      </c>
      <c r="AH10" s="23">
        <v>311127.544308</v>
      </c>
      <c r="AI10" s="23">
        <v>110</v>
      </c>
      <c r="AJ10" s="23">
        <v>200.439</v>
      </c>
      <c r="AK10" s="23">
        <v>356</v>
      </c>
      <c r="AL10" s="23">
        <v>1737.574086</v>
      </c>
      <c r="AM10" s="23">
        <v>57</v>
      </c>
      <c r="AN10" s="23">
        <v>261.25</v>
      </c>
      <c r="AO10" s="23">
        <v>2461</v>
      </c>
      <c r="AP10" s="23">
        <v>66921.730011</v>
      </c>
      <c r="AQ10" s="23">
        <v>12885</v>
      </c>
      <c r="AR10" s="23">
        <v>135310.283907</v>
      </c>
      <c r="AS10" s="23">
        <v>29236</v>
      </c>
      <c r="AT10" s="23">
        <v>254806.578636</v>
      </c>
    </row>
    <row r="11" spans="1:46" s="22" customFormat="1" ht="16.5" customHeight="1">
      <c r="A11" s="192" t="s">
        <v>269</v>
      </c>
      <c r="B11" s="193"/>
      <c r="C11" s="23">
        <v>132153</v>
      </c>
      <c r="D11" s="23">
        <v>2168463.2106</v>
      </c>
      <c r="E11" s="23">
        <v>1862</v>
      </c>
      <c r="F11" s="23">
        <v>45731.479643</v>
      </c>
      <c r="G11" s="23">
        <v>366</v>
      </c>
      <c r="H11" s="23">
        <v>8394.562328</v>
      </c>
      <c r="I11" s="23">
        <v>47611</v>
      </c>
      <c r="J11" s="23">
        <v>1167248.297167</v>
      </c>
      <c r="K11" s="23">
        <v>482</v>
      </c>
      <c r="L11" s="23">
        <v>32067.61024</v>
      </c>
      <c r="M11" s="23">
        <v>685</v>
      </c>
      <c r="N11" s="23">
        <v>5434.719665</v>
      </c>
      <c r="O11" s="23">
        <v>22421</v>
      </c>
      <c r="P11" s="23">
        <v>176176.587489</v>
      </c>
      <c r="Q11" s="23">
        <v>19262</v>
      </c>
      <c r="R11" s="23">
        <v>118544.333014</v>
      </c>
      <c r="S11" s="23">
        <v>1877</v>
      </c>
      <c r="T11" s="23">
        <v>49304.61888</v>
      </c>
      <c r="U11" s="23">
        <v>688</v>
      </c>
      <c r="V11" s="23">
        <v>5330.121001</v>
      </c>
      <c r="W11" s="192" t="s">
        <v>269</v>
      </c>
      <c r="X11" s="193"/>
      <c r="Y11" s="23">
        <v>4312</v>
      </c>
      <c r="Z11" s="23">
        <v>47656.78292</v>
      </c>
      <c r="AA11" s="23">
        <v>5122</v>
      </c>
      <c r="AB11" s="23">
        <v>194430.133649</v>
      </c>
      <c r="AC11" s="23">
        <v>4371</v>
      </c>
      <c r="AD11" s="23">
        <v>124387.13294</v>
      </c>
      <c r="AE11" s="23">
        <v>11475</v>
      </c>
      <c r="AF11" s="23">
        <v>114058.999725</v>
      </c>
      <c r="AG11" s="23">
        <v>2620</v>
      </c>
      <c r="AH11" s="23">
        <v>23355.636665</v>
      </c>
      <c r="AI11" s="23">
        <v>4</v>
      </c>
      <c r="AJ11" s="23">
        <v>14.15</v>
      </c>
      <c r="AK11" s="23">
        <v>51</v>
      </c>
      <c r="AL11" s="23">
        <v>162.62</v>
      </c>
      <c r="AM11" s="23">
        <v>8</v>
      </c>
      <c r="AN11" s="23">
        <v>27.9</v>
      </c>
      <c r="AO11" s="23">
        <v>284</v>
      </c>
      <c r="AP11" s="23">
        <v>3076.342776</v>
      </c>
      <c r="AQ11" s="23">
        <v>2424</v>
      </c>
      <c r="AR11" s="23">
        <v>15497.19687</v>
      </c>
      <c r="AS11" s="23">
        <v>6228</v>
      </c>
      <c r="AT11" s="23">
        <v>37563.985628</v>
      </c>
    </row>
    <row r="12" spans="1:46" s="22" customFormat="1" ht="16.5" customHeight="1">
      <c r="A12" s="192" t="s">
        <v>268</v>
      </c>
      <c r="B12" s="193"/>
      <c r="C12" s="23">
        <v>177732</v>
      </c>
      <c r="D12" s="23">
        <v>11790967.418337</v>
      </c>
      <c r="E12" s="23">
        <v>2734</v>
      </c>
      <c r="F12" s="23">
        <v>193483.391067</v>
      </c>
      <c r="G12" s="23">
        <v>478</v>
      </c>
      <c r="H12" s="23">
        <v>90185.016896</v>
      </c>
      <c r="I12" s="23">
        <v>29531</v>
      </c>
      <c r="J12" s="23">
        <v>1954292.075627</v>
      </c>
      <c r="K12" s="23">
        <v>712</v>
      </c>
      <c r="L12" s="23">
        <v>434608.15688</v>
      </c>
      <c r="M12" s="23">
        <v>519</v>
      </c>
      <c r="N12" s="23">
        <v>10565.237365</v>
      </c>
      <c r="O12" s="23">
        <v>21058</v>
      </c>
      <c r="P12" s="23">
        <v>498550.108117</v>
      </c>
      <c r="Q12" s="23">
        <v>38591</v>
      </c>
      <c r="R12" s="23">
        <v>514344.471006</v>
      </c>
      <c r="S12" s="23">
        <v>5316</v>
      </c>
      <c r="T12" s="23">
        <v>373255.147811</v>
      </c>
      <c r="U12" s="23">
        <v>1690</v>
      </c>
      <c r="V12" s="23">
        <v>22723.057662</v>
      </c>
      <c r="W12" s="192" t="s">
        <v>268</v>
      </c>
      <c r="X12" s="193"/>
      <c r="Y12" s="23">
        <v>9852</v>
      </c>
      <c r="Z12" s="23">
        <v>428678.978952</v>
      </c>
      <c r="AA12" s="23">
        <v>17987</v>
      </c>
      <c r="AB12" s="23">
        <v>6057545.796921</v>
      </c>
      <c r="AC12" s="23">
        <v>8366</v>
      </c>
      <c r="AD12" s="23">
        <v>636699.010646</v>
      </c>
      <c r="AE12" s="23">
        <v>24459</v>
      </c>
      <c r="AF12" s="23">
        <v>265674.112457</v>
      </c>
      <c r="AG12" s="23">
        <v>4514</v>
      </c>
      <c r="AH12" s="23">
        <v>96050.395545</v>
      </c>
      <c r="AI12" s="23">
        <v>30</v>
      </c>
      <c r="AJ12" s="23">
        <v>62.31</v>
      </c>
      <c r="AK12" s="23">
        <v>120</v>
      </c>
      <c r="AL12" s="23">
        <v>1009.927086</v>
      </c>
      <c r="AM12" s="23">
        <v>5</v>
      </c>
      <c r="AN12" s="23">
        <v>33</v>
      </c>
      <c r="AO12" s="23">
        <v>698</v>
      </c>
      <c r="AP12" s="23">
        <v>26803.02289</v>
      </c>
      <c r="AQ12" s="23">
        <v>3905</v>
      </c>
      <c r="AR12" s="23">
        <v>85145.573623</v>
      </c>
      <c r="AS12" s="23">
        <v>7167</v>
      </c>
      <c r="AT12" s="23">
        <v>101258.627786</v>
      </c>
    </row>
    <row r="13" spans="1:46" s="22" customFormat="1" ht="16.5" customHeight="1">
      <c r="A13" s="192" t="s">
        <v>306</v>
      </c>
      <c r="B13" s="193"/>
      <c r="C13" s="23">
        <v>57936</v>
      </c>
      <c r="D13" s="23">
        <v>1436381.143194</v>
      </c>
      <c r="E13" s="23">
        <v>1009</v>
      </c>
      <c r="F13" s="23">
        <v>20165.446849</v>
      </c>
      <c r="G13" s="23">
        <v>291</v>
      </c>
      <c r="H13" s="23">
        <v>5871.46461</v>
      </c>
      <c r="I13" s="23">
        <v>19520</v>
      </c>
      <c r="J13" s="23">
        <v>837610.7702</v>
      </c>
      <c r="K13" s="23">
        <v>288</v>
      </c>
      <c r="L13" s="23">
        <v>37525.743899</v>
      </c>
      <c r="M13" s="23">
        <v>507</v>
      </c>
      <c r="N13" s="23">
        <v>7474.130508</v>
      </c>
      <c r="O13" s="23">
        <v>10481</v>
      </c>
      <c r="P13" s="23">
        <v>86198.520562</v>
      </c>
      <c r="Q13" s="23">
        <v>7881</v>
      </c>
      <c r="R13" s="23">
        <v>51401.309397</v>
      </c>
      <c r="S13" s="23">
        <v>1259</v>
      </c>
      <c r="T13" s="23">
        <v>163910.917581</v>
      </c>
      <c r="U13" s="23">
        <v>386</v>
      </c>
      <c r="V13" s="23">
        <v>2489.263</v>
      </c>
      <c r="W13" s="192" t="s">
        <v>306</v>
      </c>
      <c r="X13" s="193"/>
      <c r="Y13" s="23">
        <v>1350</v>
      </c>
      <c r="Z13" s="23">
        <v>10898.242917</v>
      </c>
      <c r="AA13" s="23">
        <v>2312</v>
      </c>
      <c r="AB13" s="23">
        <v>44369.743929</v>
      </c>
      <c r="AC13" s="23">
        <v>2733</v>
      </c>
      <c r="AD13" s="23">
        <v>50737.580368</v>
      </c>
      <c r="AE13" s="23">
        <v>4727</v>
      </c>
      <c r="AF13" s="23">
        <v>81314.942136</v>
      </c>
      <c r="AG13" s="23">
        <v>1699</v>
      </c>
      <c r="AH13" s="23">
        <v>12170.240114</v>
      </c>
      <c r="AI13" s="23">
        <v>23</v>
      </c>
      <c r="AJ13" s="23">
        <v>33.098</v>
      </c>
      <c r="AK13" s="23">
        <v>31</v>
      </c>
      <c r="AL13" s="23">
        <v>52.186</v>
      </c>
      <c r="AM13" s="23">
        <v>5</v>
      </c>
      <c r="AN13" s="23">
        <v>32</v>
      </c>
      <c r="AO13" s="23">
        <v>266</v>
      </c>
      <c r="AP13" s="23">
        <v>3177.32268</v>
      </c>
      <c r="AQ13" s="23">
        <v>1024</v>
      </c>
      <c r="AR13" s="23">
        <v>4585.42105</v>
      </c>
      <c r="AS13" s="23">
        <v>2144</v>
      </c>
      <c r="AT13" s="23">
        <v>16362.799394</v>
      </c>
    </row>
    <row r="14" spans="1:46" s="22" customFormat="1" ht="16.5" customHeight="1">
      <c r="A14" s="192" t="s">
        <v>224</v>
      </c>
      <c r="B14" s="193"/>
      <c r="C14" s="23">
        <v>94576</v>
      </c>
      <c r="D14" s="23">
        <v>1657980.420172</v>
      </c>
      <c r="E14" s="23">
        <v>1892</v>
      </c>
      <c r="F14" s="23">
        <v>39711.464675</v>
      </c>
      <c r="G14" s="23">
        <v>517</v>
      </c>
      <c r="H14" s="23">
        <v>13407.34609</v>
      </c>
      <c r="I14" s="23">
        <v>31244</v>
      </c>
      <c r="J14" s="23">
        <v>720349.557311</v>
      </c>
      <c r="K14" s="23">
        <v>410</v>
      </c>
      <c r="L14" s="23">
        <v>21933.063409</v>
      </c>
      <c r="M14" s="23">
        <v>473</v>
      </c>
      <c r="N14" s="23">
        <v>141041.006109</v>
      </c>
      <c r="O14" s="23">
        <v>13760</v>
      </c>
      <c r="P14" s="23">
        <v>100868.426373</v>
      </c>
      <c r="Q14" s="23">
        <v>15454</v>
      </c>
      <c r="R14" s="23">
        <v>75472.815193</v>
      </c>
      <c r="S14" s="23">
        <v>1613</v>
      </c>
      <c r="T14" s="23">
        <v>41286.821098</v>
      </c>
      <c r="U14" s="23">
        <v>835</v>
      </c>
      <c r="V14" s="23">
        <v>8568.491</v>
      </c>
      <c r="W14" s="192" t="s">
        <v>224</v>
      </c>
      <c r="X14" s="193"/>
      <c r="Y14" s="23">
        <v>2571</v>
      </c>
      <c r="Z14" s="23">
        <v>25686.255899</v>
      </c>
      <c r="AA14" s="23">
        <v>4125</v>
      </c>
      <c r="AB14" s="23">
        <v>241066.880029</v>
      </c>
      <c r="AC14" s="23">
        <v>4447</v>
      </c>
      <c r="AD14" s="23">
        <v>120391.468162</v>
      </c>
      <c r="AE14" s="23">
        <v>8374</v>
      </c>
      <c r="AF14" s="23">
        <v>49020.11246</v>
      </c>
      <c r="AG14" s="23">
        <v>2516</v>
      </c>
      <c r="AH14" s="23">
        <v>20288.736734</v>
      </c>
      <c r="AI14" s="23">
        <v>17</v>
      </c>
      <c r="AJ14" s="23">
        <v>22.09</v>
      </c>
      <c r="AK14" s="23">
        <v>51</v>
      </c>
      <c r="AL14" s="23">
        <v>123.122</v>
      </c>
      <c r="AM14" s="23">
        <v>7</v>
      </c>
      <c r="AN14" s="23">
        <v>36.2</v>
      </c>
      <c r="AO14" s="23">
        <v>358</v>
      </c>
      <c r="AP14" s="23">
        <v>3808.924</v>
      </c>
      <c r="AQ14" s="23">
        <v>1930</v>
      </c>
      <c r="AR14" s="23">
        <v>10905.599446</v>
      </c>
      <c r="AS14" s="23">
        <v>3982</v>
      </c>
      <c r="AT14" s="23">
        <v>23992.040184</v>
      </c>
    </row>
    <row r="15" spans="1:46" s="22" customFormat="1" ht="16.5" customHeight="1">
      <c r="A15" s="192" t="s">
        <v>225</v>
      </c>
      <c r="B15" s="193"/>
      <c r="C15" s="23">
        <v>36036</v>
      </c>
      <c r="D15" s="23">
        <v>881583.232622</v>
      </c>
      <c r="E15" s="23">
        <v>885</v>
      </c>
      <c r="F15" s="23">
        <v>21971.15987</v>
      </c>
      <c r="G15" s="23">
        <v>242</v>
      </c>
      <c r="H15" s="23">
        <v>8280.6805</v>
      </c>
      <c r="I15" s="23">
        <v>12789</v>
      </c>
      <c r="J15" s="23">
        <v>450489.869223</v>
      </c>
      <c r="K15" s="23">
        <v>265</v>
      </c>
      <c r="L15" s="23">
        <v>35687.93286</v>
      </c>
      <c r="M15" s="23">
        <v>213</v>
      </c>
      <c r="N15" s="23">
        <v>1963.566</v>
      </c>
      <c r="O15" s="23">
        <v>4850</v>
      </c>
      <c r="P15" s="23">
        <v>50228.410738</v>
      </c>
      <c r="Q15" s="23">
        <v>5818</v>
      </c>
      <c r="R15" s="23">
        <v>114087.47719</v>
      </c>
      <c r="S15" s="23">
        <v>636</v>
      </c>
      <c r="T15" s="23">
        <v>17565.12961</v>
      </c>
      <c r="U15" s="23">
        <v>282</v>
      </c>
      <c r="V15" s="23">
        <v>2398.83803</v>
      </c>
      <c r="W15" s="192" t="s">
        <v>225</v>
      </c>
      <c r="X15" s="193"/>
      <c r="Y15" s="23">
        <v>783</v>
      </c>
      <c r="Z15" s="23">
        <v>5768.871157</v>
      </c>
      <c r="AA15" s="23">
        <v>1711</v>
      </c>
      <c r="AB15" s="23">
        <v>80926.136068</v>
      </c>
      <c r="AC15" s="23">
        <v>1785</v>
      </c>
      <c r="AD15" s="23">
        <v>37734.651787</v>
      </c>
      <c r="AE15" s="23">
        <v>2553</v>
      </c>
      <c r="AF15" s="23">
        <v>19386.232064</v>
      </c>
      <c r="AG15" s="23">
        <v>874</v>
      </c>
      <c r="AH15" s="23">
        <v>8632.043617</v>
      </c>
      <c r="AI15" s="23">
        <v>5</v>
      </c>
      <c r="AJ15" s="23">
        <v>2.35</v>
      </c>
      <c r="AK15" s="23">
        <v>18</v>
      </c>
      <c r="AL15" s="23">
        <v>46.82</v>
      </c>
      <c r="AM15" s="23">
        <v>3</v>
      </c>
      <c r="AN15" s="23">
        <v>27</v>
      </c>
      <c r="AO15" s="23">
        <v>103</v>
      </c>
      <c r="AP15" s="23">
        <v>3826.0826</v>
      </c>
      <c r="AQ15" s="23">
        <v>571</v>
      </c>
      <c r="AR15" s="23">
        <v>2337.339698</v>
      </c>
      <c r="AS15" s="23">
        <v>1650</v>
      </c>
      <c r="AT15" s="23">
        <v>20222.64161</v>
      </c>
    </row>
    <row r="16" spans="1:46" s="22" customFormat="1" ht="16.5" customHeight="1">
      <c r="A16" s="194" t="s">
        <v>230</v>
      </c>
      <c r="B16" s="191"/>
      <c r="C16" s="23">
        <v>85320</v>
      </c>
      <c r="D16" s="23">
        <v>2037778.16027</v>
      </c>
      <c r="E16" s="23">
        <v>2789</v>
      </c>
      <c r="F16" s="23">
        <v>52311.486822</v>
      </c>
      <c r="G16" s="23">
        <v>705</v>
      </c>
      <c r="H16" s="23">
        <v>16305.644817</v>
      </c>
      <c r="I16" s="23">
        <v>18915</v>
      </c>
      <c r="J16" s="23">
        <v>967938.176844</v>
      </c>
      <c r="K16" s="23">
        <v>432</v>
      </c>
      <c r="L16" s="23">
        <v>152230.93887</v>
      </c>
      <c r="M16" s="23">
        <v>782</v>
      </c>
      <c r="N16" s="23">
        <v>7900.770194</v>
      </c>
      <c r="O16" s="23">
        <v>16428</v>
      </c>
      <c r="P16" s="23">
        <v>129432.838869</v>
      </c>
      <c r="Q16" s="23">
        <v>16622</v>
      </c>
      <c r="R16" s="23">
        <v>124844.497538</v>
      </c>
      <c r="S16" s="23">
        <v>2629</v>
      </c>
      <c r="T16" s="23">
        <v>85443.284989</v>
      </c>
      <c r="U16" s="23">
        <v>2402</v>
      </c>
      <c r="V16" s="23">
        <v>16646.811569</v>
      </c>
      <c r="W16" s="194" t="s">
        <v>230</v>
      </c>
      <c r="X16" s="191"/>
      <c r="Y16" s="23">
        <v>1838</v>
      </c>
      <c r="Z16" s="23">
        <v>17694.349635</v>
      </c>
      <c r="AA16" s="23">
        <v>3661</v>
      </c>
      <c r="AB16" s="23">
        <v>157055.087353</v>
      </c>
      <c r="AC16" s="23">
        <v>3610</v>
      </c>
      <c r="AD16" s="23">
        <v>115163.603956</v>
      </c>
      <c r="AE16" s="23">
        <v>6259</v>
      </c>
      <c r="AF16" s="23">
        <v>36273.632777</v>
      </c>
      <c r="AG16" s="23">
        <v>2251</v>
      </c>
      <c r="AH16" s="23">
        <v>108183.879904</v>
      </c>
      <c r="AI16" s="23">
        <v>17</v>
      </c>
      <c r="AJ16" s="23">
        <v>48.141</v>
      </c>
      <c r="AK16" s="23">
        <v>35</v>
      </c>
      <c r="AL16" s="23">
        <v>212.689</v>
      </c>
      <c r="AM16" s="23">
        <v>7</v>
      </c>
      <c r="AN16" s="23">
        <v>23.55</v>
      </c>
      <c r="AO16" s="23">
        <v>303</v>
      </c>
      <c r="AP16" s="23">
        <v>14542.931778</v>
      </c>
      <c r="AQ16" s="23">
        <v>1323</v>
      </c>
      <c r="AR16" s="23">
        <v>7775.77844</v>
      </c>
      <c r="AS16" s="23">
        <v>4312</v>
      </c>
      <c r="AT16" s="23">
        <v>27750.065915</v>
      </c>
    </row>
    <row r="17" spans="1:46" s="22" customFormat="1" ht="16.5" customHeight="1">
      <c r="A17" s="192" t="s">
        <v>231</v>
      </c>
      <c r="B17" s="193"/>
      <c r="C17" s="23">
        <v>5972</v>
      </c>
      <c r="D17" s="23">
        <v>87496.059485</v>
      </c>
      <c r="E17" s="23">
        <v>308</v>
      </c>
      <c r="F17" s="23">
        <v>6664.907178</v>
      </c>
      <c r="G17" s="23">
        <v>168</v>
      </c>
      <c r="H17" s="23">
        <v>6719.082179</v>
      </c>
      <c r="I17" s="23">
        <v>1401</v>
      </c>
      <c r="J17" s="23">
        <v>27790.989419</v>
      </c>
      <c r="K17" s="23">
        <v>39</v>
      </c>
      <c r="L17" s="23">
        <v>1905.74</v>
      </c>
      <c r="M17" s="23">
        <v>32</v>
      </c>
      <c r="N17" s="23">
        <v>353.33</v>
      </c>
      <c r="O17" s="23">
        <v>1172</v>
      </c>
      <c r="P17" s="23">
        <v>13069.836988</v>
      </c>
      <c r="Q17" s="23">
        <v>677</v>
      </c>
      <c r="R17" s="23">
        <v>3305.84721</v>
      </c>
      <c r="S17" s="23">
        <v>183</v>
      </c>
      <c r="T17" s="23">
        <v>7295.81</v>
      </c>
      <c r="U17" s="23">
        <v>117</v>
      </c>
      <c r="V17" s="23">
        <v>1129.828</v>
      </c>
      <c r="W17" s="192" t="s">
        <v>231</v>
      </c>
      <c r="X17" s="193"/>
      <c r="Y17" s="23">
        <v>106</v>
      </c>
      <c r="Z17" s="23">
        <v>2166.281888</v>
      </c>
      <c r="AA17" s="23">
        <v>172</v>
      </c>
      <c r="AB17" s="23">
        <v>1708.449669</v>
      </c>
      <c r="AC17" s="23">
        <v>598</v>
      </c>
      <c r="AD17" s="23">
        <v>8566.198764</v>
      </c>
      <c r="AE17" s="23">
        <v>369</v>
      </c>
      <c r="AF17" s="23">
        <v>1541.055</v>
      </c>
      <c r="AG17" s="23">
        <v>239</v>
      </c>
      <c r="AH17" s="23">
        <v>1569.18</v>
      </c>
      <c r="AI17" s="23">
        <v>2</v>
      </c>
      <c r="AJ17" s="23">
        <v>1.5</v>
      </c>
      <c r="AK17" s="23">
        <v>2</v>
      </c>
      <c r="AL17" s="23">
        <v>10.2</v>
      </c>
      <c r="AM17" s="23">
        <v>2</v>
      </c>
      <c r="AN17" s="23">
        <v>4</v>
      </c>
      <c r="AO17" s="23">
        <v>48</v>
      </c>
      <c r="AP17" s="23">
        <v>568.9272</v>
      </c>
      <c r="AQ17" s="23">
        <v>103</v>
      </c>
      <c r="AR17" s="23">
        <v>585.07112</v>
      </c>
      <c r="AS17" s="23">
        <v>234</v>
      </c>
      <c r="AT17" s="23">
        <v>2539.82487</v>
      </c>
    </row>
    <row r="18" spans="1:46" s="22" customFormat="1" ht="16.5" customHeight="1">
      <c r="A18" s="192" t="s">
        <v>232</v>
      </c>
      <c r="B18" s="193"/>
      <c r="C18" s="23">
        <v>12148</v>
      </c>
      <c r="D18" s="23">
        <v>563925.407012</v>
      </c>
      <c r="E18" s="23">
        <v>283</v>
      </c>
      <c r="F18" s="23">
        <v>8451.974332</v>
      </c>
      <c r="G18" s="23">
        <v>87</v>
      </c>
      <c r="H18" s="23">
        <v>1108.855</v>
      </c>
      <c r="I18" s="23">
        <v>3827</v>
      </c>
      <c r="J18" s="23">
        <v>345766.031727</v>
      </c>
      <c r="K18" s="23">
        <v>107</v>
      </c>
      <c r="L18" s="23">
        <v>32600.9899</v>
      </c>
      <c r="M18" s="23">
        <v>65</v>
      </c>
      <c r="N18" s="23">
        <v>437.45612</v>
      </c>
      <c r="O18" s="23">
        <v>2380</v>
      </c>
      <c r="P18" s="23">
        <v>20441.761678</v>
      </c>
      <c r="Q18" s="23">
        <v>1179</v>
      </c>
      <c r="R18" s="23">
        <v>11825.188993</v>
      </c>
      <c r="S18" s="23">
        <v>165</v>
      </c>
      <c r="T18" s="23">
        <v>5846.20458</v>
      </c>
      <c r="U18" s="23">
        <v>96</v>
      </c>
      <c r="V18" s="23">
        <v>594.668</v>
      </c>
      <c r="W18" s="192" t="s">
        <v>232</v>
      </c>
      <c r="X18" s="193"/>
      <c r="Y18" s="23">
        <v>335</v>
      </c>
      <c r="Z18" s="23">
        <v>6411.424545</v>
      </c>
      <c r="AA18" s="23">
        <v>732</v>
      </c>
      <c r="AB18" s="23">
        <v>56502.162846</v>
      </c>
      <c r="AC18" s="23">
        <v>715</v>
      </c>
      <c r="AD18" s="23">
        <v>12663.200184</v>
      </c>
      <c r="AE18" s="23">
        <v>1234</v>
      </c>
      <c r="AF18" s="23">
        <v>53747.975661</v>
      </c>
      <c r="AG18" s="23">
        <v>311</v>
      </c>
      <c r="AH18" s="23">
        <v>2319.15818</v>
      </c>
      <c r="AI18" s="23">
        <v>1</v>
      </c>
      <c r="AJ18" s="23">
        <v>1</v>
      </c>
      <c r="AK18" s="23">
        <v>4</v>
      </c>
      <c r="AL18" s="23">
        <v>17</v>
      </c>
      <c r="AM18" s="23">
        <v>2</v>
      </c>
      <c r="AN18" s="23">
        <v>3</v>
      </c>
      <c r="AO18" s="23">
        <v>52</v>
      </c>
      <c r="AP18" s="23">
        <v>413.016666</v>
      </c>
      <c r="AQ18" s="23">
        <v>250</v>
      </c>
      <c r="AR18" s="23">
        <v>1411.8383</v>
      </c>
      <c r="AS18" s="23">
        <v>323</v>
      </c>
      <c r="AT18" s="23">
        <v>3362.5003</v>
      </c>
    </row>
    <row r="19" spans="1:46" s="22" customFormat="1" ht="16.5" customHeight="1">
      <c r="A19" s="192" t="s">
        <v>233</v>
      </c>
      <c r="B19" s="193"/>
      <c r="C19" s="23">
        <v>7207</v>
      </c>
      <c r="D19" s="23">
        <v>300377.6461</v>
      </c>
      <c r="E19" s="23">
        <v>272</v>
      </c>
      <c r="F19" s="23">
        <v>3587.96069</v>
      </c>
      <c r="G19" s="23">
        <v>143</v>
      </c>
      <c r="H19" s="23">
        <v>1880.4669</v>
      </c>
      <c r="I19" s="23">
        <v>2299</v>
      </c>
      <c r="J19" s="23">
        <v>218254.747096</v>
      </c>
      <c r="K19" s="23">
        <v>55</v>
      </c>
      <c r="L19" s="23">
        <v>2066.0666</v>
      </c>
      <c r="M19" s="23">
        <v>52</v>
      </c>
      <c r="N19" s="23">
        <v>233.6</v>
      </c>
      <c r="O19" s="23">
        <v>1377</v>
      </c>
      <c r="P19" s="23">
        <v>9837.980425</v>
      </c>
      <c r="Q19" s="23">
        <v>857</v>
      </c>
      <c r="R19" s="23">
        <v>13686.820791</v>
      </c>
      <c r="S19" s="23">
        <v>155</v>
      </c>
      <c r="T19" s="23">
        <v>3316.859</v>
      </c>
      <c r="U19" s="23">
        <v>61</v>
      </c>
      <c r="V19" s="23">
        <v>582.831</v>
      </c>
      <c r="W19" s="192" t="s">
        <v>233</v>
      </c>
      <c r="X19" s="193"/>
      <c r="Y19" s="23">
        <v>134</v>
      </c>
      <c r="Z19" s="23">
        <v>1765.63213</v>
      </c>
      <c r="AA19" s="23">
        <v>182</v>
      </c>
      <c r="AB19" s="23">
        <v>6591.98625</v>
      </c>
      <c r="AC19" s="23">
        <v>497</v>
      </c>
      <c r="AD19" s="23">
        <v>22765.58769</v>
      </c>
      <c r="AE19" s="23">
        <v>459</v>
      </c>
      <c r="AF19" s="23">
        <v>8450.397508</v>
      </c>
      <c r="AG19" s="23">
        <v>270</v>
      </c>
      <c r="AH19" s="23">
        <v>1607.927</v>
      </c>
      <c r="AI19" s="23">
        <v>0</v>
      </c>
      <c r="AJ19" s="23">
        <v>0</v>
      </c>
      <c r="AK19" s="23">
        <v>3</v>
      </c>
      <c r="AL19" s="23">
        <v>2.5</v>
      </c>
      <c r="AM19" s="23">
        <v>2</v>
      </c>
      <c r="AN19" s="23">
        <v>7</v>
      </c>
      <c r="AO19" s="23">
        <v>21</v>
      </c>
      <c r="AP19" s="23">
        <v>2249.95302</v>
      </c>
      <c r="AQ19" s="23">
        <v>110</v>
      </c>
      <c r="AR19" s="23">
        <v>538.48</v>
      </c>
      <c r="AS19" s="23">
        <v>258</v>
      </c>
      <c r="AT19" s="23">
        <v>2950.85</v>
      </c>
    </row>
    <row r="20" spans="1:46" s="22" customFormat="1" ht="16.5" customHeight="1">
      <c r="A20" s="192" t="s">
        <v>234</v>
      </c>
      <c r="B20" s="193"/>
      <c r="C20" s="23">
        <v>26331</v>
      </c>
      <c r="D20" s="23">
        <v>439163.004662</v>
      </c>
      <c r="E20" s="23">
        <v>604</v>
      </c>
      <c r="F20" s="23">
        <v>67985.342378</v>
      </c>
      <c r="G20" s="23">
        <v>132</v>
      </c>
      <c r="H20" s="23">
        <v>1105.81</v>
      </c>
      <c r="I20" s="23">
        <v>13282</v>
      </c>
      <c r="J20" s="23">
        <v>251325.001765</v>
      </c>
      <c r="K20" s="23">
        <v>169</v>
      </c>
      <c r="L20" s="23">
        <v>24853.61632</v>
      </c>
      <c r="M20" s="23">
        <v>201</v>
      </c>
      <c r="N20" s="23">
        <v>859.4888</v>
      </c>
      <c r="O20" s="23">
        <v>2625</v>
      </c>
      <c r="P20" s="23">
        <v>13892.574202</v>
      </c>
      <c r="Q20" s="23">
        <v>3846</v>
      </c>
      <c r="R20" s="23">
        <v>15360.02338</v>
      </c>
      <c r="S20" s="23">
        <v>364</v>
      </c>
      <c r="T20" s="23">
        <v>6486.85396</v>
      </c>
      <c r="U20" s="23">
        <v>142</v>
      </c>
      <c r="V20" s="23">
        <v>741.292</v>
      </c>
      <c r="W20" s="192" t="s">
        <v>234</v>
      </c>
      <c r="X20" s="193"/>
      <c r="Y20" s="23">
        <v>314</v>
      </c>
      <c r="Z20" s="23">
        <v>2956.933958</v>
      </c>
      <c r="AA20" s="23">
        <v>730</v>
      </c>
      <c r="AB20" s="23">
        <v>26609.968331</v>
      </c>
      <c r="AC20" s="23">
        <v>987</v>
      </c>
      <c r="AD20" s="23">
        <v>10532.2669</v>
      </c>
      <c r="AE20" s="23">
        <v>1026</v>
      </c>
      <c r="AF20" s="23">
        <v>5503.799965</v>
      </c>
      <c r="AG20" s="23">
        <v>530</v>
      </c>
      <c r="AH20" s="23">
        <v>2890.524277</v>
      </c>
      <c r="AI20" s="23">
        <v>1</v>
      </c>
      <c r="AJ20" s="23">
        <v>0.2</v>
      </c>
      <c r="AK20" s="23">
        <v>8</v>
      </c>
      <c r="AL20" s="23">
        <v>24.71</v>
      </c>
      <c r="AM20" s="23">
        <v>2</v>
      </c>
      <c r="AN20" s="23">
        <v>12</v>
      </c>
      <c r="AO20" s="23">
        <v>31</v>
      </c>
      <c r="AP20" s="23">
        <v>402.58</v>
      </c>
      <c r="AQ20" s="23">
        <v>276</v>
      </c>
      <c r="AR20" s="23">
        <v>1844.32687</v>
      </c>
      <c r="AS20" s="23">
        <v>1061</v>
      </c>
      <c r="AT20" s="23">
        <v>5775.691556</v>
      </c>
    </row>
    <row r="21" spans="1:46" s="22" customFormat="1" ht="16.5" customHeight="1">
      <c r="A21" s="192" t="s">
        <v>235</v>
      </c>
      <c r="B21" s="193"/>
      <c r="C21" s="23">
        <v>5287</v>
      </c>
      <c r="D21" s="23">
        <v>81492.916665</v>
      </c>
      <c r="E21" s="23">
        <v>356</v>
      </c>
      <c r="F21" s="23">
        <v>3504.405</v>
      </c>
      <c r="G21" s="23">
        <v>128</v>
      </c>
      <c r="H21" s="23">
        <v>1930.48</v>
      </c>
      <c r="I21" s="23">
        <v>1506</v>
      </c>
      <c r="J21" s="23">
        <v>41440.163191</v>
      </c>
      <c r="K21" s="23">
        <v>58</v>
      </c>
      <c r="L21" s="23">
        <v>3707.99317</v>
      </c>
      <c r="M21" s="23">
        <v>41</v>
      </c>
      <c r="N21" s="23">
        <v>259.1</v>
      </c>
      <c r="O21" s="23">
        <v>851</v>
      </c>
      <c r="P21" s="23">
        <v>6629.9704</v>
      </c>
      <c r="Q21" s="23">
        <v>733</v>
      </c>
      <c r="R21" s="23">
        <v>2865.201399</v>
      </c>
      <c r="S21" s="23">
        <v>127</v>
      </c>
      <c r="T21" s="23">
        <v>2803.093</v>
      </c>
      <c r="U21" s="23">
        <v>70</v>
      </c>
      <c r="V21" s="23">
        <v>936.39</v>
      </c>
      <c r="W21" s="192" t="s">
        <v>235</v>
      </c>
      <c r="X21" s="193"/>
      <c r="Y21" s="23">
        <v>109</v>
      </c>
      <c r="Z21" s="23">
        <v>1012.618888</v>
      </c>
      <c r="AA21" s="23">
        <v>137</v>
      </c>
      <c r="AB21" s="23">
        <v>3467.81254</v>
      </c>
      <c r="AC21" s="23">
        <v>296</v>
      </c>
      <c r="AD21" s="23">
        <v>4063.766989</v>
      </c>
      <c r="AE21" s="23">
        <v>342</v>
      </c>
      <c r="AF21" s="23">
        <v>4522.7052</v>
      </c>
      <c r="AG21" s="23">
        <v>199</v>
      </c>
      <c r="AH21" s="23">
        <v>1871.294888</v>
      </c>
      <c r="AI21" s="23">
        <v>2</v>
      </c>
      <c r="AJ21" s="23">
        <v>6.5</v>
      </c>
      <c r="AK21" s="23">
        <v>4</v>
      </c>
      <c r="AL21" s="23">
        <v>4.1</v>
      </c>
      <c r="AM21" s="23">
        <v>2</v>
      </c>
      <c r="AN21" s="23">
        <v>11</v>
      </c>
      <c r="AO21" s="23">
        <v>38</v>
      </c>
      <c r="AP21" s="23">
        <v>863.31</v>
      </c>
      <c r="AQ21" s="23">
        <v>111</v>
      </c>
      <c r="AR21" s="23">
        <v>494.81</v>
      </c>
      <c r="AS21" s="23">
        <v>177</v>
      </c>
      <c r="AT21" s="23">
        <v>1098.202</v>
      </c>
    </row>
    <row r="22" spans="1:46" s="22" customFormat="1" ht="16.5" customHeight="1">
      <c r="A22" s="192" t="s">
        <v>236</v>
      </c>
      <c r="B22" s="193"/>
      <c r="C22" s="23">
        <v>6893</v>
      </c>
      <c r="D22" s="23">
        <v>264444.319466</v>
      </c>
      <c r="E22" s="23">
        <v>455</v>
      </c>
      <c r="F22" s="23">
        <v>7255.839486</v>
      </c>
      <c r="G22" s="23">
        <v>148</v>
      </c>
      <c r="H22" s="23">
        <v>97849.70652</v>
      </c>
      <c r="I22" s="23">
        <v>1881</v>
      </c>
      <c r="J22" s="23">
        <v>83430.127781</v>
      </c>
      <c r="K22" s="23">
        <v>130</v>
      </c>
      <c r="L22" s="23">
        <v>23491.71539</v>
      </c>
      <c r="M22" s="23">
        <v>62</v>
      </c>
      <c r="N22" s="23">
        <v>321.15</v>
      </c>
      <c r="O22" s="23">
        <v>1468</v>
      </c>
      <c r="P22" s="23">
        <v>8968.922989</v>
      </c>
      <c r="Q22" s="23">
        <v>961</v>
      </c>
      <c r="R22" s="23">
        <v>4185.842626</v>
      </c>
      <c r="S22" s="23">
        <v>151</v>
      </c>
      <c r="T22" s="23">
        <v>6023.059</v>
      </c>
      <c r="U22" s="23">
        <v>43</v>
      </c>
      <c r="V22" s="23">
        <v>259.612</v>
      </c>
      <c r="W22" s="192" t="s">
        <v>236</v>
      </c>
      <c r="X22" s="193"/>
      <c r="Y22" s="23">
        <v>98</v>
      </c>
      <c r="Z22" s="23">
        <v>1334.67</v>
      </c>
      <c r="AA22" s="23">
        <v>174</v>
      </c>
      <c r="AB22" s="23">
        <v>4873.531916</v>
      </c>
      <c r="AC22" s="23">
        <v>393</v>
      </c>
      <c r="AD22" s="23">
        <v>4233.791</v>
      </c>
      <c r="AE22" s="23">
        <v>384</v>
      </c>
      <c r="AF22" s="23">
        <v>1636.717</v>
      </c>
      <c r="AG22" s="23">
        <v>205</v>
      </c>
      <c r="AH22" s="23">
        <v>18301.90887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17</v>
      </c>
      <c r="AP22" s="23">
        <v>329.718888</v>
      </c>
      <c r="AQ22" s="23">
        <v>90</v>
      </c>
      <c r="AR22" s="23">
        <v>312.64</v>
      </c>
      <c r="AS22" s="23">
        <v>226</v>
      </c>
      <c r="AT22" s="23">
        <v>1611.366</v>
      </c>
    </row>
    <row r="23" spans="1:46" s="22" customFormat="1" ht="16.5" customHeight="1">
      <c r="A23" s="192" t="s">
        <v>237</v>
      </c>
      <c r="B23" s="193"/>
      <c r="C23" s="23">
        <v>4645</v>
      </c>
      <c r="D23" s="23">
        <v>69394.03612</v>
      </c>
      <c r="E23" s="23">
        <v>325</v>
      </c>
      <c r="F23" s="23">
        <v>5778.265737</v>
      </c>
      <c r="G23" s="23">
        <v>66</v>
      </c>
      <c r="H23" s="23">
        <v>1055.61</v>
      </c>
      <c r="I23" s="23">
        <v>1559</v>
      </c>
      <c r="J23" s="23">
        <v>35610.14612</v>
      </c>
      <c r="K23" s="23">
        <v>59</v>
      </c>
      <c r="L23" s="23">
        <v>4959.0702</v>
      </c>
      <c r="M23" s="23">
        <v>41</v>
      </c>
      <c r="N23" s="23">
        <v>360.9</v>
      </c>
      <c r="O23" s="23">
        <v>783</v>
      </c>
      <c r="P23" s="23">
        <v>4361.765413</v>
      </c>
      <c r="Q23" s="23">
        <v>752</v>
      </c>
      <c r="R23" s="23">
        <v>2915.74707</v>
      </c>
      <c r="S23" s="23">
        <v>86</v>
      </c>
      <c r="T23" s="23">
        <v>1585.36</v>
      </c>
      <c r="U23" s="23">
        <v>20</v>
      </c>
      <c r="V23" s="23">
        <v>266.8</v>
      </c>
      <c r="W23" s="192" t="s">
        <v>237</v>
      </c>
      <c r="X23" s="193"/>
      <c r="Y23" s="23">
        <v>65</v>
      </c>
      <c r="Z23" s="23">
        <v>1121.8</v>
      </c>
      <c r="AA23" s="23">
        <v>103</v>
      </c>
      <c r="AB23" s="23">
        <v>2223.319</v>
      </c>
      <c r="AC23" s="23">
        <v>175</v>
      </c>
      <c r="AD23" s="23">
        <v>2647.39481</v>
      </c>
      <c r="AE23" s="23">
        <v>208</v>
      </c>
      <c r="AF23" s="23">
        <v>1501.10847</v>
      </c>
      <c r="AG23" s="23">
        <v>164</v>
      </c>
      <c r="AH23" s="23">
        <v>1877.7573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20</v>
      </c>
      <c r="AP23" s="23">
        <v>1167.425</v>
      </c>
      <c r="AQ23" s="23">
        <v>54</v>
      </c>
      <c r="AR23" s="23">
        <v>175.401</v>
      </c>
      <c r="AS23" s="23">
        <v>161</v>
      </c>
      <c r="AT23" s="23">
        <v>1782.666</v>
      </c>
    </row>
    <row r="24" spans="1:46" s="22" customFormat="1" ht="16.5" customHeight="1">
      <c r="A24" s="192" t="s">
        <v>238</v>
      </c>
      <c r="B24" s="193"/>
      <c r="C24" s="23">
        <v>7054</v>
      </c>
      <c r="D24" s="23">
        <v>99732.099937</v>
      </c>
      <c r="E24" s="23">
        <v>739</v>
      </c>
      <c r="F24" s="23">
        <v>11533.24587</v>
      </c>
      <c r="G24" s="23">
        <v>188</v>
      </c>
      <c r="H24" s="23">
        <v>2702.8</v>
      </c>
      <c r="I24" s="23">
        <v>1560</v>
      </c>
      <c r="J24" s="23">
        <v>42771.661107</v>
      </c>
      <c r="K24" s="23">
        <v>107</v>
      </c>
      <c r="L24" s="23">
        <v>3583.19006</v>
      </c>
      <c r="M24" s="23">
        <v>77</v>
      </c>
      <c r="N24" s="23">
        <v>2959.92608</v>
      </c>
      <c r="O24" s="23">
        <v>1316</v>
      </c>
      <c r="P24" s="23">
        <v>9000.63856</v>
      </c>
      <c r="Q24" s="23">
        <v>1009</v>
      </c>
      <c r="R24" s="23">
        <v>5802.255988</v>
      </c>
      <c r="S24" s="23">
        <v>155</v>
      </c>
      <c r="T24" s="23">
        <v>4404.811</v>
      </c>
      <c r="U24" s="23">
        <v>65</v>
      </c>
      <c r="V24" s="23">
        <v>817.694856</v>
      </c>
      <c r="W24" s="192" t="s">
        <v>238</v>
      </c>
      <c r="X24" s="193"/>
      <c r="Y24" s="23">
        <v>133</v>
      </c>
      <c r="Z24" s="23">
        <v>2358.28454</v>
      </c>
      <c r="AA24" s="23">
        <v>186</v>
      </c>
      <c r="AB24" s="23">
        <v>2314.6021</v>
      </c>
      <c r="AC24" s="23">
        <v>369</v>
      </c>
      <c r="AD24" s="23">
        <v>5276.499888</v>
      </c>
      <c r="AE24" s="23">
        <v>425</v>
      </c>
      <c r="AF24" s="23">
        <v>1861.648688</v>
      </c>
      <c r="AG24" s="23">
        <v>306</v>
      </c>
      <c r="AH24" s="23">
        <v>1901.1536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55</v>
      </c>
      <c r="AP24" s="23">
        <v>503.9266</v>
      </c>
      <c r="AQ24" s="23">
        <v>135</v>
      </c>
      <c r="AR24" s="23">
        <v>586.2</v>
      </c>
      <c r="AS24" s="23">
        <v>224</v>
      </c>
      <c r="AT24" s="23">
        <v>1338.761</v>
      </c>
    </row>
    <row r="25" spans="1:46" s="22" customFormat="1" ht="16.5" customHeight="1">
      <c r="A25" s="192" t="s">
        <v>223</v>
      </c>
      <c r="B25" s="193"/>
      <c r="C25" s="23">
        <v>1376</v>
      </c>
      <c r="D25" s="23">
        <v>16429.101963</v>
      </c>
      <c r="E25" s="23">
        <v>154</v>
      </c>
      <c r="F25" s="23">
        <v>1185.33</v>
      </c>
      <c r="G25" s="23">
        <v>58</v>
      </c>
      <c r="H25" s="23">
        <v>583.92</v>
      </c>
      <c r="I25" s="23">
        <v>175</v>
      </c>
      <c r="J25" s="23">
        <v>970.23049</v>
      </c>
      <c r="K25" s="23">
        <v>13</v>
      </c>
      <c r="L25" s="23">
        <v>113.88</v>
      </c>
      <c r="M25" s="23">
        <v>7</v>
      </c>
      <c r="N25" s="23">
        <v>63</v>
      </c>
      <c r="O25" s="23">
        <v>232</v>
      </c>
      <c r="P25" s="23">
        <v>3383.700032</v>
      </c>
      <c r="Q25" s="23">
        <v>123</v>
      </c>
      <c r="R25" s="23">
        <v>530.38</v>
      </c>
      <c r="S25" s="23">
        <v>56</v>
      </c>
      <c r="T25" s="23">
        <v>1207.79</v>
      </c>
      <c r="U25" s="23">
        <v>32</v>
      </c>
      <c r="V25" s="23">
        <v>477.7</v>
      </c>
      <c r="W25" s="192" t="s">
        <v>223</v>
      </c>
      <c r="X25" s="193"/>
      <c r="Y25" s="23">
        <v>18</v>
      </c>
      <c r="Z25" s="23">
        <v>298.6</v>
      </c>
      <c r="AA25" s="23">
        <v>24</v>
      </c>
      <c r="AB25" s="23">
        <v>216.6</v>
      </c>
      <c r="AC25" s="23">
        <v>169</v>
      </c>
      <c r="AD25" s="23">
        <v>2981.915411</v>
      </c>
      <c r="AE25" s="23">
        <v>113</v>
      </c>
      <c r="AF25" s="23">
        <v>1414.23903</v>
      </c>
      <c r="AG25" s="23">
        <v>118</v>
      </c>
      <c r="AH25" s="23">
        <v>2423.282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12</v>
      </c>
      <c r="AP25" s="23">
        <v>216.315</v>
      </c>
      <c r="AQ25" s="23">
        <v>21</v>
      </c>
      <c r="AR25" s="23">
        <v>102.8</v>
      </c>
      <c r="AS25" s="23">
        <v>49</v>
      </c>
      <c r="AT25" s="23">
        <v>252.42</v>
      </c>
    </row>
    <row r="26" spans="1:46" s="22" customFormat="1" ht="16.5" customHeight="1">
      <c r="A26" s="192" t="s">
        <v>239</v>
      </c>
      <c r="B26" s="193"/>
      <c r="C26" s="23">
        <v>3738</v>
      </c>
      <c r="D26" s="23">
        <v>72463.318551</v>
      </c>
      <c r="E26" s="23">
        <v>223</v>
      </c>
      <c r="F26" s="23">
        <v>10924.273</v>
      </c>
      <c r="G26" s="23">
        <v>238</v>
      </c>
      <c r="H26" s="23">
        <v>4045.55584</v>
      </c>
      <c r="I26" s="23">
        <v>632</v>
      </c>
      <c r="J26" s="23">
        <v>6847.12351</v>
      </c>
      <c r="K26" s="23">
        <v>30</v>
      </c>
      <c r="L26" s="23">
        <v>21303.75316</v>
      </c>
      <c r="M26" s="23">
        <v>20</v>
      </c>
      <c r="N26" s="23">
        <v>99.28</v>
      </c>
      <c r="O26" s="23">
        <v>630</v>
      </c>
      <c r="P26" s="23">
        <v>4285.95277</v>
      </c>
      <c r="Q26" s="23">
        <v>408</v>
      </c>
      <c r="R26" s="23">
        <v>2804.8777</v>
      </c>
      <c r="S26" s="23">
        <v>150</v>
      </c>
      <c r="T26" s="23">
        <v>4676.0859</v>
      </c>
      <c r="U26" s="23">
        <v>71</v>
      </c>
      <c r="V26" s="23">
        <v>799.5417</v>
      </c>
      <c r="W26" s="192" t="s">
        <v>239</v>
      </c>
      <c r="X26" s="193"/>
      <c r="Y26" s="23">
        <v>84</v>
      </c>
      <c r="Z26" s="23">
        <v>902.042041</v>
      </c>
      <c r="AA26" s="23">
        <v>102</v>
      </c>
      <c r="AB26" s="23">
        <v>1122.41478</v>
      </c>
      <c r="AC26" s="23">
        <v>390</v>
      </c>
      <c r="AD26" s="23">
        <v>6641.023806</v>
      </c>
      <c r="AE26" s="23">
        <v>237</v>
      </c>
      <c r="AF26" s="23">
        <v>969.811238</v>
      </c>
      <c r="AG26" s="23">
        <v>217</v>
      </c>
      <c r="AH26" s="23">
        <v>1475.272972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51</v>
      </c>
      <c r="AP26" s="23">
        <v>4044.22</v>
      </c>
      <c r="AQ26" s="23">
        <v>81</v>
      </c>
      <c r="AR26" s="23">
        <v>471.58718</v>
      </c>
      <c r="AS26" s="23">
        <v>168</v>
      </c>
      <c r="AT26" s="23">
        <v>1038.202954</v>
      </c>
    </row>
    <row r="27" spans="1:46" s="22" customFormat="1" ht="16.5" customHeight="1">
      <c r="A27" s="192" t="s">
        <v>240</v>
      </c>
      <c r="B27" s="193"/>
      <c r="C27" s="23">
        <v>770</v>
      </c>
      <c r="D27" s="23">
        <v>10787.86775</v>
      </c>
      <c r="E27" s="23">
        <v>37</v>
      </c>
      <c r="F27" s="23">
        <v>798.51</v>
      </c>
      <c r="G27" s="23">
        <v>19</v>
      </c>
      <c r="H27" s="23">
        <v>266.55</v>
      </c>
      <c r="I27" s="23">
        <v>81</v>
      </c>
      <c r="J27" s="23">
        <v>1995.69</v>
      </c>
      <c r="K27" s="23">
        <v>11</v>
      </c>
      <c r="L27" s="23">
        <v>50.2</v>
      </c>
      <c r="M27" s="23">
        <v>0</v>
      </c>
      <c r="N27" s="23">
        <v>0</v>
      </c>
      <c r="O27" s="23">
        <v>157</v>
      </c>
      <c r="P27" s="23">
        <v>1466.9</v>
      </c>
      <c r="Q27" s="23">
        <v>44</v>
      </c>
      <c r="R27" s="23">
        <v>116.6</v>
      </c>
      <c r="S27" s="23">
        <v>53</v>
      </c>
      <c r="T27" s="23">
        <v>1676.53525</v>
      </c>
      <c r="U27" s="23">
        <v>12</v>
      </c>
      <c r="V27" s="23">
        <v>110.3</v>
      </c>
      <c r="W27" s="192" t="s">
        <v>240</v>
      </c>
      <c r="X27" s="193"/>
      <c r="Y27" s="23">
        <v>29</v>
      </c>
      <c r="Z27" s="23">
        <v>330.0725</v>
      </c>
      <c r="AA27" s="23">
        <v>22</v>
      </c>
      <c r="AB27" s="23">
        <v>264.24</v>
      </c>
      <c r="AC27" s="23">
        <v>71</v>
      </c>
      <c r="AD27" s="23">
        <v>1938.746</v>
      </c>
      <c r="AE27" s="23">
        <v>24</v>
      </c>
      <c r="AF27" s="23">
        <v>541.1</v>
      </c>
      <c r="AG27" s="23">
        <v>148</v>
      </c>
      <c r="AH27" s="23">
        <v>901.88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28</v>
      </c>
      <c r="AP27" s="23">
        <v>202.461</v>
      </c>
      <c r="AQ27" s="23">
        <v>5</v>
      </c>
      <c r="AR27" s="23">
        <v>18.7</v>
      </c>
      <c r="AS27" s="23">
        <v>29</v>
      </c>
      <c r="AT27" s="23">
        <v>109.383</v>
      </c>
    </row>
    <row r="28" spans="1:46" s="22" customFormat="1" ht="16.5" customHeight="1">
      <c r="A28" s="192" t="s">
        <v>241</v>
      </c>
      <c r="B28" s="193"/>
      <c r="C28" s="23">
        <v>5849</v>
      </c>
      <c r="D28" s="23">
        <v>62556.059512</v>
      </c>
      <c r="E28" s="23">
        <v>134</v>
      </c>
      <c r="F28" s="23">
        <v>574.485</v>
      </c>
      <c r="G28" s="23">
        <v>37</v>
      </c>
      <c r="H28" s="23">
        <v>439.5</v>
      </c>
      <c r="I28" s="23">
        <v>964</v>
      </c>
      <c r="J28" s="23">
        <v>13299.591605</v>
      </c>
      <c r="K28" s="23">
        <v>21</v>
      </c>
      <c r="L28" s="23">
        <v>735.5</v>
      </c>
      <c r="M28" s="23">
        <v>47</v>
      </c>
      <c r="N28" s="23">
        <v>247.721</v>
      </c>
      <c r="O28" s="23">
        <v>1447</v>
      </c>
      <c r="P28" s="23">
        <v>7492.820786</v>
      </c>
      <c r="Q28" s="23">
        <v>818</v>
      </c>
      <c r="R28" s="23">
        <v>2440.971576</v>
      </c>
      <c r="S28" s="23">
        <v>734</v>
      </c>
      <c r="T28" s="23">
        <v>25800.12276</v>
      </c>
      <c r="U28" s="23">
        <v>29</v>
      </c>
      <c r="V28" s="23">
        <v>152.908888</v>
      </c>
      <c r="W28" s="192" t="s">
        <v>241</v>
      </c>
      <c r="X28" s="193"/>
      <c r="Y28" s="23">
        <v>170</v>
      </c>
      <c r="Z28" s="23">
        <v>1337.988342</v>
      </c>
      <c r="AA28" s="23">
        <v>151</v>
      </c>
      <c r="AB28" s="23">
        <v>2004.54108</v>
      </c>
      <c r="AC28" s="23">
        <v>242</v>
      </c>
      <c r="AD28" s="23">
        <v>3979.5945</v>
      </c>
      <c r="AE28" s="23">
        <v>475</v>
      </c>
      <c r="AF28" s="23">
        <v>1479.197985</v>
      </c>
      <c r="AG28" s="23">
        <v>201</v>
      </c>
      <c r="AH28" s="23">
        <v>1285.91499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25</v>
      </c>
      <c r="AP28" s="23">
        <v>215.22</v>
      </c>
      <c r="AQ28" s="23">
        <v>119</v>
      </c>
      <c r="AR28" s="23">
        <v>305.59</v>
      </c>
      <c r="AS28" s="23">
        <v>231</v>
      </c>
      <c r="AT28" s="23">
        <v>747.891</v>
      </c>
    </row>
    <row r="29" spans="1:46" s="22" customFormat="1" ht="16.5" customHeight="1">
      <c r="A29" s="192" t="s">
        <v>242</v>
      </c>
      <c r="B29" s="193"/>
      <c r="C29" s="23">
        <v>11601</v>
      </c>
      <c r="D29" s="23">
        <v>1090096.423762</v>
      </c>
      <c r="E29" s="23">
        <v>167</v>
      </c>
      <c r="F29" s="23">
        <v>1594.618828</v>
      </c>
      <c r="G29" s="23">
        <v>60</v>
      </c>
      <c r="H29" s="23">
        <v>749.7448</v>
      </c>
      <c r="I29" s="23">
        <v>3258</v>
      </c>
      <c r="J29" s="23">
        <v>818316.681405</v>
      </c>
      <c r="K29" s="23">
        <v>65</v>
      </c>
      <c r="L29" s="23">
        <v>1440.376888</v>
      </c>
      <c r="M29" s="23">
        <v>45</v>
      </c>
      <c r="N29" s="23">
        <v>281.7193</v>
      </c>
      <c r="O29" s="23">
        <v>2121</v>
      </c>
      <c r="P29" s="23">
        <v>21383.321778</v>
      </c>
      <c r="Q29" s="23">
        <v>1339</v>
      </c>
      <c r="R29" s="23">
        <v>9665.262608000001</v>
      </c>
      <c r="S29" s="23">
        <v>163</v>
      </c>
      <c r="T29" s="23">
        <v>4434.255</v>
      </c>
      <c r="U29" s="23">
        <v>116</v>
      </c>
      <c r="V29" s="23">
        <v>912.446192</v>
      </c>
      <c r="W29" s="192" t="s">
        <v>242</v>
      </c>
      <c r="X29" s="193"/>
      <c r="Y29" s="23">
        <v>395</v>
      </c>
      <c r="Z29" s="23">
        <v>6456.33539</v>
      </c>
      <c r="AA29" s="23">
        <v>871</v>
      </c>
      <c r="AB29" s="23">
        <v>31965.271757</v>
      </c>
      <c r="AC29" s="23">
        <v>695</v>
      </c>
      <c r="AD29" s="23">
        <v>14085.50865</v>
      </c>
      <c r="AE29" s="23">
        <v>1226</v>
      </c>
      <c r="AF29" s="23">
        <v>170303.888588</v>
      </c>
      <c r="AG29" s="23">
        <v>345</v>
      </c>
      <c r="AH29" s="23">
        <v>2655.038649</v>
      </c>
      <c r="AI29" s="23">
        <v>5</v>
      </c>
      <c r="AJ29" s="23">
        <v>7.5</v>
      </c>
      <c r="AK29" s="23">
        <v>10</v>
      </c>
      <c r="AL29" s="23">
        <v>26.8</v>
      </c>
      <c r="AM29" s="23">
        <v>0</v>
      </c>
      <c r="AN29" s="23">
        <v>0</v>
      </c>
      <c r="AO29" s="23">
        <v>39</v>
      </c>
      <c r="AP29" s="23">
        <v>374.03</v>
      </c>
      <c r="AQ29" s="23">
        <v>252</v>
      </c>
      <c r="AR29" s="23">
        <v>1811.04049</v>
      </c>
      <c r="AS29" s="23">
        <v>429</v>
      </c>
      <c r="AT29" s="23">
        <v>3632.583439</v>
      </c>
    </row>
    <row r="30" spans="1:46" s="22" customFormat="1" ht="16.5" customHeight="1">
      <c r="A30" s="192" t="s">
        <v>243</v>
      </c>
      <c r="B30" s="193"/>
      <c r="C30" s="23">
        <v>4673</v>
      </c>
      <c r="D30" s="23">
        <v>52512.643652</v>
      </c>
      <c r="E30" s="23">
        <v>177</v>
      </c>
      <c r="F30" s="23">
        <v>4971.298498</v>
      </c>
      <c r="G30" s="23">
        <v>39</v>
      </c>
      <c r="H30" s="23">
        <v>477.6</v>
      </c>
      <c r="I30" s="23">
        <v>967</v>
      </c>
      <c r="J30" s="23">
        <v>9848.600066</v>
      </c>
      <c r="K30" s="23">
        <v>44</v>
      </c>
      <c r="L30" s="23">
        <v>526.19726</v>
      </c>
      <c r="M30" s="23">
        <v>22</v>
      </c>
      <c r="N30" s="23">
        <v>142.26</v>
      </c>
      <c r="O30" s="23">
        <v>729</v>
      </c>
      <c r="P30" s="23">
        <v>6769.253506</v>
      </c>
      <c r="Q30" s="23">
        <v>841</v>
      </c>
      <c r="R30" s="23">
        <v>3130.145688</v>
      </c>
      <c r="S30" s="23">
        <v>150</v>
      </c>
      <c r="T30" s="23">
        <v>3798.898</v>
      </c>
      <c r="U30" s="23">
        <v>58</v>
      </c>
      <c r="V30" s="23">
        <v>791.99</v>
      </c>
      <c r="W30" s="192" t="s">
        <v>243</v>
      </c>
      <c r="X30" s="193"/>
      <c r="Y30" s="23">
        <v>111</v>
      </c>
      <c r="Z30" s="23">
        <v>1132.403</v>
      </c>
      <c r="AA30" s="23">
        <v>226</v>
      </c>
      <c r="AB30" s="23">
        <v>7978.05031</v>
      </c>
      <c r="AC30" s="23">
        <v>424</v>
      </c>
      <c r="AD30" s="23">
        <v>7316.308788</v>
      </c>
      <c r="AE30" s="23">
        <v>390</v>
      </c>
      <c r="AF30" s="23">
        <v>2293.3538</v>
      </c>
      <c r="AG30" s="23">
        <v>193</v>
      </c>
      <c r="AH30" s="23">
        <v>1366.319003</v>
      </c>
      <c r="AI30" s="23">
        <v>0</v>
      </c>
      <c r="AJ30" s="23">
        <v>0</v>
      </c>
      <c r="AK30" s="23">
        <v>5</v>
      </c>
      <c r="AL30" s="23">
        <v>11</v>
      </c>
      <c r="AM30" s="23">
        <v>1</v>
      </c>
      <c r="AN30" s="23">
        <v>2</v>
      </c>
      <c r="AO30" s="23">
        <v>12</v>
      </c>
      <c r="AP30" s="23">
        <v>135.999913</v>
      </c>
      <c r="AQ30" s="23">
        <v>101</v>
      </c>
      <c r="AR30" s="23">
        <v>404.88982</v>
      </c>
      <c r="AS30" s="23">
        <v>183</v>
      </c>
      <c r="AT30" s="23">
        <v>1416.076</v>
      </c>
    </row>
    <row r="31" spans="1:46" s="22" customFormat="1" ht="16.5" customHeight="1">
      <c r="A31" s="190" t="s">
        <v>244</v>
      </c>
      <c r="B31" s="191"/>
      <c r="C31" s="23">
        <v>1396</v>
      </c>
      <c r="D31" s="23">
        <v>23074.400878</v>
      </c>
      <c r="E31" s="23">
        <v>143</v>
      </c>
      <c r="F31" s="23">
        <v>1817.21</v>
      </c>
      <c r="G31" s="23">
        <v>25</v>
      </c>
      <c r="H31" s="23">
        <v>264.815938</v>
      </c>
      <c r="I31" s="23">
        <v>130</v>
      </c>
      <c r="J31" s="23">
        <v>7238.224</v>
      </c>
      <c r="K31" s="23">
        <v>13</v>
      </c>
      <c r="L31" s="23">
        <v>146.6</v>
      </c>
      <c r="M31" s="23">
        <v>3</v>
      </c>
      <c r="N31" s="23">
        <v>6.25</v>
      </c>
      <c r="O31" s="23">
        <v>397</v>
      </c>
      <c r="P31" s="23">
        <v>2884.197</v>
      </c>
      <c r="Q31" s="23">
        <v>93</v>
      </c>
      <c r="R31" s="23">
        <v>1297.195</v>
      </c>
      <c r="S31" s="23">
        <v>119</v>
      </c>
      <c r="T31" s="23">
        <v>5055.885</v>
      </c>
      <c r="U31" s="23">
        <v>19</v>
      </c>
      <c r="V31" s="23">
        <v>542.53594</v>
      </c>
      <c r="W31" s="190" t="s">
        <v>244</v>
      </c>
      <c r="X31" s="191"/>
      <c r="Y31" s="23">
        <v>15</v>
      </c>
      <c r="Z31" s="23">
        <v>141.4</v>
      </c>
      <c r="AA31" s="23">
        <v>50</v>
      </c>
      <c r="AB31" s="23">
        <v>735.678</v>
      </c>
      <c r="AC31" s="23">
        <v>175</v>
      </c>
      <c r="AD31" s="23">
        <v>1428.18</v>
      </c>
      <c r="AE31" s="23">
        <v>79</v>
      </c>
      <c r="AF31" s="23">
        <v>477.83</v>
      </c>
      <c r="AG31" s="23">
        <v>102</v>
      </c>
      <c r="AH31" s="23">
        <v>738.9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9</v>
      </c>
      <c r="AP31" s="23">
        <v>218.2</v>
      </c>
      <c r="AQ31" s="23">
        <v>10</v>
      </c>
      <c r="AR31" s="23">
        <v>52.4</v>
      </c>
      <c r="AS31" s="23">
        <v>14</v>
      </c>
      <c r="AT31" s="23">
        <v>28.9</v>
      </c>
    </row>
    <row r="32" spans="1:46" s="22" customFormat="1" ht="16.5" customHeight="1">
      <c r="A32" s="186" t="s">
        <v>34</v>
      </c>
      <c r="B32" s="187"/>
      <c r="C32" s="23">
        <v>1224</v>
      </c>
      <c r="D32" s="23">
        <v>21531.290878</v>
      </c>
      <c r="E32" s="23">
        <v>126</v>
      </c>
      <c r="F32" s="23">
        <v>1757.71</v>
      </c>
      <c r="G32" s="23">
        <v>24</v>
      </c>
      <c r="H32" s="23">
        <v>256.815938</v>
      </c>
      <c r="I32" s="23">
        <v>118</v>
      </c>
      <c r="J32" s="23">
        <v>7034.124</v>
      </c>
      <c r="K32" s="23">
        <v>12</v>
      </c>
      <c r="L32" s="23">
        <v>96.6</v>
      </c>
      <c r="M32" s="23">
        <v>3</v>
      </c>
      <c r="N32" s="23">
        <v>6.25</v>
      </c>
      <c r="O32" s="23">
        <v>346</v>
      </c>
      <c r="P32" s="23">
        <v>2427.137</v>
      </c>
      <c r="Q32" s="23">
        <v>83</v>
      </c>
      <c r="R32" s="23">
        <v>1157.695</v>
      </c>
      <c r="S32" s="23">
        <v>89</v>
      </c>
      <c r="T32" s="23">
        <v>4692.285</v>
      </c>
      <c r="U32" s="23">
        <v>16</v>
      </c>
      <c r="V32" s="23">
        <v>521.53594</v>
      </c>
      <c r="W32" s="186" t="s">
        <v>34</v>
      </c>
      <c r="X32" s="187"/>
      <c r="Y32" s="23">
        <v>14</v>
      </c>
      <c r="Z32" s="23">
        <v>111.4</v>
      </c>
      <c r="AA32" s="23">
        <v>46</v>
      </c>
      <c r="AB32" s="23">
        <v>721.828</v>
      </c>
      <c r="AC32" s="23">
        <v>173</v>
      </c>
      <c r="AD32" s="23">
        <v>1415.18</v>
      </c>
      <c r="AE32" s="23">
        <v>69</v>
      </c>
      <c r="AF32" s="23">
        <v>444.33</v>
      </c>
      <c r="AG32" s="23">
        <v>78</v>
      </c>
      <c r="AH32" s="23">
        <v>603.9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209.2</v>
      </c>
      <c r="AQ32" s="23">
        <v>10</v>
      </c>
      <c r="AR32" s="23">
        <v>52.4</v>
      </c>
      <c r="AS32" s="23">
        <v>12</v>
      </c>
      <c r="AT32" s="23">
        <v>22.9</v>
      </c>
    </row>
    <row r="33" spans="1:46" s="22" customFormat="1" ht="16.5" customHeight="1">
      <c r="A33" s="188" t="s">
        <v>35</v>
      </c>
      <c r="B33" s="189"/>
      <c r="C33" s="23">
        <v>172</v>
      </c>
      <c r="D33" s="23">
        <v>1543.11</v>
      </c>
      <c r="E33" s="23">
        <v>17</v>
      </c>
      <c r="F33" s="23">
        <v>59.5</v>
      </c>
      <c r="G33" s="23">
        <v>1</v>
      </c>
      <c r="H33" s="23">
        <v>8</v>
      </c>
      <c r="I33" s="23">
        <v>12</v>
      </c>
      <c r="J33" s="23">
        <v>204.1</v>
      </c>
      <c r="K33" s="23">
        <v>1</v>
      </c>
      <c r="L33" s="23">
        <v>50</v>
      </c>
      <c r="M33" s="23">
        <v>0</v>
      </c>
      <c r="N33" s="23">
        <v>0</v>
      </c>
      <c r="O33" s="23">
        <v>51</v>
      </c>
      <c r="P33" s="23">
        <v>457.06</v>
      </c>
      <c r="Q33" s="23">
        <v>10</v>
      </c>
      <c r="R33" s="23">
        <v>139.5</v>
      </c>
      <c r="S33" s="23">
        <v>30</v>
      </c>
      <c r="T33" s="23">
        <v>363.6</v>
      </c>
      <c r="U33" s="23">
        <v>3</v>
      </c>
      <c r="V33" s="23">
        <v>21</v>
      </c>
      <c r="W33" s="188" t="s">
        <v>35</v>
      </c>
      <c r="X33" s="189"/>
      <c r="Y33" s="23">
        <v>1</v>
      </c>
      <c r="Z33" s="23">
        <v>30</v>
      </c>
      <c r="AA33" s="23">
        <v>4</v>
      </c>
      <c r="AB33" s="23">
        <v>13.85</v>
      </c>
      <c r="AC33" s="23">
        <v>2</v>
      </c>
      <c r="AD33" s="23">
        <v>13</v>
      </c>
      <c r="AE33" s="23">
        <v>10</v>
      </c>
      <c r="AF33" s="23">
        <v>33.5</v>
      </c>
      <c r="AG33" s="23">
        <v>24</v>
      </c>
      <c r="AH33" s="23">
        <v>135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6" t="s">
        <v>341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6" t="str">
        <f>V34</f>
        <v>中華民國106年08月20日編製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40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41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40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41</v>
      </c>
    </row>
    <row r="36" spans="1:46" s="140" customFormat="1" ht="19.5" customHeight="1">
      <c r="A36" s="142" t="s">
        <v>42</v>
      </c>
      <c r="B36" s="143" t="s">
        <v>314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42</v>
      </c>
      <c r="X36" s="143" t="s">
        <v>314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288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288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43</v>
      </c>
      <c r="B38" s="144" t="s">
        <v>226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43</v>
      </c>
      <c r="X38" s="145" t="s">
        <v>226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272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272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.75">
      <c r="A40" s="146"/>
      <c r="B40" s="144" t="s">
        <v>310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310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.75">
      <c r="A41" s="185" t="s">
        <v>246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 t="s">
        <v>247</v>
      </c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T1">
      <selection activeCell="AK6" sqref="AK6:AL7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7" t="s">
        <v>2</v>
      </c>
      <c r="V1" s="248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7" t="s">
        <v>2</v>
      </c>
      <c r="AT1" s="249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50" t="s">
        <v>263</v>
      </c>
      <c r="V2" s="251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50" t="s">
        <v>263</v>
      </c>
      <c r="AT2" s="252"/>
    </row>
    <row r="3" spans="1:46" s="14" customFormat="1" ht="19.5" customHeight="1">
      <c r="A3" s="253" t="s">
        <v>264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 t="s">
        <v>265</v>
      </c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</row>
    <row r="4" spans="1:46" s="14" customFormat="1" ht="19.5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31" t="str">
        <f>'2491-00-06'!G5</f>
        <v>中華民國106年07月</v>
      </c>
      <c r="I5" s="231"/>
      <c r="J5" s="231"/>
      <c r="K5" s="231"/>
      <c r="L5" s="231"/>
      <c r="M5" s="231"/>
      <c r="N5" s="231"/>
      <c r="O5" s="231"/>
      <c r="P5" s="231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32" t="str">
        <f>H5</f>
        <v>中華民國106年07月</v>
      </c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1" t="s">
        <v>8</v>
      </c>
      <c r="B6" s="222"/>
      <c r="C6" s="233" t="s">
        <v>9</v>
      </c>
      <c r="D6" s="234"/>
      <c r="E6" s="237" t="s">
        <v>10</v>
      </c>
      <c r="F6" s="238"/>
      <c r="G6" s="202" t="s">
        <v>11</v>
      </c>
      <c r="H6" s="199"/>
      <c r="I6" s="202" t="s">
        <v>339</v>
      </c>
      <c r="J6" s="199"/>
      <c r="K6" s="237" t="s">
        <v>12</v>
      </c>
      <c r="L6" s="213"/>
      <c r="M6" s="241" t="s">
        <v>13</v>
      </c>
      <c r="N6" s="242"/>
      <c r="O6" s="227" t="s">
        <v>328</v>
      </c>
      <c r="P6" s="228"/>
      <c r="Q6" s="216" t="s">
        <v>14</v>
      </c>
      <c r="R6" s="217"/>
      <c r="S6" s="202" t="s">
        <v>15</v>
      </c>
      <c r="T6" s="199"/>
      <c r="U6" s="202" t="s">
        <v>16</v>
      </c>
      <c r="V6" s="198"/>
      <c r="W6" s="221" t="s">
        <v>8</v>
      </c>
      <c r="X6" s="222"/>
      <c r="Y6" s="227" t="s">
        <v>333</v>
      </c>
      <c r="Z6" s="228"/>
      <c r="AA6" s="202" t="s">
        <v>17</v>
      </c>
      <c r="AB6" s="199"/>
      <c r="AC6" s="202" t="s">
        <v>18</v>
      </c>
      <c r="AD6" s="198"/>
      <c r="AE6" s="197" t="s">
        <v>19</v>
      </c>
      <c r="AF6" s="198"/>
      <c r="AG6" s="212" t="s">
        <v>20</v>
      </c>
      <c r="AH6" s="213"/>
      <c r="AI6" s="197" t="s">
        <v>21</v>
      </c>
      <c r="AJ6" s="198"/>
      <c r="AK6" s="197" t="s">
        <v>347</v>
      </c>
      <c r="AL6" s="198"/>
      <c r="AM6" s="197" t="s">
        <v>22</v>
      </c>
      <c r="AN6" s="198"/>
      <c r="AO6" s="197" t="s">
        <v>23</v>
      </c>
      <c r="AP6" s="198"/>
      <c r="AQ6" s="197" t="s">
        <v>24</v>
      </c>
      <c r="AR6" s="199"/>
      <c r="AS6" s="202" t="s">
        <v>25</v>
      </c>
      <c r="AT6" s="203"/>
    </row>
    <row r="7" spans="1:46" ht="16.5" customHeight="1">
      <c r="A7" s="223"/>
      <c r="B7" s="224"/>
      <c r="C7" s="235"/>
      <c r="D7" s="236"/>
      <c r="E7" s="239"/>
      <c r="F7" s="240"/>
      <c r="G7" s="204"/>
      <c r="H7" s="201"/>
      <c r="I7" s="204"/>
      <c r="J7" s="201"/>
      <c r="K7" s="239"/>
      <c r="L7" s="215"/>
      <c r="M7" s="206" t="s">
        <v>26</v>
      </c>
      <c r="N7" s="207"/>
      <c r="O7" s="255"/>
      <c r="P7" s="256"/>
      <c r="Q7" s="218"/>
      <c r="R7" s="219"/>
      <c r="S7" s="204"/>
      <c r="T7" s="201"/>
      <c r="U7" s="204"/>
      <c r="V7" s="220"/>
      <c r="W7" s="223"/>
      <c r="X7" s="224"/>
      <c r="Y7" s="229"/>
      <c r="Z7" s="230"/>
      <c r="AA7" s="204"/>
      <c r="AB7" s="201"/>
      <c r="AC7" s="204"/>
      <c r="AD7" s="220"/>
      <c r="AE7" s="208" t="s">
        <v>27</v>
      </c>
      <c r="AF7" s="209"/>
      <c r="AG7" s="214"/>
      <c r="AH7" s="215"/>
      <c r="AI7" s="208" t="s">
        <v>28</v>
      </c>
      <c r="AJ7" s="209"/>
      <c r="AK7" s="200"/>
      <c r="AL7" s="220"/>
      <c r="AM7" s="208" t="s">
        <v>29</v>
      </c>
      <c r="AN7" s="209"/>
      <c r="AO7" s="210" t="s">
        <v>30</v>
      </c>
      <c r="AP7" s="211"/>
      <c r="AQ7" s="200"/>
      <c r="AR7" s="201"/>
      <c r="AS7" s="204"/>
      <c r="AT7" s="205"/>
    </row>
    <row r="8" spans="1:46" ht="22.5" customHeight="1">
      <c r="A8" s="225"/>
      <c r="B8" s="226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25"/>
      <c r="X8" s="226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195" t="s">
        <v>33</v>
      </c>
      <c r="B9" s="196"/>
      <c r="C9" s="23">
        <v>2310</v>
      </c>
      <c r="D9" s="23">
        <v>17126.736887</v>
      </c>
      <c r="E9" s="23">
        <v>66</v>
      </c>
      <c r="F9" s="23">
        <v>539.03</v>
      </c>
      <c r="G9" s="23">
        <v>15</v>
      </c>
      <c r="H9" s="23">
        <v>79</v>
      </c>
      <c r="I9" s="23">
        <v>495</v>
      </c>
      <c r="J9" s="23">
        <v>7720.843081</v>
      </c>
      <c r="K9" s="23">
        <v>8</v>
      </c>
      <c r="L9" s="23">
        <v>12.1</v>
      </c>
      <c r="M9" s="23">
        <v>13</v>
      </c>
      <c r="N9" s="23">
        <v>45.9</v>
      </c>
      <c r="O9" s="23">
        <v>338</v>
      </c>
      <c r="P9" s="23">
        <v>1405.825097</v>
      </c>
      <c r="Q9" s="23">
        <v>454</v>
      </c>
      <c r="R9" s="23">
        <v>1799.412</v>
      </c>
      <c r="S9" s="23">
        <v>34</v>
      </c>
      <c r="T9" s="23">
        <v>249.03</v>
      </c>
      <c r="U9" s="23">
        <v>37</v>
      </c>
      <c r="V9" s="23">
        <v>220.95</v>
      </c>
      <c r="W9" s="195" t="s">
        <v>33</v>
      </c>
      <c r="X9" s="196"/>
      <c r="Y9" s="23">
        <v>109</v>
      </c>
      <c r="Z9" s="23">
        <v>374.65</v>
      </c>
      <c r="AA9" s="23">
        <v>132</v>
      </c>
      <c r="AB9" s="23">
        <v>1174.496991</v>
      </c>
      <c r="AC9" s="23">
        <v>118</v>
      </c>
      <c r="AD9" s="23">
        <v>927.413778</v>
      </c>
      <c r="AE9" s="23">
        <v>283</v>
      </c>
      <c r="AF9" s="23">
        <v>910.47</v>
      </c>
      <c r="AG9" s="23">
        <v>63</v>
      </c>
      <c r="AH9" s="23">
        <v>320.47</v>
      </c>
      <c r="AI9" s="23">
        <v>2</v>
      </c>
      <c r="AJ9" s="23">
        <v>2.5</v>
      </c>
      <c r="AK9" s="23">
        <v>3</v>
      </c>
      <c r="AL9" s="23">
        <v>19.19</v>
      </c>
      <c r="AM9" s="23">
        <v>0</v>
      </c>
      <c r="AN9" s="23">
        <v>0</v>
      </c>
      <c r="AO9" s="23">
        <v>9</v>
      </c>
      <c r="AP9" s="23">
        <v>31.2</v>
      </c>
      <c r="AQ9" s="23">
        <v>54</v>
      </c>
      <c r="AR9" s="23">
        <v>258.56594</v>
      </c>
      <c r="AS9" s="23">
        <v>77</v>
      </c>
      <c r="AT9" s="23">
        <v>1035.69</v>
      </c>
    </row>
    <row r="10" spans="1:46" s="22" customFormat="1" ht="16.5" customHeight="1">
      <c r="A10" s="190" t="s">
        <v>229</v>
      </c>
      <c r="B10" s="191"/>
      <c r="C10" s="23">
        <v>2307</v>
      </c>
      <c r="D10" s="23">
        <v>17119.436887</v>
      </c>
      <c r="E10" s="23">
        <v>66</v>
      </c>
      <c r="F10" s="23">
        <v>539.03</v>
      </c>
      <c r="G10" s="23">
        <v>15</v>
      </c>
      <c r="H10" s="23">
        <v>79</v>
      </c>
      <c r="I10" s="23">
        <v>495</v>
      </c>
      <c r="J10" s="23">
        <v>7720.843081</v>
      </c>
      <c r="K10" s="23">
        <v>8</v>
      </c>
      <c r="L10" s="23">
        <v>12.1</v>
      </c>
      <c r="M10" s="23">
        <v>13</v>
      </c>
      <c r="N10" s="23">
        <v>45.9</v>
      </c>
      <c r="O10" s="23">
        <v>338</v>
      </c>
      <c r="P10" s="23">
        <v>1405.825097</v>
      </c>
      <c r="Q10" s="23">
        <v>453</v>
      </c>
      <c r="R10" s="23">
        <v>1798.212</v>
      </c>
      <c r="S10" s="23">
        <v>34</v>
      </c>
      <c r="T10" s="23">
        <v>249.03</v>
      </c>
      <c r="U10" s="23">
        <v>37</v>
      </c>
      <c r="V10" s="23">
        <v>220.95</v>
      </c>
      <c r="W10" s="190" t="s">
        <v>229</v>
      </c>
      <c r="X10" s="191"/>
      <c r="Y10" s="23">
        <v>109</v>
      </c>
      <c r="Z10" s="23">
        <v>374.65</v>
      </c>
      <c r="AA10" s="23">
        <v>131</v>
      </c>
      <c r="AB10" s="23">
        <v>1168.496991</v>
      </c>
      <c r="AC10" s="23">
        <v>118</v>
      </c>
      <c r="AD10" s="23">
        <v>927.413778</v>
      </c>
      <c r="AE10" s="23">
        <v>282</v>
      </c>
      <c r="AF10" s="23">
        <v>910.37</v>
      </c>
      <c r="AG10" s="23">
        <v>63</v>
      </c>
      <c r="AH10" s="23">
        <v>320.47</v>
      </c>
      <c r="AI10" s="23">
        <v>2</v>
      </c>
      <c r="AJ10" s="23">
        <v>2.5</v>
      </c>
      <c r="AK10" s="23">
        <v>3</v>
      </c>
      <c r="AL10" s="23">
        <v>19.19</v>
      </c>
      <c r="AM10" s="23">
        <v>0</v>
      </c>
      <c r="AN10" s="23">
        <v>0</v>
      </c>
      <c r="AO10" s="23">
        <v>9</v>
      </c>
      <c r="AP10" s="23">
        <v>31.2</v>
      </c>
      <c r="AQ10" s="23">
        <v>54</v>
      </c>
      <c r="AR10" s="23">
        <v>258.56594</v>
      </c>
      <c r="AS10" s="23">
        <v>77</v>
      </c>
      <c r="AT10" s="23">
        <v>1035.69</v>
      </c>
    </row>
    <row r="11" spans="1:46" s="22" customFormat="1" ht="16.5" customHeight="1">
      <c r="A11" s="192" t="s">
        <v>269</v>
      </c>
      <c r="B11" s="193"/>
      <c r="C11" s="23">
        <v>529</v>
      </c>
      <c r="D11" s="23">
        <v>2529.48356</v>
      </c>
      <c r="E11" s="23">
        <v>15</v>
      </c>
      <c r="F11" s="23">
        <v>77.45</v>
      </c>
      <c r="G11" s="23">
        <v>1</v>
      </c>
      <c r="H11" s="23">
        <v>5</v>
      </c>
      <c r="I11" s="23">
        <v>117</v>
      </c>
      <c r="J11" s="23">
        <v>1036.73956</v>
      </c>
      <c r="K11" s="23">
        <v>2</v>
      </c>
      <c r="L11" s="23">
        <v>0.4</v>
      </c>
      <c r="M11" s="23">
        <v>2</v>
      </c>
      <c r="N11" s="23">
        <v>5.3</v>
      </c>
      <c r="O11" s="23">
        <v>105</v>
      </c>
      <c r="P11" s="23">
        <v>407.255</v>
      </c>
      <c r="Q11" s="23">
        <v>95</v>
      </c>
      <c r="R11" s="23">
        <v>317.03</v>
      </c>
      <c r="S11" s="23">
        <v>7</v>
      </c>
      <c r="T11" s="23">
        <v>131.7</v>
      </c>
      <c r="U11" s="23">
        <v>6</v>
      </c>
      <c r="V11" s="23">
        <v>10.85</v>
      </c>
      <c r="W11" s="192" t="s">
        <v>269</v>
      </c>
      <c r="X11" s="193"/>
      <c r="Y11" s="23">
        <v>29</v>
      </c>
      <c r="Z11" s="23">
        <v>88.55</v>
      </c>
      <c r="AA11" s="23">
        <v>22</v>
      </c>
      <c r="AB11" s="23">
        <v>39.2</v>
      </c>
      <c r="AC11" s="23">
        <v>14</v>
      </c>
      <c r="AD11" s="23">
        <v>102.3</v>
      </c>
      <c r="AE11" s="23">
        <v>63</v>
      </c>
      <c r="AF11" s="23">
        <v>109.199</v>
      </c>
      <c r="AG11" s="23">
        <v>10</v>
      </c>
      <c r="AH11" s="23">
        <v>29.7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1</v>
      </c>
      <c r="AP11" s="23">
        <v>2</v>
      </c>
      <c r="AQ11" s="23">
        <v>17</v>
      </c>
      <c r="AR11" s="23">
        <v>46.3</v>
      </c>
      <c r="AS11" s="23">
        <v>23</v>
      </c>
      <c r="AT11" s="23">
        <v>120.51</v>
      </c>
    </row>
    <row r="12" spans="1:46" s="22" customFormat="1" ht="16.5" customHeight="1">
      <c r="A12" s="192" t="s">
        <v>268</v>
      </c>
      <c r="B12" s="193"/>
      <c r="C12" s="23">
        <v>686</v>
      </c>
      <c r="D12" s="23">
        <v>5319.250277</v>
      </c>
      <c r="E12" s="23">
        <v>12</v>
      </c>
      <c r="F12" s="23">
        <v>43.1</v>
      </c>
      <c r="G12" s="23">
        <v>1</v>
      </c>
      <c r="H12" s="23">
        <v>5</v>
      </c>
      <c r="I12" s="23">
        <v>110</v>
      </c>
      <c r="J12" s="23">
        <v>2136.453971</v>
      </c>
      <c r="K12" s="23">
        <v>2</v>
      </c>
      <c r="L12" s="23">
        <v>3.3</v>
      </c>
      <c r="M12" s="23">
        <v>4</v>
      </c>
      <c r="N12" s="23">
        <v>6.6</v>
      </c>
      <c r="O12" s="23">
        <v>70</v>
      </c>
      <c r="P12" s="23">
        <v>335.387097</v>
      </c>
      <c r="Q12" s="23">
        <v>157</v>
      </c>
      <c r="R12" s="23">
        <v>792.546</v>
      </c>
      <c r="S12" s="23">
        <v>14</v>
      </c>
      <c r="T12" s="23">
        <v>59.25</v>
      </c>
      <c r="U12" s="23">
        <v>9</v>
      </c>
      <c r="V12" s="23">
        <v>90.5</v>
      </c>
      <c r="W12" s="192" t="s">
        <v>268</v>
      </c>
      <c r="X12" s="193"/>
      <c r="Y12" s="23">
        <v>49</v>
      </c>
      <c r="Z12" s="23">
        <v>218.35</v>
      </c>
      <c r="AA12" s="23">
        <v>54</v>
      </c>
      <c r="AB12" s="23">
        <v>481.096991</v>
      </c>
      <c r="AC12" s="23">
        <v>36</v>
      </c>
      <c r="AD12" s="23">
        <v>372.133778</v>
      </c>
      <c r="AE12" s="23">
        <v>111</v>
      </c>
      <c r="AF12" s="23">
        <v>539.064</v>
      </c>
      <c r="AG12" s="23">
        <v>12</v>
      </c>
      <c r="AH12" s="23">
        <v>44.6</v>
      </c>
      <c r="AI12" s="23">
        <v>1</v>
      </c>
      <c r="AJ12" s="23">
        <v>0.5</v>
      </c>
      <c r="AK12" s="23">
        <v>0</v>
      </c>
      <c r="AL12" s="23">
        <v>0</v>
      </c>
      <c r="AM12" s="23">
        <v>0</v>
      </c>
      <c r="AN12" s="23">
        <v>0</v>
      </c>
      <c r="AO12" s="23">
        <v>4</v>
      </c>
      <c r="AP12" s="23">
        <v>17.2</v>
      </c>
      <c r="AQ12" s="23">
        <v>16</v>
      </c>
      <c r="AR12" s="23">
        <v>85.22844</v>
      </c>
      <c r="AS12" s="23">
        <v>24</v>
      </c>
      <c r="AT12" s="23">
        <v>88.94</v>
      </c>
    </row>
    <row r="13" spans="1:46" s="22" customFormat="1" ht="16.5" customHeight="1">
      <c r="A13" s="192" t="s">
        <v>306</v>
      </c>
      <c r="B13" s="193"/>
      <c r="C13" s="23">
        <v>200</v>
      </c>
      <c r="D13" s="23">
        <v>1768.7044</v>
      </c>
      <c r="E13" s="23">
        <v>4</v>
      </c>
      <c r="F13" s="23">
        <v>15.05</v>
      </c>
      <c r="G13" s="23">
        <v>1</v>
      </c>
      <c r="H13" s="23">
        <v>1</v>
      </c>
      <c r="I13" s="23">
        <v>63</v>
      </c>
      <c r="J13" s="23">
        <v>1249.1344</v>
      </c>
      <c r="K13" s="23">
        <v>0</v>
      </c>
      <c r="L13" s="23">
        <v>0</v>
      </c>
      <c r="M13" s="23">
        <v>0</v>
      </c>
      <c r="N13" s="23">
        <v>0</v>
      </c>
      <c r="O13" s="23">
        <v>29</v>
      </c>
      <c r="P13" s="23">
        <v>130</v>
      </c>
      <c r="Q13" s="23">
        <v>32</v>
      </c>
      <c r="R13" s="23">
        <v>82.65</v>
      </c>
      <c r="S13" s="23">
        <v>2</v>
      </c>
      <c r="T13" s="23">
        <v>8</v>
      </c>
      <c r="U13" s="23">
        <v>6</v>
      </c>
      <c r="V13" s="23">
        <v>2.5</v>
      </c>
      <c r="W13" s="192" t="s">
        <v>306</v>
      </c>
      <c r="X13" s="193"/>
      <c r="Y13" s="23">
        <v>5</v>
      </c>
      <c r="Z13" s="23">
        <v>13.15</v>
      </c>
      <c r="AA13" s="23">
        <v>10</v>
      </c>
      <c r="AB13" s="23">
        <v>68.6</v>
      </c>
      <c r="AC13" s="23">
        <v>10</v>
      </c>
      <c r="AD13" s="23">
        <v>100</v>
      </c>
      <c r="AE13" s="23">
        <v>22</v>
      </c>
      <c r="AF13" s="23">
        <v>39.42</v>
      </c>
      <c r="AG13" s="23">
        <v>7</v>
      </c>
      <c r="AH13" s="23">
        <v>8.9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2</v>
      </c>
      <c r="AR13" s="23">
        <v>5.3</v>
      </c>
      <c r="AS13" s="23">
        <v>7</v>
      </c>
      <c r="AT13" s="23">
        <v>45</v>
      </c>
    </row>
    <row r="14" spans="1:46" s="22" customFormat="1" ht="16.5" customHeight="1">
      <c r="A14" s="192" t="s">
        <v>224</v>
      </c>
      <c r="B14" s="193"/>
      <c r="C14" s="23">
        <v>282</v>
      </c>
      <c r="D14" s="23">
        <v>1603.665</v>
      </c>
      <c r="E14" s="23">
        <v>7</v>
      </c>
      <c r="F14" s="23">
        <v>213.83</v>
      </c>
      <c r="G14" s="23">
        <v>1</v>
      </c>
      <c r="H14" s="23">
        <v>10</v>
      </c>
      <c r="I14" s="23">
        <v>52</v>
      </c>
      <c r="J14" s="23">
        <v>294.455</v>
      </c>
      <c r="K14" s="23">
        <v>1</v>
      </c>
      <c r="L14" s="23">
        <v>0.6</v>
      </c>
      <c r="M14" s="23">
        <v>0</v>
      </c>
      <c r="N14" s="23">
        <v>0</v>
      </c>
      <c r="O14" s="23">
        <v>45</v>
      </c>
      <c r="P14" s="23">
        <v>190.8</v>
      </c>
      <c r="Q14" s="23">
        <v>71</v>
      </c>
      <c r="R14" s="23">
        <v>293.13</v>
      </c>
      <c r="S14" s="23">
        <v>4</v>
      </c>
      <c r="T14" s="23">
        <v>6.9</v>
      </c>
      <c r="U14" s="23">
        <v>2</v>
      </c>
      <c r="V14" s="23">
        <v>8</v>
      </c>
      <c r="W14" s="192" t="s">
        <v>224</v>
      </c>
      <c r="X14" s="193"/>
      <c r="Y14" s="23">
        <v>14</v>
      </c>
      <c r="Z14" s="23">
        <v>22.4</v>
      </c>
      <c r="AA14" s="23">
        <v>13</v>
      </c>
      <c r="AB14" s="23">
        <v>79.8</v>
      </c>
      <c r="AC14" s="23">
        <v>14</v>
      </c>
      <c r="AD14" s="23">
        <v>113.05</v>
      </c>
      <c r="AE14" s="23">
        <v>27</v>
      </c>
      <c r="AF14" s="23">
        <v>124.07</v>
      </c>
      <c r="AG14" s="23">
        <v>10</v>
      </c>
      <c r="AH14" s="23">
        <v>96.9</v>
      </c>
      <c r="AI14" s="23">
        <v>0</v>
      </c>
      <c r="AJ14" s="23">
        <v>0</v>
      </c>
      <c r="AK14" s="23">
        <v>1</v>
      </c>
      <c r="AL14" s="23">
        <v>3</v>
      </c>
      <c r="AM14" s="23">
        <v>0</v>
      </c>
      <c r="AN14" s="23">
        <v>0</v>
      </c>
      <c r="AO14" s="23">
        <v>1</v>
      </c>
      <c r="AP14" s="23">
        <v>0.5</v>
      </c>
      <c r="AQ14" s="23">
        <v>9</v>
      </c>
      <c r="AR14" s="23">
        <v>109.98</v>
      </c>
      <c r="AS14" s="23">
        <v>10</v>
      </c>
      <c r="AT14" s="23">
        <v>36.25</v>
      </c>
    </row>
    <row r="15" spans="1:46" s="22" customFormat="1" ht="16.5" customHeight="1">
      <c r="A15" s="192" t="s">
        <v>225</v>
      </c>
      <c r="B15" s="193"/>
      <c r="C15" s="23">
        <v>104</v>
      </c>
      <c r="D15" s="23">
        <v>1217.656</v>
      </c>
      <c r="E15" s="23">
        <v>0</v>
      </c>
      <c r="F15" s="23">
        <v>0</v>
      </c>
      <c r="G15" s="23">
        <v>2</v>
      </c>
      <c r="H15" s="23">
        <v>16</v>
      </c>
      <c r="I15" s="23">
        <v>32</v>
      </c>
      <c r="J15" s="23">
        <v>109.92</v>
      </c>
      <c r="K15" s="23">
        <v>1</v>
      </c>
      <c r="L15" s="23">
        <v>1</v>
      </c>
      <c r="M15" s="23">
        <v>2</v>
      </c>
      <c r="N15" s="23">
        <v>11</v>
      </c>
      <c r="O15" s="23">
        <v>18</v>
      </c>
      <c r="P15" s="23">
        <v>120.115</v>
      </c>
      <c r="Q15" s="23">
        <v>17</v>
      </c>
      <c r="R15" s="23">
        <v>48.816</v>
      </c>
      <c r="S15" s="23">
        <v>0</v>
      </c>
      <c r="T15" s="23">
        <v>0</v>
      </c>
      <c r="U15" s="23">
        <v>1</v>
      </c>
      <c r="V15" s="23">
        <v>3</v>
      </c>
      <c r="W15" s="192" t="s">
        <v>225</v>
      </c>
      <c r="X15" s="193"/>
      <c r="Y15" s="23">
        <v>3</v>
      </c>
      <c r="Z15" s="23">
        <v>4.1</v>
      </c>
      <c r="AA15" s="23">
        <v>4</v>
      </c>
      <c r="AB15" s="23">
        <v>88.8</v>
      </c>
      <c r="AC15" s="23">
        <v>5</v>
      </c>
      <c r="AD15" s="23">
        <v>51</v>
      </c>
      <c r="AE15" s="23">
        <v>11</v>
      </c>
      <c r="AF15" s="23">
        <v>12.66</v>
      </c>
      <c r="AG15" s="23">
        <v>2</v>
      </c>
      <c r="AH15" s="23">
        <v>30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2</v>
      </c>
      <c r="AR15" s="23">
        <v>0.255</v>
      </c>
      <c r="AS15" s="23">
        <v>4</v>
      </c>
      <c r="AT15" s="23">
        <v>720.99</v>
      </c>
    </row>
    <row r="16" spans="1:46" s="22" customFormat="1" ht="16.5" customHeight="1">
      <c r="A16" s="194" t="s">
        <v>230</v>
      </c>
      <c r="B16" s="191"/>
      <c r="C16" s="23">
        <v>189</v>
      </c>
      <c r="D16" s="23">
        <v>1239.105</v>
      </c>
      <c r="E16" s="23">
        <v>13</v>
      </c>
      <c r="F16" s="23">
        <v>154.1</v>
      </c>
      <c r="G16" s="23">
        <v>1</v>
      </c>
      <c r="H16" s="23">
        <v>10</v>
      </c>
      <c r="I16" s="23">
        <v>32</v>
      </c>
      <c r="J16" s="23">
        <v>605.43</v>
      </c>
      <c r="K16" s="23">
        <v>0</v>
      </c>
      <c r="L16" s="23">
        <v>0</v>
      </c>
      <c r="M16" s="23">
        <v>4</v>
      </c>
      <c r="N16" s="23">
        <v>18</v>
      </c>
      <c r="O16" s="23">
        <v>26</v>
      </c>
      <c r="P16" s="23">
        <v>103.728</v>
      </c>
      <c r="Q16" s="23">
        <v>39</v>
      </c>
      <c r="R16" s="23">
        <v>99.16</v>
      </c>
      <c r="S16" s="23">
        <v>3</v>
      </c>
      <c r="T16" s="23">
        <v>6.2</v>
      </c>
      <c r="U16" s="23">
        <v>5</v>
      </c>
      <c r="V16" s="23">
        <v>11.2</v>
      </c>
      <c r="W16" s="194" t="s">
        <v>230</v>
      </c>
      <c r="X16" s="191"/>
      <c r="Y16" s="23">
        <v>4</v>
      </c>
      <c r="Z16" s="23">
        <v>21.9</v>
      </c>
      <c r="AA16" s="23">
        <v>12</v>
      </c>
      <c r="AB16" s="23">
        <v>36.85</v>
      </c>
      <c r="AC16" s="23">
        <v>14</v>
      </c>
      <c r="AD16" s="23">
        <v>59.1</v>
      </c>
      <c r="AE16" s="23">
        <v>20</v>
      </c>
      <c r="AF16" s="23">
        <v>37.567</v>
      </c>
      <c r="AG16" s="23">
        <v>8</v>
      </c>
      <c r="AH16" s="23">
        <v>57.87</v>
      </c>
      <c r="AI16" s="23">
        <v>1</v>
      </c>
      <c r="AJ16" s="23">
        <v>2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10</v>
      </c>
      <c r="AQ16" s="23">
        <v>2</v>
      </c>
      <c r="AR16" s="23">
        <v>2.5</v>
      </c>
      <c r="AS16" s="23">
        <v>4</v>
      </c>
      <c r="AT16" s="23">
        <v>3.5</v>
      </c>
    </row>
    <row r="17" spans="1:46" s="22" customFormat="1" ht="16.5" customHeight="1">
      <c r="A17" s="192" t="s">
        <v>231</v>
      </c>
      <c r="B17" s="193"/>
      <c r="C17" s="23">
        <v>21</v>
      </c>
      <c r="D17" s="23">
        <v>159.90022</v>
      </c>
      <c r="E17" s="23">
        <v>0</v>
      </c>
      <c r="F17" s="23">
        <v>0</v>
      </c>
      <c r="G17" s="23">
        <v>1</v>
      </c>
      <c r="H17" s="23">
        <v>3</v>
      </c>
      <c r="I17" s="23">
        <v>5</v>
      </c>
      <c r="J17" s="23">
        <v>63.54022</v>
      </c>
      <c r="K17" s="23">
        <v>0</v>
      </c>
      <c r="L17" s="23">
        <v>0</v>
      </c>
      <c r="M17" s="23">
        <v>0</v>
      </c>
      <c r="N17" s="23">
        <v>0</v>
      </c>
      <c r="O17" s="23">
        <v>5</v>
      </c>
      <c r="P17" s="23">
        <v>18.08</v>
      </c>
      <c r="Q17" s="23">
        <v>2</v>
      </c>
      <c r="R17" s="23">
        <v>51.68</v>
      </c>
      <c r="S17" s="23">
        <v>0</v>
      </c>
      <c r="T17" s="23">
        <v>0</v>
      </c>
      <c r="U17" s="23">
        <v>0</v>
      </c>
      <c r="V17" s="23">
        <v>0</v>
      </c>
      <c r="W17" s="192" t="s">
        <v>231</v>
      </c>
      <c r="X17" s="193"/>
      <c r="Y17" s="23">
        <v>0</v>
      </c>
      <c r="Z17" s="23">
        <v>0</v>
      </c>
      <c r="AA17" s="23">
        <v>2</v>
      </c>
      <c r="AB17" s="23">
        <v>1.1</v>
      </c>
      <c r="AC17" s="23">
        <v>1</v>
      </c>
      <c r="AD17" s="23">
        <v>2</v>
      </c>
      <c r="AE17" s="23">
        <v>1</v>
      </c>
      <c r="AF17" s="23">
        <v>0.5</v>
      </c>
      <c r="AG17" s="23">
        <v>4</v>
      </c>
      <c r="AH17" s="23">
        <v>20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192" t="s">
        <v>232</v>
      </c>
      <c r="B18" s="193"/>
      <c r="C18" s="23">
        <v>36</v>
      </c>
      <c r="D18" s="23">
        <v>140.79</v>
      </c>
      <c r="E18" s="23">
        <v>1</v>
      </c>
      <c r="F18" s="23">
        <v>0.5</v>
      </c>
      <c r="G18" s="23">
        <v>0</v>
      </c>
      <c r="H18" s="23">
        <v>0</v>
      </c>
      <c r="I18" s="23">
        <v>6</v>
      </c>
      <c r="J18" s="23">
        <v>42.2</v>
      </c>
      <c r="K18" s="23">
        <v>0</v>
      </c>
      <c r="L18" s="23">
        <v>0</v>
      </c>
      <c r="M18" s="23">
        <v>0</v>
      </c>
      <c r="N18" s="23">
        <v>0</v>
      </c>
      <c r="O18" s="23">
        <v>9</v>
      </c>
      <c r="P18" s="23">
        <v>13.2</v>
      </c>
      <c r="Q18" s="23">
        <v>6</v>
      </c>
      <c r="R18" s="23">
        <v>36.5</v>
      </c>
      <c r="S18" s="23">
        <v>0</v>
      </c>
      <c r="T18" s="23">
        <v>0</v>
      </c>
      <c r="U18" s="23">
        <v>1</v>
      </c>
      <c r="V18" s="23">
        <v>0.2</v>
      </c>
      <c r="W18" s="192" t="s">
        <v>232</v>
      </c>
      <c r="X18" s="193"/>
      <c r="Y18" s="23">
        <v>2</v>
      </c>
      <c r="Z18" s="23">
        <v>3.6</v>
      </c>
      <c r="AA18" s="23">
        <v>2</v>
      </c>
      <c r="AB18" s="23">
        <v>1.5</v>
      </c>
      <c r="AC18" s="23">
        <v>2</v>
      </c>
      <c r="AD18" s="23">
        <v>11</v>
      </c>
      <c r="AE18" s="23">
        <v>4</v>
      </c>
      <c r="AF18" s="23">
        <v>15.6</v>
      </c>
      <c r="AG18" s="23">
        <v>2</v>
      </c>
      <c r="AH18" s="23">
        <v>1.5</v>
      </c>
      <c r="AI18" s="23">
        <v>0</v>
      </c>
      <c r="AJ18" s="23">
        <v>0</v>
      </c>
      <c r="AK18" s="23">
        <v>1</v>
      </c>
      <c r="AL18" s="23">
        <v>14.99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192" t="s">
        <v>233</v>
      </c>
      <c r="B19" s="193"/>
      <c r="C19" s="23">
        <v>30</v>
      </c>
      <c r="D19" s="23">
        <v>1177.23384</v>
      </c>
      <c r="E19" s="23">
        <v>1</v>
      </c>
      <c r="F19" s="23">
        <v>1</v>
      </c>
      <c r="G19" s="23">
        <v>2</v>
      </c>
      <c r="H19" s="23">
        <v>11</v>
      </c>
      <c r="I19" s="23">
        <v>9</v>
      </c>
      <c r="J19" s="23">
        <v>1137.70134</v>
      </c>
      <c r="K19" s="23">
        <v>0</v>
      </c>
      <c r="L19" s="23">
        <v>0</v>
      </c>
      <c r="M19" s="23">
        <v>0</v>
      </c>
      <c r="N19" s="23">
        <v>0</v>
      </c>
      <c r="O19" s="23">
        <v>4</v>
      </c>
      <c r="P19" s="23">
        <v>3.11</v>
      </c>
      <c r="Q19" s="23">
        <v>4</v>
      </c>
      <c r="R19" s="23">
        <v>5.1</v>
      </c>
      <c r="S19" s="23">
        <v>0</v>
      </c>
      <c r="T19" s="23">
        <v>0</v>
      </c>
      <c r="U19" s="23">
        <v>1</v>
      </c>
      <c r="V19" s="23">
        <v>2</v>
      </c>
      <c r="W19" s="192" t="s">
        <v>233</v>
      </c>
      <c r="X19" s="193"/>
      <c r="Y19" s="23">
        <v>0</v>
      </c>
      <c r="Z19" s="23">
        <v>0</v>
      </c>
      <c r="AA19" s="23">
        <v>0</v>
      </c>
      <c r="AB19" s="23">
        <v>0</v>
      </c>
      <c r="AC19" s="23">
        <v>4</v>
      </c>
      <c r="AD19" s="23">
        <v>10.38</v>
      </c>
      <c r="AE19" s="23">
        <v>4</v>
      </c>
      <c r="AF19" s="23">
        <v>6.44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0.5025</v>
      </c>
      <c r="AS19" s="23">
        <v>0</v>
      </c>
      <c r="AT19" s="23">
        <v>0</v>
      </c>
    </row>
    <row r="20" spans="1:46" s="22" customFormat="1" ht="16.5" customHeight="1">
      <c r="A20" s="192" t="s">
        <v>234</v>
      </c>
      <c r="B20" s="193"/>
      <c r="C20" s="23">
        <v>71</v>
      </c>
      <c r="D20" s="23">
        <v>375.49</v>
      </c>
      <c r="E20" s="23">
        <v>4</v>
      </c>
      <c r="F20" s="23">
        <v>14.2</v>
      </c>
      <c r="G20" s="23">
        <v>0</v>
      </c>
      <c r="H20" s="23">
        <v>0</v>
      </c>
      <c r="I20" s="23">
        <v>29</v>
      </c>
      <c r="J20" s="23">
        <v>224.31</v>
      </c>
      <c r="K20" s="23">
        <v>1</v>
      </c>
      <c r="L20" s="23">
        <v>1.8</v>
      </c>
      <c r="M20" s="23">
        <v>0</v>
      </c>
      <c r="N20" s="23">
        <v>0</v>
      </c>
      <c r="O20" s="23">
        <v>5</v>
      </c>
      <c r="P20" s="23">
        <v>21</v>
      </c>
      <c r="Q20" s="23">
        <v>12</v>
      </c>
      <c r="R20" s="23">
        <v>21.1</v>
      </c>
      <c r="S20" s="23">
        <v>1</v>
      </c>
      <c r="T20" s="23">
        <v>29.98</v>
      </c>
      <c r="U20" s="23">
        <v>0</v>
      </c>
      <c r="V20" s="23">
        <v>0</v>
      </c>
      <c r="W20" s="192" t="s">
        <v>234</v>
      </c>
      <c r="X20" s="193"/>
      <c r="Y20" s="23">
        <v>1</v>
      </c>
      <c r="Z20" s="23">
        <v>0.5</v>
      </c>
      <c r="AA20" s="23">
        <v>4</v>
      </c>
      <c r="AB20" s="23">
        <v>16.05</v>
      </c>
      <c r="AC20" s="23">
        <v>7</v>
      </c>
      <c r="AD20" s="23">
        <v>29.05</v>
      </c>
      <c r="AE20" s="23">
        <v>2</v>
      </c>
      <c r="AF20" s="23">
        <v>2</v>
      </c>
      <c r="AG20" s="23">
        <v>2</v>
      </c>
      <c r="AH20" s="23">
        <v>4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1</v>
      </c>
      <c r="AS20" s="23">
        <v>2</v>
      </c>
      <c r="AT20" s="23">
        <v>10.5</v>
      </c>
    </row>
    <row r="21" spans="1:46" s="22" customFormat="1" ht="16.5" customHeight="1">
      <c r="A21" s="192" t="s">
        <v>235</v>
      </c>
      <c r="B21" s="193"/>
      <c r="C21" s="23">
        <v>13</v>
      </c>
      <c r="D21" s="23">
        <v>31.3</v>
      </c>
      <c r="E21" s="23">
        <v>3</v>
      </c>
      <c r="F21" s="23">
        <v>7.1</v>
      </c>
      <c r="G21" s="23">
        <v>0</v>
      </c>
      <c r="H21" s="23">
        <v>0</v>
      </c>
      <c r="I21" s="23">
        <v>3</v>
      </c>
      <c r="J21" s="23">
        <v>9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1</v>
      </c>
      <c r="Q21" s="23">
        <v>2</v>
      </c>
      <c r="R21" s="23">
        <v>11</v>
      </c>
      <c r="S21" s="23">
        <v>0</v>
      </c>
      <c r="T21" s="23">
        <v>0</v>
      </c>
      <c r="U21" s="23">
        <v>2</v>
      </c>
      <c r="V21" s="23">
        <v>0.7</v>
      </c>
      <c r="W21" s="192" t="s">
        <v>235</v>
      </c>
      <c r="X21" s="193"/>
      <c r="Y21" s="23">
        <v>0</v>
      </c>
      <c r="Z21" s="23">
        <v>0</v>
      </c>
      <c r="AA21" s="23">
        <v>0</v>
      </c>
      <c r="AB21" s="23">
        <v>0</v>
      </c>
      <c r="AC21" s="23">
        <v>1</v>
      </c>
      <c r="AD21" s="23">
        <v>1.5</v>
      </c>
      <c r="AE21" s="23">
        <v>0</v>
      </c>
      <c r="AF21" s="23">
        <v>0</v>
      </c>
      <c r="AG21" s="23">
        <v>1</v>
      </c>
      <c r="AH21" s="23">
        <v>1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192" t="s">
        <v>236</v>
      </c>
      <c r="B22" s="193"/>
      <c r="C22" s="23">
        <v>14</v>
      </c>
      <c r="D22" s="23">
        <v>46.85</v>
      </c>
      <c r="E22" s="23">
        <v>2</v>
      </c>
      <c r="F22" s="23">
        <v>6</v>
      </c>
      <c r="G22" s="23">
        <v>1</v>
      </c>
      <c r="H22" s="23">
        <v>10</v>
      </c>
      <c r="I22" s="23">
        <v>5</v>
      </c>
      <c r="J22" s="23">
        <v>18.75</v>
      </c>
      <c r="K22" s="23">
        <v>0</v>
      </c>
      <c r="L22" s="23">
        <v>0</v>
      </c>
      <c r="M22" s="23">
        <v>0</v>
      </c>
      <c r="N22" s="23">
        <v>0</v>
      </c>
      <c r="O22" s="23">
        <v>3</v>
      </c>
      <c r="P22" s="23">
        <v>5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192" t="s">
        <v>236</v>
      </c>
      <c r="X22" s="193"/>
      <c r="Y22" s="23">
        <v>0</v>
      </c>
      <c r="Z22" s="23">
        <v>0</v>
      </c>
      <c r="AA22" s="23">
        <v>0</v>
      </c>
      <c r="AB22" s="23">
        <v>0</v>
      </c>
      <c r="AC22" s="23">
        <v>1</v>
      </c>
      <c r="AD22" s="23">
        <v>1</v>
      </c>
      <c r="AE22" s="23">
        <v>1</v>
      </c>
      <c r="AF22" s="23">
        <v>0.1</v>
      </c>
      <c r="AG22" s="23">
        <v>1</v>
      </c>
      <c r="AH22" s="23">
        <v>6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192" t="s">
        <v>237</v>
      </c>
      <c r="B23" s="193"/>
      <c r="C23" s="23">
        <v>17</v>
      </c>
      <c r="D23" s="23">
        <v>155.3</v>
      </c>
      <c r="E23" s="23">
        <v>2</v>
      </c>
      <c r="F23" s="23">
        <v>1.2</v>
      </c>
      <c r="G23" s="23">
        <v>0</v>
      </c>
      <c r="H23" s="23">
        <v>0</v>
      </c>
      <c r="I23" s="23">
        <v>4</v>
      </c>
      <c r="J23" s="23">
        <v>17.5</v>
      </c>
      <c r="K23" s="23">
        <v>0</v>
      </c>
      <c r="L23" s="23">
        <v>0</v>
      </c>
      <c r="M23" s="23">
        <v>0</v>
      </c>
      <c r="N23" s="23">
        <v>0</v>
      </c>
      <c r="O23" s="23">
        <v>2</v>
      </c>
      <c r="P23" s="23">
        <v>2.6</v>
      </c>
      <c r="Q23" s="23">
        <v>2</v>
      </c>
      <c r="R23" s="23">
        <v>6</v>
      </c>
      <c r="S23" s="23">
        <v>0</v>
      </c>
      <c r="T23" s="23">
        <v>0</v>
      </c>
      <c r="U23" s="23">
        <v>1</v>
      </c>
      <c r="V23" s="23">
        <v>88</v>
      </c>
      <c r="W23" s="192" t="s">
        <v>237</v>
      </c>
      <c r="X23" s="193"/>
      <c r="Y23" s="23">
        <v>0</v>
      </c>
      <c r="Z23" s="23">
        <v>0</v>
      </c>
      <c r="AA23" s="23">
        <v>0</v>
      </c>
      <c r="AB23" s="23">
        <v>0</v>
      </c>
      <c r="AC23" s="23">
        <v>5</v>
      </c>
      <c r="AD23" s="23">
        <v>39.5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0.5</v>
      </c>
      <c r="AS23" s="23">
        <v>0</v>
      </c>
      <c r="AT23" s="23">
        <v>0</v>
      </c>
    </row>
    <row r="24" spans="1:46" s="22" customFormat="1" ht="16.5" customHeight="1">
      <c r="A24" s="192" t="s">
        <v>238</v>
      </c>
      <c r="B24" s="193"/>
      <c r="C24" s="23">
        <v>12</v>
      </c>
      <c r="D24" s="23">
        <v>42.26</v>
      </c>
      <c r="E24" s="23">
        <v>2</v>
      </c>
      <c r="F24" s="23">
        <v>5.5</v>
      </c>
      <c r="G24" s="23">
        <v>1</v>
      </c>
      <c r="H24" s="23">
        <v>1</v>
      </c>
      <c r="I24" s="23">
        <v>4</v>
      </c>
      <c r="J24" s="23">
        <v>26.66</v>
      </c>
      <c r="K24" s="23">
        <v>0</v>
      </c>
      <c r="L24" s="23">
        <v>0</v>
      </c>
      <c r="M24" s="23">
        <v>0</v>
      </c>
      <c r="N24" s="23">
        <v>0</v>
      </c>
      <c r="O24" s="23">
        <v>1</v>
      </c>
      <c r="P24" s="23">
        <v>5</v>
      </c>
      <c r="Q24" s="23">
        <v>0</v>
      </c>
      <c r="R24" s="23">
        <v>0</v>
      </c>
      <c r="S24" s="23">
        <v>1</v>
      </c>
      <c r="T24" s="23">
        <v>1</v>
      </c>
      <c r="U24" s="23">
        <v>0</v>
      </c>
      <c r="V24" s="23">
        <v>0</v>
      </c>
      <c r="W24" s="192" t="s">
        <v>238</v>
      </c>
      <c r="X24" s="193"/>
      <c r="Y24" s="23">
        <v>2</v>
      </c>
      <c r="Z24" s="23">
        <v>2.1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1</v>
      </c>
      <c r="AH24" s="23">
        <v>1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192" t="s">
        <v>223</v>
      </c>
      <c r="B25" s="193"/>
      <c r="C25" s="23">
        <v>1</v>
      </c>
      <c r="D25" s="23">
        <v>0.72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0.72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192" t="s">
        <v>223</v>
      </c>
      <c r="X25" s="193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192" t="s">
        <v>239</v>
      </c>
      <c r="B26" s="193"/>
      <c r="C26" s="23">
        <v>13</v>
      </c>
      <c r="D26" s="23">
        <v>23.8</v>
      </c>
      <c r="E26" s="23">
        <v>0</v>
      </c>
      <c r="F26" s="23">
        <v>0</v>
      </c>
      <c r="G26" s="23">
        <v>1</v>
      </c>
      <c r="H26" s="23">
        <v>5</v>
      </c>
      <c r="I26" s="23">
        <v>5</v>
      </c>
      <c r="J26" s="23">
        <v>8.6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1.2</v>
      </c>
      <c r="Q26" s="23">
        <v>2</v>
      </c>
      <c r="R26" s="23">
        <v>2</v>
      </c>
      <c r="S26" s="23">
        <v>0</v>
      </c>
      <c r="T26" s="23">
        <v>0</v>
      </c>
      <c r="U26" s="23">
        <v>0</v>
      </c>
      <c r="V26" s="23">
        <v>0</v>
      </c>
      <c r="W26" s="192" t="s">
        <v>239</v>
      </c>
      <c r="X26" s="193"/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1</v>
      </c>
      <c r="AF26" s="23">
        <v>0.5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2</v>
      </c>
      <c r="AR26" s="23">
        <v>6.5</v>
      </c>
      <c r="AS26" s="23">
        <v>0</v>
      </c>
      <c r="AT26" s="23">
        <v>0</v>
      </c>
    </row>
    <row r="27" spans="1:46" s="22" customFormat="1" ht="16.5" customHeight="1">
      <c r="A27" s="192" t="s">
        <v>240</v>
      </c>
      <c r="B27" s="193"/>
      <c r="C27" s="23">
        <v>3</v>
      </c>
      <c r="D27" s="23">
        <v>2.5</v>
      </c>
      <c r="E27" s="23">
        <v>0</v>
      </c>
      <c r="F27" s="23">
        <v>0</v>
      </c>
      <c r="G27" s="23">
        <v>1</v>
      </c>
      <c r="H27" s="23">
        <v>1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192" t="s">
        <v>240</v>
      </c>
      <c r="X27" s="193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1</v>
      </c>
      <c r="AF27" s="23">
        <v>1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1</v>
      </c>
      <c r="AP27" s="23">
        <v>0.5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192" t="s">
        <v>241</v>
      </c>
      <c r="B28" s="193"/>
      <c r="C28" s="23">
        <v>15</v>
      </c>
      <c r="D28" s="23">
        <v>54.98</v>
      </c>
      <c r="E28" s="23">
        <v>0</v>
      </c>
      <c r="F28" s="23">
        <v>0</v>
      </c>
      <c r="G28" s="23">
        <v>0</v>
      </c>
      <c r="H28" s="23">
        <v>0</v>
      </c>
      <c r="I28" s="23">
        <v>2</v>
      </c>
      <c r="J28" s="23">
        <v>26</v>
      </c>
      <c r="K28" s="23">
        <v>0</v>
      </c>
      <c r="L28" s="23">
        <v>0</v>
      </c>
      <c r="M28" s="23">
        <v>0</v>
      </c>
      <c r="N28" s="23">
        <v>0</v>
      </c>
      <c r="O28" s="23">
        <v>4</v>
      </c>
      <c r="P28" s="23">
        <v>11.98</v>
      </c>
      <c r="Q28" s="23">
        <v>2</v>
      </c>
      <c r="R28" s="23">
        <v>5.2</v>
      </c>
      <c r="S28" s="23">
        <v>1</v>
      </c>
      <c r="T28" s="23">
        <v>5</v>
      </c>
      <c r="U28" s="23">
        <v>0</v>
      </c>
      <c r="V28" s="23">
        <v>0</v>
      </c>
      <c r="W28" s="192" t="s">
        <v>241</v>
      </c>
      <c r="X28" s="193"/>
      <c r="Y28" s="23">
        <v>0</v>
      </c>
      <c r="Z28" s="23">
        <v>0</v>
      </c>
      <c r="AA28" s="23">
        <v>1</v>
      </c>
      <c r="AB28" s="23">
        <v>0.5</v>
      </c>
      <c r="AC28" s="23">
        <v>0</v>
      </c>
      <c r="AD28" s="23">
        <v>0</v>
      </c>
      <c r="AE28" s="23">
        <v>1</v>
      </c>
      <c r="AF28" s="23">
        <v>0.1</v>
      </c>
      <c r="AG28" s="23">
        <v>1</v>
      </c>
      <c r="AH28" s="23">
        <v>1</v>
      </c>
      <c r="AI28" s="23">
        <v>0</v>
      </c>
      <c r="AJ28" s="23">
        <v>0</v>
      </c>
      <c r="AK28" s="23">
        <v>1</v>
      </c>
      <c r="AL28" s="23">
        <v>1.2</v>
      </c>
      <c r="AM28" s="23">
        <v>0</v>
      </c>
      <c r="AN28" s="23">
        <v>0</v>
      </c>
      <c r="AO28" s="23">
        <v>1</v>
      </c>
      <c r="AP28" s="23">
        <v>1</v>
      </c>
      <c r="AQ28" s="23">
        <v>0</v>
      </c>
      <c r="AR28" s="23">
        <v>0</v>
      </c>
      <c r="AS28" s="23">
        <v>1</v>
      </c>
      <c r="AT28" s="23">
        <v>3</v>
      </c>
    </row>
    <row r="29" spans="1:46" s="22" customFormat="1" ht="16.5" customHeight="1">
      <c r="A29" s="192" t="s">
        <v>242</v>
      </c>
      <c r="B29" s="193"/>
      <c r="C29" s="23">
        <v>50</v>
      </c>
      <c r="D29" s="23">
        <v>1096.44859</v>
      </c>
      <c r="E29" s="23">
        <v>0</v>
      </c>
      <c r="F29" s="23">
        <v>0</v>
      </c>
      <c r="G29" s="23">
        <v>1</v>
      </c>
      <c r="H29" s="23">
        <v>1</v>
      </c>
      <c r="I29" s="23">
        <v>11</v>
      </c>
      <c r="J29" s="23">
        <v>651.44859</v>
      </c>
      <c r="K29" s="23">
        <v>0</v>
      </c>
      <c r="L29" s="23">
        <v>0</v>
      </c>
      <c r="M29" s="23">
        <v>1</v>
      </c>
      <c r="N29" s="23">
        <v>5</v>
      </c>
      <c r="O29" s="23">
        <v>7</v>
      </c>
      <c r="P29" s="23">
        <v>30.65</v>
      </c>
      <c r="Q29" s="23">
        <v>7</v>
      </c>
      <c r="R29" s="23">
        <v>16.8</v>
      </c>
      <c r="S29" s="23">
        <v>0</v>
      </c>
      <c r="T29" s="23">
        <v>0</v>
      </c>
      <c r="U29" s="23">
        <v>1</v>
      </c>
      <c r="V29" s="23">
        <v>0.5</v>
      </c>
      <c r="W29" s="192" t="s">
        <v>242</v>
      </c>
      <c r="X29" s="193"/>
      <c r="Y29" s="23">
        <v>0</v>
      </c>
      <c r="Z29" s="23">
        <v>0</v>
      </c>
      <c r="AA29" s="23">
        <v>6</v>
      </c>
      <c r="AB29" s="23">
        <v>352</v>
      </c>
      <c r="AC29" s="23">
        <v>1</v>
      </c>
      <c r="AD29" s="23">
        <v>3.4</v>
      </c>
      <c r="AE29" s="23">
        <v>11</v>
      </c>
      <c r="AF29" s="23">
        <v>18.15</v>
      </c>
      <c r="AG29" s="23">
        <v>1</v>
      </c>
      <c r="AH29" s="23">
        <v>10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0.5</v>
      </c>
      <c r="AS29" s="23">
        <v>2</v>
      </c>
      <c r="AT29" s="23">
        <v>7</v>
      </c>
    </row>
    <row r="30" spans="1:46" s="22" customFormat="1" ht="16.5" customHeight="1">
      <c r="A30" s="192" t="s">
        <v>243</v>
      </c>
      <c r="B30" s="193"/>
      <c r="C30" s="23">
        <v>21</v>
      </c>
      <c r="D30" s="23">
        <v>134</v>
      </c>
      <c r="E30" s="23">
        <v>0</v>
      </c>
      <c r="F30" s="23">
        <v>0</v>
      </c>
      <c r="G30" s="23">
        <v>0</v>
      </c>
      <c r="H30" s="23">
        <v>0</v>
      </c>
      <c r="I30" s="23">
        <v>6</v>
      </c>
      <c r="J30" s="23">
        <v>63</v>
      </c>
      <c r="K30" s="23">
        <v>1</v>
      </c>
      <c r="L30" s="23">
        <v>5</v>
      </c>
      <c r="M30" s="23">
        <v>0</v>
      </c>
      <c r="N30" s="23">
        <v>0</v>
      </c>
      <c r="O30" s="23">
        <v>1</v>
      </c>
      <c r="P30" s="23">
        <v>5</v>
      </c>
      <c r="Q30" s="23">
        <v>3</v>
      </c>
      <c r="R30" s="23">
        <v>9.5</v>
      </c>
      <c r="S30" s="23">
        <v>1</v>
      </c>
      <c r="T30" s="23">
        <v>1</v>
      </c>
      <c r="U30" s="23">
        <v>2</v>
      </c>
      <c r="V30" s="23">
        <v>3.5</v>
      </c>
      <c r="W30" s="192" t="s">
        <v>243</v>
      </c>
      <c r="X30" s="193"/>
      <c r="Y30" s="23">
        <v>0</v>
      </c>
      <c r="Z30" s="23">
        <v>0</v>
      </c>
      <c r="AA30" s="23">
        <v>1</v>
      </c>
      <c r="AB30" s="23">
        <v>3</v>
      </c>
      <c r="AC30" s="23">
        <v>3</v>
      </c>
      <c r="AD30" s="23">
        <v>32</v>
      </c>
      <c r="AE30" s="23">
        <v>2</v>
      </c>
      <c r="AF30" s="23">
        <v>4</v>
      </c>
      <c r="AG30" s="23">
        <v>1</v>
      </c>
      <c r="AH30" s="23">
        <v>8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190" t="s">
        <v>244</v>
      </c>
      <c r="B31" s="191"/>
      <c r="C31" s="23">
        <v>3</v>
      </c>
      <c r="D31" s="23">
        <v>7.3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1</v>
      </c>
      <c r="R31" s="23">
        <v>1.2</v>
      </c>
      <c r="S31" s="23">
        <v>0</v>
      </c>
      <c r="T31" s="23">
        <v>0</v>
      </c>
      <c r="U31" s="23">
        <v>0</v>
      </c>
      <c r="V31" s="23">
        <v>0</v>
      </c>
      <c r="W31" s="190" t="s">
        <v>244</v>
      </c>
      <c r="X31" s="191"/>
      <c r="Y31" s="23">
        <v>0</v>
      </c>
      <c r="Z31" s="23">
        <v>0</v>
      </c>
      <c r="AA31" s="23">
        <v>1</v>
      </c>
      <c r="AB31" s="23">
        <v>6</v>
      </c>
      <c r="AC31" s="23">
        <v>0</v>
      </c>
      <c r="AD31" s="23">
        <v>0</v>
      </c>
      <c r="AE31" s="23">
        <v>1</v>
      </c>
      <c r="AF31" s="23">
        <v>0.1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186" t="s">
        <v>34</v>
      </c>
      <c r="B32" s="187"/>
      <c r="C32" s="23">
        <v>3</v>
      </c>
      <c r="D32" s="23">
        <v>7.3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</v>
      </c>
      <c r="R32" s="23">
        <v>1.2</v>
      </c>
      <c r="S32" s="23">
        <v>0</v>
      </c>
      <c r="T32" s="23">
        <v>0</v>
      </c>
      <c r="U32" s="23">
        <v>0</v>
      </c>
      <c r="V32" s="23">
        <v>0</v>
      </c>
      <c r="W32" s="186" t="s">
        <v>34</v>
      </c>
      <c r="X32" s="187"/>
      <c r="Y32" s="23">
        <v>0</v>
      </c>
      <c r="Z32" s="23">
        <v>0</v>
      </c>
      <c r="AA32" s="23">
        <v>1</v>
      </c>
      <c r="AB32" s="23">
        <v>6</v>
      </c>
      <c r="AC32" s="23">
        <v>0</v>
      </c>
      <c r="AD32" s="23">
        <v>0</v>
      </c>
      <c r="AE32" s="23">
        <v>1</v>
      </c>
      <c r="AF32" s="23">
        <v>0.1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188" t="s">
        <v>35</v>
      </c>
      <c r="B33" s="189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188" t="s">
        <v>35</v>
      </c>
      <c r="X33" s="189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6" t="str">
        <f>'2491-00-01'!V34</f>
        <v>中華民國106年08月20日編製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6" t="str">
        <f>'2491-00-01'!V34</f>
        <v>中華民國106年08月20日編製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40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41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40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41</v>
      </c>
    </row>
    <row r="36" spans="1:46" s="140" customFormat="1" ht="19.5" customHeight="1">
      <c r="A36" s="142" t="s">
        <v>42</v>
      </c>
      <c r="B36" s="158" t="s">
        <v>326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42</v>
      </c>
      <c r="X36" s="143" t="s">
        <v>326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291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291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43</v>
      </c>
      <c r="B38" s="144" t="s">
        <v>226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43</v>
      </c>
      <c r="X38" s="144" t="s">
        <v>226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272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272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310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310</v>
      </c>
    </row>
    <row r="41" spans="1:46" s="157" customFormat="1" ht="19.5" customHeight="1">
      <c r="A41" s="382" t="s">
        <v>266</v>
      </c>
      <c r="B41" s="382"/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 t="s">
        <v>267</v>
      </c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  <c r="AL41" s="382"/>
      <c r="AM41" s="382"/>
      <c r="AN41" s="382"/>
      <c r="AO41" s="382"/>
      <c r="AP41" s="382"/>
      <c r="AQ41" s="382"/>
      <c r="AR41" s="382"/>
      <c r="AS41" s="382"/>
      <c r="AT41" s="382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tabSelected="1" view="pageBreakPreview" zoomScaleSheetLayoutView="100" zoomScalePageLayoutView="0" workbookViewId="0" topLeftCell="A7">
      <selection activeCell="F20" sqref="F20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6.5">
      <c r="A1" s="66" t="s">
        <v>0</v>
      </c>
      <c r="B1" s="161"/>
      <c r="C1" s="67"/>
      <c r="D1" s="67"/>
      <c r="E1" s="66" t="s">
        <v>1</v>
      </c>
      <c r="F1" s="393" t="s">
        <v>2</v>
      </c>
      <c r="G1" s="394"/>
    </row>
    <row r="2" spans="1:7" ht="16.5">
      <c r="A2" s="70" t="s">
        <v>3</v>
      </c>
      <c r="B2" s="162" t="s">
        <v>4</v>
      </c>
      <c r="C2" s="67"/>
      <c r="D2" s="67"/>
      <c r="E2" s="70" t="s">
        <v>5</v>
      </c>
      <c r="F2" s="395" t="s">
        <v>186</v>
      </c>
      <c r="G2" s="396"/>
    </row>
    <row r="3" spans="1:7" ht="16.5">
      <c r="A3" s="312" t="s">
        <v>187</v>
      </c>
      <c r="B3" s="312"/>
      <c r="C3" s="312"/>
      <c r="D3" s="312"/>
      <c r="E3" s="312"/>
      <c r="F3" s="312"/>
      <c r="G3" s="312"/>
    </row>
    <row r="4" spans="1:7" ht="16.5">
      <c r="A4" s="313"/>
      <c r="B4" s="313"/>
      <c r="C4" s="313"/>
      <c r="D4" s="313"/>
      <c r="E4" s="313"/>
      <c r="F4" s="313"/>
      <c r="G4" s="313"/>
    </row>
    <row r="5" spans="1:7" ht="16.5">
      <c r="A5" s="79"/>
      <c r="B5" s="79"/>
      <c r="C5" s="276" t="str">
        <f>CONCATENATE('2491-00-06'!G5,"底")</f>
        <v>中華民國106年07月底</v>
      </c>
      <c r="D5" s="276"/>
      <c r="E5" s="276"/>
      <c r="F5" s="79"/>
      <c r="G5" s="163" t="s">
        <v>188</v>
      </c>
    </row>
    <row r="6" spans="1:7" ht="16.5">
      <c r="A6" s="397"/>
      <c r="B6" s="397"/>
      <c r="C6" s="398"/>
      <c r="D6" s="309" t="s">
        <v>130</v>
      </c>
      <c r="E6" s="326" t="s">
        <v>132</v>
      </c>
      <c r="F6" s="345"/>
      <c r="G6" s="345"/>
    </row>
    <row r="7" spans="1:7" ht="16.5">
      <c r="A7" s="399"/>
      <c r="B7" s="399"/>
      <c r="C7" s="400"/>
      <c r="D7" s="310"/>
      <c r="E7" s="328"/>
      <c r="F7" s="346"/>
      <c r="G7" s="346"/>
    </row>
    <row r="8" spans="1:7" ht="16.5">
      <c r="A8" s="391" t="s">
        <v>33</v>
      </c>
      <c r="B8" s="391"/>
      <c r="C8" s="392"/>
      <c r="D8" s="164">
        <v>5500</v>
      </c>
      <c r="E8" s="164"/>
      <c r="F8" s="164"/>
      <c r="G8" s="164">
        <v>4424</v>
      </c>
    </row>
    <row r="9" spans="1:7" ht="16.5">
      <c r="A9" s="383" t="s">
        <v>189</v>
      </c>
      <c r="B9" s="383"/>
      <c r="C9" s="384"/>
      <c r="D9" s="164" t="s">
        <v>327</v>
      </c>
      <c r="E9" s="164"/>
      <c r="F9" s="164"/>
      <c r="G9" s="164" t="s">
        <v>327</v>
      </c>
    </row>
    <row r="10" spans="1:7" ht="16.5">
      <c r="A10" s="383" t="s">
        <v>190</v>
      </c>
      <c r="B10" s="383"/>
      <c r="C10" s="384"/>
      <c r="D10" s="164">
        <v>1407</v>
      </c>
      <c r="E10" s="164"/>
      <c r="F10" s="164"/>
      <c r="G10" s="172">
        <v>0</v>
      </c>
    </row>
    <row r="11" spans="1:7" ht="16.5">
      <c r="A11" s="383" t="s">
        <v>191</v>
      </c>
      <c r="B11" s="383"/>
      <c r="C11" s="384"/>
      <c r="D11" s="164">
        <v>1738</v>
      </c>
      <c r="E11" s="164"/>
      <c r="F11" s="164"/>
      <c r="G11" s="172">
        <v>0</v>
      </c>
    </row>
    <row r="12" spans="1:7" ht="16.5">
      <c r="A12" s="383" t="s">
        <v>192</v>
      </c>
      <c r="B12" s="383"/>
      <c r="C12" s="384"/>
      <c r="D12" s="164">
        <v>1224</v>
      </c>
      <c r="E12" s="164"/>
      <c r="F12" s="164"/>
      <c r="G12" s="172">
        <v>0</v>
      </c>
    </row>
    <row r="13" spans="1:7" ht="16.5">
      <c r="A13" s="383" t="s">
        <v>193</v>
      </c>
      <c r="B13" s="383"/>
      <c r="C13" s="384"/>
      <c r="D13" s="164">
        <v>421</v>
      </c>
      <c r="E13" s="164"/>
      <c r="F13" s="164"/>
      <c r="G13" s="172">
        <v>0</v>
      </c>
    </row>
    <row r="14" spans="1:7" ht="16.5">
      <c r="A14" s="383" t="s">
        <v>194</v>
      </c>
      <c r="B14" s="383"/>
      <c r="C14" s="384"/>
      <c r="D14" s="164">
        <v>256</v>
      </c>
      <c r="E14" s="164"/>
      <c r="F14" s="164"/>
      <c r="G14" s="172">
        <v>0</v>
      </c>
    </row>
    <row r="15" spans="1:7" ht="16.5">
      <c r="A15" s="383" t="s">
        <v>195</v>
      </c>
      <c r="B15" s="383"/>
      <c r="C15" s="384"/>
      <c r="D15" s="164">
        <v>69</v>
      </c>
      <c r="E15" s="164"/>
      <c r="F15" s="164"/>
      <c r="G15" s="172">
        <v>0</v>
      </c>
    </row>
    <row r="16" spans="1:7" ht="16.5">
      <c r="A16" s="383" t="s">
        <v>196</v>
      </c>
      <c r="B16" s="383"/>
      <c r="C16" s="384"/>
      <c r="D16" s="164">
        <v>32</v>
      </c>
      <c r="E16" s="164"/>
      <c r="F16" s="164"/>
      <c r="G16" s="172">
        <v>0</v>
      </c>
    </row>
    <row r="17" spans="1:7" ht="16.5">
      <c r="A17" s="383" t="s">
        <v>197</v>
      </c>
      <c r="B17" s="383"/>
      <c r="C17" s="384"/>
      <c r="D17" s="164">
        <v>60</v>
      </c>
      <c r="E17" s="164"/>
      <c r="F17" s="164"/>
      <c r="G17" s="172">
        <v>0</v>
      </c>
    </row>
    <row r="18" spans="1:7" ht="16.5">
      <c r="A18" s="383" t="s">
        <v>198</v>
      </c>
      <c r="B18" s="383"/>
      <c r="C18" s="384"/>
      <c r="D18" s="164">
        <v>72</v>
      </c>
      <c r="E18" s="164"/>
      <c r="F18" s="164"/>
      <c r="G18" s="172">
        <v>0</v>
      </c>
    </row>
    <row r="19" spans="1:7" ht="16.5">
      <c r="A19" s="383" t="s">
        <v>199</v>
      </c>
      <c r="B19" s="383"/>
      <c r="C19" s="384"/>
      <c r="D19" s="164">
        <v>52</v>
      </c>
      <c r="E19" s="164"/>
      <c r="F19" s="164"/>
      <c r="G19" s="172">
        <v>0</v>
      </c>
    </row>
    <row r="20" spans="1:7" ht="16.5">
      <c r="A20" s="383" t="s">
        <v>200</v>
      </c>
      <c r="B20" s="383"/>
      <c r="C20" s="384"/>
      <c r="D20" s="164">
        <v>26</v>
      </c>
      <c r="E20" s="164"/>
      <c r="F20" s="164"/>
      <c r="G20" s="172">
        <v>0</v>
      </c>
    </row>
    <row r="21" spans="1:7" ht="16.5">
      <c r="A21" s="383" t="s">
        <v>201</v>
      </c>
      <c r="B21" s="383"/>
      <c r="C21" s="384"/>
      <c r="D21" s="164">
        <v>143</v>
      </c>
      <c r="E21" s="164"/>
      <c r="F21" s="164"/>
      <c r="G21" s="172">
        <v>0</v>
      </c>
    </row>
    <row r="22" spans="1:22" ht="16.5">
      <c r="A22" s="383"/>
      <c r="B22" s="383"/>
      <c r="C22" s="384"/>
      <c r="D22" s="164" t="s">
        <v>327</v>
      </c>
      <c r="E22" s="164"/>
      <c r="F22" s="164"/>
      <c r="G22" s="164" t="s">
        <v>327</v>
      </c>
      <c r="V22" s="76" t="s">
        <v>287</v>
      </c>
    </row>
    <row r="23" spans="1:7" ht="16.5">
      <c r="A23" s="383" t="s">
        <v>202</v>
      </c>
      <c r="B23" s="383"/>
      <c r="C23" s="384"/>
      <c r="D23" s="164">
        <v>5500</v>
      </c>
      <c r="E23" s="164"/>
      <c r="F23" s="164"/>
      <c r="G23" s="164">
        <v>4424</v>
      </c>
    </row>
    <row r="24" spans="1:7" ht="16.5">
      <c r="A24" s="383" t="s">
        <v>203</v>
      </c>
      <c r="B24" s="383"/>
      <c r="C24" s="384"/>
      <c r="D24" s="164">
        <v>43</v>
      </c>
      <c r="E24" s="164"/>
      <c r="F24" s="164"/>
      <c r="G24" s="164">
        <v>7</v>
      </c>
    </row>
    <row r="25" spans="1:7" ht="16.5">
      <c r="A25" s="383" t="s">
        <v>204</v>
      </c>
      <c r="B25" s="383"/>
      <c r="C25" s="384"/>
      <c r="D25" s="164">
        <v>13</v>
      </c>
      <c r="E25" s="164"/>
      <c r="F25" s="164"/>
      <c r="G25" s="164">
        <v>0</v>
      </c>
    </row>
    <row r="26" spans="1:7" ht="16.5">
      <c r="A26" s="383" t="s">
        <v>205</v>
      </c>
      <c r="B26" s="383"/>
      <c r="C26" s="384"/>
      <c r="D26" s="164">
        <v>877</v>
      </c>
      <c r="E26" s="164"/>
      <c r="F26" s="164"/>
      <c r="G26" s="164">
        <v>67</v>
      </c>
    </row>
    <row r="27" spans="1:7" ht="16.5">
      <c r="A27" s="383" t="s">
        <v>206</v>
      </c>
      <c r="B27" s="383"/>
      <c r="C27" s="384"/>
      <c r="D27" s="164">
        <v>27</v>
      </c>
      <c r="E27" s="164"/>
      <c r="F27" s="164"/>
      <c r="G27" s="164">
        <v>0</v>
      </c>
    </row>
    <row r="28" spans="1:7" ht="16.5">
      <c r="A28" s="383" t="s">
        <v>207</v>
      </c>
      <c r="B28" s="383"/>
      <c r="C28" s="384"/>
      <c r="D28" s="164">
        <v>6</v>
      </c>
      <c r="E28" s="164"/>
      <c r="F28" s="164"/>
      <c r="G28" s="164">
        <v>1</v>
      </c>
    </row>
    <row r="29" spans="1:7" ht="16.5">
      <c r="A29" s="389" t="s">
        <v>332</v>
      </c>
      <c r="B29" s="389"/>
      <c r="C29" s="390"/>
      <c r="D29" s="164">
        <v>403</v>
      </c>
      <c r="E29" s="164"/>
      <c r="F29" s="164"/>
      <c r="G29" s="164">
        <v>6</v>
      </c>
    </row>
    <row r="30" spans="1:7" ht="16.5">
      <c r="A30" s="383" t="s">
        <v>208</v>
      </c>
      <c r="B30" s="383"/>
      <c r="C30" s="384"/>
      <c r="D30" s="164">
        <v>1207</v>
      </c>
      <c r="E30" s="164"/>
      <c r="F30" s="164"/>
      <c r="G30" s="164">
        <v>55</v>
      </c>
    </row>
    <row r="31" spans="1:7" ht="16.5">
      <c r="A31" s="383" t="s">
        <v>209</v>
      </c>
      <c r="B31" s="383"/>
      <c r="C31" s="384"/>
      <c r="D31" s="164">
        <v>144</v>
      </c>
      <c r="E31" s="164"/>
      <c r="F31" s="164"/>
      <c r="G31" s="164">
        <v>18</v>
      </c>
    </row>
    <row r="32" spans="1:7" ht="16.5">
      <c r="A32" s="383" t="s">
        <v>210</v>
      </c>
      <c r="B32" s="383"/>
      <c r="C32" s="384"/>
      <c r="D32" s="164">
        <v>14</v>
      </c>
      <c r="E32" s="164"/>
      <c r="F32" s="164"/>
      <c r="G32" s="164">
        <v>2</v>
      </c>
    </row>
    <row r="33" spans="1:7" ht="16.5">
      <c r="A33" s="389" t="s">
        <v>331</v>
      </c>
      <c r="B33" s="389"/>
      <c r="C33" s="390"/>
      <c r="D33" s="164">
        <v>414</v>
      </c>
      <c r="E33" s="164"/>
      <c r="F33" s="164"/>
      <c r="G33" s="164">
        <v>22</v>
      </c>
    </row>
    <row r="34" spans="1:7" ht="16.5">
      <c r="A34" s="383" t="s">
        <v>211</v>
      </c>
      <c r="B34" s="383"/>
      <c r="C34" s="384"/>
      <c r="D34" s="164">
        <v>657</v>
      </c>
      <c r="E34" s="164"/>
      <c r="F34" s="164"/>
      <c r="G34" s="164">
        <v>80</v>
      </c>
    </row>
    <row r="35" spans="1:7" ht="16.5">
      <c r="A35" s="383" t="s">
        <v>212</v>
      </c>
      <c r="B35" s="383"/>
      <c r="C35" s="384"/>
      <c r="D35" s="164">
        <v>404</v>
      </c>
      <c r="E35" s="164"/>
      <c r="F35" s="164"/>
      <c r="G35" s="164">
        <v>2</v>
      </c>
    </row>
    <row r="36" spans="1:7" ht="16.5">
      <c r="A36" s="383" t="s">
        <v>213</v>
      </c>
      <c r="B36" s="383"/>
      <c r="C36" s="384"/>
      <c r="D36" s="164">
        <v>818</v>
      </c>
      <c r="E36" s="164"/>
      <c r="F36" s="164"/>
      <c r="G36" s="164">
        <v>64</v>
      </c>
    </row>
    <row r="37" spans="1:7" ht="16.5">
      <c r="A37" s="383" t="s">
        <v>214</v>
      </c>
      <c r="B37" s="383"/>
      <c r="C37" s="384"/>
      <c r="D37" s="164">
        <v>107</v>
      </c>
      <c r="E37" s="164"/>
      <c r="F37" s="164"/>
      <c r="G37" s="164">
        <v>1209</v>
      </c>
    </row>
    <row r="38" spans="1:7" ht="16.5">
      <c r="A38" s="383" t="s">
        <v>215</v>
      </c>
      <c r="B38" s="383"/>
      <c r="C38" s="384"/>
      <c r="D38" s="164">
        <v>0</v>
      </c>
      <c r="E38" s="164"/>
      <c r="F38" s="164"/>
      <c r="G38" s="164">
        <v>0</v>
      </c>
    </row>
    <row r="39" spans="1:7" ht="16.5">
      <c r="A39" s="383" t="s">
        <v>348</v>
      </c>
      <c r="B39" s="383"/>
      <c r="C39" s="384"/>
      <c r="D39" s="164">
        <v>0</v>
      </c>
      <c r="E39" s="164"/>
      <c r="F39" s="164"/>
      <c r="G39" s="164">
        <v>0</v>
      </c>
    </row>
    <row r="40" spans="1:7" ht="16.5">
      <c r="A40" s="383" t="s">
        <v>216</v>
      </c>
      <c r="B40" s="383"/>
      <c r="C40" s="384"/>
      <c r="D40" s="164">
        <v>0</v>
      </c>
      <c r="E40" s="164"/>
      <c r="F40" s="164"/>
      <c r="G40" s="164">
        <v>0</v>
      </c>
    </row>
    <row r="41" spans="1:7" ht="16.5">
      <c r="A41" s="383" t="s">
        <v>217</v>
      </c>
      <c r="B41" s="383"/>
      <c r="C41" s="384"/>
      <c r="D41" s="164">
        <v>22</v>
      </c>
      <c r="E41" s="164"/>
      <c r="F41" s="164"/>
      <c r="G41" s="164">
        <v>0</v>
      </c>
    </row>
    <row r="42" spans="1:7" ht="16.5">
      <c r="A42" s="383" t="s">
        <v>218</v>
      </c>
      <c r="B42" s="383"/>
      <c r="C42" s="384"/>
      <c r="D42" s="164">
        <v>139</v>
      </c>
      <c r="E42" s="164"/>
      <c r="F42" s="164"/>
      <c r="G42" s="164">
        <v>0</v>
      </c>
    </row>
    <row r="43" spans="1:7" ht="16.5">
      <c r="A43" s="386" t="s">
        <v>219</v>
      </c>
      <c r="B43" s="386"/>
      <c r="C43" s="387"/>
      <c r="D43" s="164">
        <v>205</v>
      </c>
      <c r="E43" s="164"/>
      <c r="F43" s="164"/>
      <c r="G43" s="164">
        <v>2891</v>
      </c>
    </row>
    <row r="44" spans="1:7" ht="16.5">
      <c r="A44" s="388" t="s">
        <v>222</v>
      </c>
      <c r="B44" s="388"/>
      <c r="C44" s="388"/>
      <c r="D44" s="165" t="s">
        <v>38</v>
      </c>
      <c r="E44" s="166" t="s">
        <v>39</v>
      </c>
      <c r="F44" s="167"/>
      <c r="G44" s="167"/>
    </row>
    <row r="45" spans="1:7" ht="16.5">
      <c r="A45" s="168"/>
      <c r="B45" s="169"/>
      <c r="C45" s="169"/>
      <c r="D45" s="170" t="s">
        <v>40</v>
      </c>
      <c r="E45" s="169"/>
      <c r="F45" s="169"/>
      <c r="G45" s="169"/>
    </row>
    <row r="46" spans="1:7" ht="16.5">
      <c r="A46" s="171" t="s">
        <v>42</v>
      </c>
      <c r="B46" s="67" t="s">
        <v>220</v>
      </c>
      <c r="C46" s="67"/>
      <c r="D46" s="67"/>
      <c r="E46" s="67"/>
      <c r="F46" s="67"/>
      <c r="G46" s="67"/>
    </row>
    <row r="47" spans="1:7" ht="16.5">
      <c r="A47" s="171" t="s">
        <v>43</v>
      </c>
      <c r="B47" s="89" t="s">
        <v>226</v>
      </c>
      <c r="C47" s="89"/>
      <c r="D47" s="89"/>
      <c r="E47" s="89"/>
      <c r="F47" s="67"/>
      <c r="G47" s="67"/>
    </row>
    <row r="48" spans="1:7" ht="16.5">
      <c r="A48" s="171"/>
      <c r="B48" s="89" t="s">
        <v>227</v>
      </c>
      <c r="C48" s="89"/>
      <c r="D48" s="89"/>
      <c r="E48" s="89"/>
      <c r="F48" s="67"/>
      <c r="G48" s="67"/>
    </row>
    <row r="49" spans="1:7" ht="16.5">
      <c r="A49" s="385"/>
      <c r="B49" s="385"/>
      <c r="C49" s="385"/>
      <c r="D49" s="385"/>
      <c r="E49" s="385"/>
      <c r="F49" s="385"/>
      <c r="G49" s="385"/>
    </row>
    <row r="50" spans="1:7" ht="16.5">
      <c r="A50" s="302" t="s">
        <v>221</v>
      </c>
      <c r="B50" s="302"/>
      <c r="C50" s="302"/>
      <c r="D50" s="302"/>
      <c r="E50" s="302"/>
      <c r="F50" s="302"/>
      <c r="G50" s="302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V1">
      <selection activeCell="AK6" sqref="AK6:AL7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57" t="s">
        <v>2</v>
      </c>
      <c r="V1" s="258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57" t="s">
        <v>2</v>
      </c>
      <c r="AT1" s="259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60" t="s">
        <v>45</v>
      </c>
      <c r="V2" s="261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60" t="s">
        <v>45</v>
      </c>
      <c r="AT2" s="262"/>
    </row>
    <row r="3" spans="1:46" s="14" customFormat="1" ht="19.5" customHeight="1">
      <c r="A3" s="263" t="s">
        <v>249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 t="s">
        <v>257</v>
      </c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</row>
    <row r="4" spans="1:46" s="14" customFormat="1" ht="19.5" customHeight="1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31" t="str">
        <f>'2491-00-01'!H5</f>
        <v>中華民國106年07月底</v>
      </c>
      <c r="I5" s="231"/>
      <c r="J5" s="231"/>
      <c r="K5" s="231"/>
      <c r="L5" s="231"/>
      <c r="M5" s="231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232" t="str">
        <f>'2491-00-01'!H5</f>
        <v>中華民國106年07月底</v>
      </c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16"/>
      <c r="AP5" s="20"/>
      <c r="AQ5" s="20"/>
      <c r="AR5" s="20"/>
      <c r="AS5" s="16"/>
      <c r="AT5" s="36" t="s">
        <v>7</v>
      </c>
    </row>
    <row r="6" spans="1:46" ht="16.5" customHeight="1">
      <c r="A6" s="221" t="s">
        <v>46</v>
      </c>
      <c r="B6" s="222"/>
      <c r="C6" s="233" t="s">
        <v>9</v>
      </c>
      <c r="D6" s="234"/>
      <c r="E6" s="237" t="s">
        <v>10</v>
      </c>
      <c r="F6" s="238"/>
      <c r="G6" s="202" t="s">
        <v>11</v>
      </c>
      <c r="H6" s="199"/>
      <c r="I6" s="202" t="s">
        <v>338</v>
      </c>
      <c r="J6" s="199"/>
      <c r="K6" s="237" t="s">
        <v>12</v>
      </c>
      <c r="L6" s="213"/>
      <c r="M6" s="241" t="s">
        <v>13</v>
      </c>
      <c r="N6" s="242"/>
      <c r="O6" s="227" t="s">
        <v>328</v>
      </c>
      <c r="P6" s="228"/>
      <c r="Q6" s="216" t="s">
        <v>14</v>
      </c>
      <c r="R6" s="217"/>
      <c r="S6" s="202" t="s">
        <v>15</v>
      </c>
      <c r="T6" s="199"/>
      <c r="U6" s="202" t="s">
        <v>16</v>
      </c>
      <c r="V6" s="198"/>
      <c r="W6" s="221" t="s">
        <v>46</v>
      </c>
      <c r="X6" s="222"/>
      <c r="Y6" s="227" t="s">
        <v>333</v>
      </c>
      <c r="Z6" s="228"/>
      <c r="AA6" s="202" t="s">
        <v>17</v>
      </c>
      <c r="AB6" s="199"/>
      <c r="AC6" s="202" t="s">
        <v>303</v>
      </c>
      <c r="AD6" s="198"/>
      <c r="AE6" s="197" t="s">
        <v>19</v>
      </c>
      <c r="AF6" s="198"/>
      <c r="AG6" s="212" t="s">
        <v>20</v>
      </c>
      <c r="AH6" s="213"/>
      <c r="AI6" s="197" t="s">
        <v>21</v>
      </c>
      <c r="AJ6" s="198"/>
      <c r="AK6" s="197" t="s">
        <v>342</v>
      </c>
      <c r="AL6" s="198"/>
      <c r="AM6" s="197" t="s">
        <v>22</v>
      </c>
      <c r="AN6" s="198"/>
      <c r="AO6" s="197" t="s">
        <v>23</v>
      </c>
      <c r="AP6" s="198"/>
      <c r="AQ6" s="197" t="s">
        <v>24</v>
      </c>
      <c r="AR6" s="199"/>
      <c r="AS6" s="202" t="s">
        <v>25</v>
      </c>
      <c r="AT6" s="203"/>
    </row>
    <row r="7" spans="1:46" ht="16.5" customHeight="1">
      <c r="A7" s="223"/>
      <c r="B7" s="224"/>
      <c r="C7" s="235"/>
      <c r="D7" s="236"/>
      <c r="E7" s="239"/>
      <c r="F7" s="240"/>
      <c r="G7" s="204"/>
      <c r="H7" s="201"/>
      <c r="I7" s="204"/>
      <c r="J7" s="201"/>
      <c r="K7" s="239"/>
      <c r="L7" s="215"/>
      <c r="M7" s="206" t="s">
        <v>26</v>
      </c>
      <c r="N7" s="207"/>
      <c r="O7" s="255"/>
      <c r="P7" s="256"/>
      <c r="Q7" s="218"/>
      <c r="R7" s="219"/>
      <c r="S7" s="204"/>
      <c r="T7" s="201"/>
      <c r="U7" s="204"/>
      <c r="V7" s="220"/>
      <c r="W7" s="223"/>
      <c r="X7" s="224"/>
      <c r="Y7" s="229"/>
      <c r="Z7" s="230"/>
      <c r="AA7" s="204"/>
      <c r="AB7" s="201"/>
      <c r="AC7" s="204"/>
      <c r="AD7" s="220"/>
      <c r="AE7" s="208" t="s">
        <v>27</v>
      </c>
      <c r="AF7" s="209"/>
      <c r="AG7" s="214"/>
      <c r="AH7" s="215"/>
      <c r="AI7" s="208" t="s">
        <v>28</v>
      </c>
      <c r="AJ7" s="209"/>
      <c r="AK7" s="200"/>
      <c r="AL7" s="220"/>
      <c r="AM7" s="208" t="s">
        <v>29</v>
      </c>
      <c r="AN7" s="209"/>
      <c r="AO7" s="210" t="s">
        <v>30</v>
      </c>
      <c r="AP7" s="211"/>
      <c r="AQ7" s="200"/>
      <c r="AR7" s="201"/>
      <c r="AS7" s="204"/>
      <c r="AT7" s="205"/>
    </row>
    <row r="8" spans="1:46" ht="22.5" customHeight="1">
      <c r="A8" s="225"/>
      <c r="B8" s="226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25"/>
      <c r="X8" s="226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7" t="s">
        <v>33</v>
      </c>
      <c r="B9" s="38"/>
      <c r="C9" s="39">
        <v>688693</v>
      </c>
      <c r="D9" s="39">
        <v>23207098.89071</v>
      </c>
      <c r="E9" s="39">
        <v>15548</v>
      </c>
      <c r="F9" s="39">
        <v>510002.094923</v>
      </c>
      <c r="G9" s="39">
        <v>4135</v>
      </c>
      <c r="H9" s="39">
        <v>263625.212418</v>
      </c>
      <c r="I9" s="39">
        <v>193132</v>
      </c>
      <c r="J9" s="39">
        <v>8002833.755654</v>
      </c>
      <c r="K9" s="39">
        <v>3510</v>
      </c>
      <c r="L9" s="39">
        <v>835538.335106</v>
      </c>
      <c r="M9" s="39">
        <v>3894</v>
      </c>
      <c r="N9" s="39">
        <v>181004.611141</v>
      </c>
      <c r="O9" s="39">
        <v>106683</v>
      </c>
      <c r="P9" s="39">
        <v>1175324.488675</v>
      </c>
      <c r="Q9" s="39">
        <v>117308</v>
      </c>
      <c r="R9" s="39">
        <v>1078627.263367</v>
      </c>
      <c r="S9" s="39">
        <v>16141</v>
      </c>
      <c r="T9" s="39">
        <v>815177.542419</v>
      </c>
      <c r="U9" s="39">
        <v>7234</v>
      </c>
      <c r="V9" s="39">
        <v>67273.120838</v>
      </c>
      <c r="W9" s="37" t="s">
        <v>33</v>
      </c>
      <c r="X9" s="38"/>
      <c r="Y9" s="39">
        <v>22822</v>
      </c>
      <c r="Z9" s="39">
        <v>566109.968702</v>
      </c>
      <c r="AA9" s="39">
        <v>38780</v>
      </c>
      <c r="AB9" s="39">
        <v>6923972.406528</v>
      </c>
      <c r="AC9" s="39">
        <v>31508</v>
      </c>
      <c r="AD9" s="39">
        <v>1194233.431239</v>
      </c>
      <c r="AE9" s="39">
        <v>64838</v>
      </c>
      <c r="AF9" s="39">
        <v>821972.859752</v>
      </c>
      <c r="AG9" s="39">
        <v>18022</v>
      </c>
      <c r="AH9" s="39">
        <v>311866.444308</v>
      </c>
      <c r="AI9" s="39">
        <v>110</v>
      </c>
      <c r="AJ9" s="39">
        <v>200.439</v>
      </c>
      <c r="AK9" s="39">
        <v>356</v>
      </c>
      <c r="AL9" s="39">
        <v>1737.574086</v>
      </c>
      <c r="AM9" s="39">
        <v>57</v>
      </c>
      <c r="AN9" s="39">
        <v>261.25</v>
      </c>
      <c r="AO9" s="39">
        <v>2470</v>
      </c>
      <c r="AP9" s="39">
        <v>67139.930011</v>
      </c>
      <c r="AQ9" s="39">
        <v>12895</v>
      </c>
      <c r="AR9" s="39">
        <v>135362.683907</v>
      </c>
      <c r="AS9" s="39">
        <v>29250</v>
      </c>
      <c r="AT9" s="39">
        <v>254835.478636</v>
      </c>
    </row>
    <row r="10" spans="1:46" s="22" customFormat="1" ht="45" customHeight="1">
      <c r="A10" s="37" t="s">
        <v>47</v>
      </c>
      <c r="B10" s="38"/>
      <c r="C10" s="39">
        <v>3957</v>
      </c>
      <c r="D10" s="39">
        <v>14473865.939588</v>
      </c>
      <c r="E10" s="39">
        <v>121</v>
      </c>
      <c r="F10" s="39">
        <v>318168.45154</v>
      </c>
      <c r="G10" s="39">
        <v>30</v>
      </c>
      <c r="H10" s="39">
        <v>199612.85249</v>
      </c>
      <c r="I10" s="39">
        <v>1571</v>
      </c>
      <c r="J10" s="39">
        <v>4149932.377177</v>
      </c>
      <c r="K10" s="39">
        <v>106</v>
      </c>
      <c r="L10" s="39">
        <v>770851.82983</v>
      </c>
      <c r="M10" s="39">
        <v>12</v>
      </c>
      <c r="N10" s="39">
        <v>149997.14385</v>
      </c>
      <c r="O10" s="39">
        <v>197</v>
      </c>
      <c r="P10" s="39">
        <v>352288.14247</v>
      </c>
      <c r="Q10" s="39">
        <v>115</v>
      </c>
      <c r="R10" s="39">
        <v>434025.65887</v>
      </c>
      <c r="S10" s="39">
        <v>177</v>
      </c>
      <c r="T10" s="39">
        <v>550255.90396</v>
      </c>
      <c r="U10" s="39">
        <v>8</v>
      </c>
      <c r="V10" s="39">
        <v>12209.4466</v>
      </c>
      <c r="W10" s="37" t="s">
        <v>47</v>
      </c>
      <c r="X10" s="38"/>
      <c r="Y10" s="39">
        <v>106</v>
      </c>
      <c r="Z10" s="39">
        <v>380430.48253</v>
      </c>
      <c r="AA10" s="39">
        <v>880</v>
      </c>
      <c r="AB10" s="39">
        <v>5943558.447627</v>
      </c>
      <c r="AC10" s="39">
        <v>320</v>
      </c>
      <c r="AD10" s="39">
        <v>554483.367494</v>
      </c>
      <c r="AE10" s="39">
        <v>160</v>
      </c>
      <c r="AF10" s="39">
        <v>336386.09258</v>
      </c>
      <c r="AG10" s="39">
        <v>46</v>
      </c>
      <c r="AH10" s="39">
        <v>159230.41994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25</v>
      </c>
      <c r="AP10" s="39">
        <v>39108.81823</v>
      </c>
      <c r="AQ10" s="39">
        <v>27</v>
      </c>
      <c r="AR10" s="39">
        <v>43208.68032</v>
      </c>
      <c r="AS10" s="39">
        <v>56</v>
      </c>
      <c r="AT10" s="39">
        <v>80117.82408</v>
      </c>
    </row>
    <row r="11" spans="1:46" s="22" customFormat="1" ht="45" customHeight="1">
      <c r="A11" s="37" t="s">
        <v>48</v>
      </c>
      <c r="B11" s="38"/>
      <c r="C11" s="39">
        <v>109161</v>
      </c>
      <c r="D11" s="39">
        <v>1161208.490399</v>
      </c>
      <c r="E11" s="39">
        <v>4364</v>
      </c>
      <c r="F11" s="39">
        <v>43983.480017</v>
      </c>
      <c r="G11" s="39">
        <v>1545</v>
      </c>
      <c r="H11" s="39">
        <v>22386.489327</v>
      </c>
      <c r="I11" s="39">
        <v>33646</v>
      </c>
      <c r="J11" s="39">
        <v>438679.124649</v>
      </c>
      <c r="K11" s="39">
        <v>917</v>
      </c>
      <c r="L11" s="39">
        <v>13859.904038</v>
      </c>
      <c r="M11" s="39">
        <v>720</v>
      </c>
      <c r="N11" s="39">
        <v>4393.89472</v>
      </c>
      <c r="O11" s="39">
        <v>18035</v>
      </c>
      <c r="P11" s="39">
        <v>133643.278001</v>
      </c>
      <c r="Q11" s="39">
        <v>14826</v>
      </c>
      <c r="R11" s="39">
        <v>68886.526882</v>
      </c>
      <c r="S11" s="39">
        <v>2947</v>
      </c>
      <c r="T11" s="39">
        <v>53455.525748</v>
      </c>
      <c r="U11" s="39">
        <v>965</v>
      </c>
      <c r="V11" s="39">
        <v>8741.618799</v>
      </c>
      <c r="W11" s="37" t="s">
        <v>48</v>
      </c>
      <c r="X11" s="38"/>
      <c r="Y11" s="39">
        <v>2478</v>
      </c>
      <c r="Z11" s="39">
        <v>18604.575659</v>
      </c>
      <c r="AA11" s="39">
        <v>4467</v>
      </c>
      <c r="AB11" s="39">
        <v>136390.539964</v>
      </c>
      <c r="AC11" s="39">
        <v>6569</v>
      </c>
      <c r="AD11" s="39">
        <v>94531.349155</v>
      </c>
      <c r="AE11" s="39">
        <v>7667</v>
      </c>
      <c r="AF11" s="39">
        <v>55331.620469</v>
      </c>
      <c r="AG11" s="39">
        <v>3642</v>
      </c>
      <c r="AH11" s="39">
        <v>24178.622444</v>
      </c>
      <c r="AI11" s="39">
        <v>14</v>
      </c>
      <c r="AJ11" s="39">
        <v>18.3</v>
      </c>
      <c r="AK11" s="39">
        <v>49</v>
      </c>
      <c r="AL11" s="39">
        <v>129.21</v>
      </c>
      <c r="AM11" s="39">
        <v>22</v>
      </c>
      <c r="AN11" s="39">
        <v>81.6</v>
      </c>
      <c r="AO11" s="39">
        <v>474</v>
      </c>
      <c r="AP11" s="39">
        <v>6507.265854</v>
      </c>
      <c r="AQ11" s="39">
        <v>1850</v>
      </c>
      <c r="AR11" s="39">
        <v>12608.473799</v>
      </c>
      <c r="AS11" s="39">
        <v>3964</v>
      </c>
      <c r="AT11" s="39">
        <v>24797.090874</v>
      </c>
    </row>
    <row r="12" spans="1:46" s="22" customFormat="1" ht="45" customHeight="1">
      <c r="A12" s="37" t="s">
        <v>270</v>
      </c>
      <c r="B12" s="38"/>
      <c r="C12" s="39">
        <v>131084</v>
      </c>
      <c r="D12" s="39">
        <v>1211320.431259</v>
      </c>
      <c r="E12" s="39">
        <v>1843</v>
      </c>
      <c r="F12" s="39">
        <v>21491.700883</v>
      </c>
      <c r="G12" s="39">
        <v>363</v>
      </c>
      <c r="H12" s="39">
        <v>5461.495288</v>
      </c>
      <c r="I12" s="39">
        <v>47138</v>
      </c>
      <c r="J12" s="39">
        <v>547533.6772</v>
      </c>
      <c r="K12" s="39">
        <v>470</v>
      </c>
      <c r="L12" s="39">
        <v>7454.4421</v>
      </c>
      <c r="M12" s="39">
        <v>683</v>
      </c>
      <c r="N12" s="39">
        <v>4127.924715</v>
      </c>
      <c r="O12" s="39">
        <v>22367</v>
      </c>
      <c r="P12" s="39">
        <v>142011.121529</v>
      </c>
      <c r="Q12" s="39">
        <v>19144</v>
      </c>
      <c r="R12" s="39">
        <v>96058.600281</v>
      </c>
      <c r="S12" s="39">
        <v>1855</v>
      </c>
      <c r="T12" s="39">
        <v>29721.05925</v>
      </c>
      <c r="U12" s="39">
        <v>686</v>
      </c>
      <c r="V12" s="39">
        <v>4825.121001</v>
      </c>
      <c r="W12" s="37" t="s">
        <v>270</v>
      </c>
      <c r="X12" s="38"/>
      <c r="Y12" s="39">
        <v>4258</v>
      </c>
      <c r="Z12" s="39">
        <v>29819.793386</v>
      </c>
      <c r="AA12" s="39">
        <v>5027</v>
      </c>
      <c r="AB12" s="39">
        <v>95556.513974</v>
      </c>
      <c r="AC12" s="39">
        <v>4296</v>
      </c>
      <c r="AD12" s="39">
        <v>95027.939673</v>
      </c>
      <c r="AE12" s="39">
        <v>11382</v>
      </c>
      <c r="AF12" s="39">
        <v>64471.965239</v>
      </c>
      <c r="AG12" s="39">
        <v>2611</v>
      </c>
      <c r="AH12" s="39">
        <v>20692.088865</v>
      </c>
      <c r="AI12" s="39">
        <v>4</v>
      </c>
      <c r="AJ12" s="39">
        <v>14.15</v>
      </c>
      <c r="AK12" s="39">
        <v>51</v>
      </c>
      <c r="AL12" s="39">
        <v>162.62</v>
      </c>
      <c r="AM12" s="39">
        <v>8</v>
      </c>
      <c r="AN12" s="39">
        <v>27.9</v>
      </c>
      <c r="AO12" s="39">
        <v>283</v>
      </c>
      <c r="AP12" s="39">
        <v>3075.842776</v>
      </c>
      <c r="AQ12" s="39">
        <v>2407</v>
      </c>
      <c r="AR12" s="39">
        <v>13619.048526</v>
      </c>
      <c r="AS12" s="39">
        <v>6208</v>
      </c>
      <c r="AT12" s="39">
        <v>30167.426573</v>
      </c>
    </row>
    <row r="13" spans="1:46" s="22" customFormat="1" ht="45" customHeight="1">
      <c r="A13" s="37" t="s">
        <v>49</v>
      </c>
      <c r="B13" s="38"/>
      <c r="C13" s="39">
        <v>171890</v>
      </c>
      <c r="D13" s="39">
        <v>2393717.342172</v>
      </c>
      <c r="E13" s="39">
        <v>2652</v>
      </c>
      <c r="F13" s="39">
        <v>49113.140207</v>
      </c>
      <c r="G13" s="39">
        <v>457</v>
      </c>
      <c r="H13" s="39">
        <v>9393.253936</v>
      </c>
      <c r="I13" s="39">
        <v>28631</v>
      </c>
      <c r="J13" s="39">
        <v>516668.852583</v>
      </c>
      <c r="K13" s="39">
        <v>649</v>
      </c>
      <c r="L13" s="39">
        <v>17994.33381</v>
      </c>
      <c r="M13" s="39">
        <v>512</v>
      </c>
      <c r="N13" s="39">
        <v>4715.191935</v>
      </c>
      <c r="O13" s="39">
        <v>20656</v>
      </c>
      <c r="P13" s="39">
        <v>239936.138408</v>
      </c>
      <c r="Q13" s="39">
        <v>37669</v>
      </c>
      <c r="R13" s="39">
        <v>258644.804986</v>
      </c>
      <c r="S13" s="39">
        <v>5077</v>
      </c>
      <c r="T13" s="39">
        <v>79635.062304</v>
      </c>
      <c r="U13" s="39">
        <v>1673</v>
      </c>
      <c r="V13" s="39">
        <v>14118.530839</v>
      </c>
      <c r="W13" s="37" t="s">
        <v>49</v>
      </c>
      <c r="X13" s="38"/>
      <c r="Y13" s="39">
        <v>9464</v>
      </c>
      <c r="Z13" s="39">
        <v>102722.059845</v>
      </c>
      <c r="AA13" s="39">
        <v>16795</v>
      </c>
      <c r="AB13" s="39">
        <v>523282.384247</v>
      </c>
      <c r="AC13" s="39">
        <v>7896</v>
      </c>
      <c r="AD13" s="39">
        <v>250190.803501</v>
      </c>
      <c r="AE13" s="39">
        <v>23765</v>
      </c>
      <c r="AF13" s="39">
        <v>167904.338867</v>
      </c>
      <c r="AG13" s="39">
        <v>4402</v>
      </c>
      <c r="AH13" s="39">
        <v>51130.16542</v>
      </c>
      <c r="AI13" s="39">
        <v>30</v>
      </c>
      <c r="AJ13" s="39">
        <v>62.31</v>
      </c>
      <c r="AK13" s="39">
        <v>120</v>
      </c>
      <c r="AL13" s="39">
        <v>1009.927086</v>
      </c>
      <c r="AM13" s="39">
        <v>5</v>
      </c>
      <c r="AN13" s="39">
        <v>33</v>
      </c>
      <c r="AO13" s="39">
        <v>671</v>
      </c>
      <c r="AP13" s="39">
        <v>8757.642963</v>
      </c>
      <c r="AQ13" s="39">
        <v>3777</v>
      </c>
      <c r="AR13" s="39">
        <v>43269.415329</v>
      </c>
      <c r="AS13" s="39">
        <v>6989</v>
      </c>
      <c r="AT13" s="39">
        <v>55135.985906</v>
      </c>
    </row>
    <row r="14" spans="1:46" s="22" customFormat="1" ht="45" customHeight="1">
      <c r="A14" s="37" t="s">
        <v>307</v>
      </c>
      <c r="B14" s="38"/>
      <c r="C14" s="39">
        <v>57403</v>
      </c>
      <c r="D14" s="39">
        <v>595675.368852</v>
      </c>
      <c r="E14" s="39">
        <v>1001</v>
      </c>
      <c r="F14" s="39">
        <v>10217.546039</v>
      </c>
      <c r="G14" s="39">
        <v>290</v>
      </c>
      <c r="H14" s="39">
        <v>5191.95237</v>
      </c>
      <c r="I14" s="39">
        <v>19245</v>
      </c>
      <c r="J14" s="39">
        <v>294183.127</v>
      </c>
      <c r="K14" s="39">
        <v>279</v>
      </c>
      <c r="L14" s="39">
        <v>3575.341619</v>
      </c>
      <c r="M14" s="39">
        <v>504</v>
      </c>
      <c r="N14" s="39">
        <v>5622.238618</v>
      </c>
      <c r="O14" s="39">
        <v>10451</v>
      </c>
      <c r="P14" s="39">
        <v>67630.751991</v>
      </c>
      <c r="Q14" s="39">
        <v>7832</v>
      </c>
      <c r="R14" s="39">
        <v>41164.394787</v>
      </c>
      <c r="S14" s="39">
        <v>1222</v>
      </c>
      <c r="T14" s="39">
        <v>21100.91915</v>
      </c>
      <c r="U14" s="39">
        <v>386</v>
      </c>
      <c r="V14" s="39">
        <v>2489.263</v>
      </c>
      <c r="W14" s="37" t="s">
        <v>307</v>
      </c>
      <c r="X14" s="38"/>
      <c r="Y14" s="39">
        <v>1341</v>
      </c>
      <c r="Z14" s="39">
        <v>5404.177367</v>
      </c>
      <c r="AA14" s="39">
        <v>2287</v>
      </c>
      <c r="AB14" s="39">
        <v>36083.240229</v>
      </c>
      <c r="AC14" s="39">
        <v>2713</v>
      </c>
      <c r="AD14" s="39">
        <v>40491.369198</v>
      </c>
      <c r="AE14" s="39">
        <v>4681</v>
      </c>
      <c r="AF14" s="39">
        <v>29124.555426</v>
      </c>
      <c r="AG14" s="39">
        <v>1697</v>
      </c>
      <c r="AH14" s="39">
        <v>12159.940114</v>
      </c>
      <c r="AI14" s="39">
        <v>23</v>
      </c>
      <c r="AJ14" s="39">
        <v>33.098</v>
      </c>
      <c r="AK14" s="39">
        <v>31</v>
      </c>
      <c r="AL14" s="39">
        <v>52.186</v>
      </c>
      <c r="AM14" s="39">
        <v>5</v>
      </c>
      <c r="AN14" s="39">
        <v>32</v>
      </c>
      <c r="AO14" s="39">
        <v>265</v>
      </c>
      <c r="AP14" s="39">
        <v>2153.2075</v>
      </c>
      <c r="AQ14" s="39">
        <v>1018</v>
      </c>
      <c r="AR14" s="39">
        <v>3955.36105</v>
      </c>
      <c r="AS14" s="39">
        <v>2132</v>
      </c>
      <c r="AT14" s="39">
        <v>15010.699394</v>
      </c>
    </row>
    <row r="15" spans="1:46" s="22" customFormat="1" ht="45" customHeight="1">
      <c r="A15" s="37" t="s">
        <v>283</v>
      </c>
      <c r="B15" s="38"/>
      <c r="C15" s="39">
        <v>93779</v>
      </c>
      <c r="D15" s="39">
        <v>789156.117895</v>
      </c>
      <c r="E15" s="39">
        <v>1873</v>
      </c>
      <c r="F15" s="39">
        <v>20229.222715</v>
      </c>
      <c r="G15" s="39">
        <v>511</v>
      </c>
      <c r="H15" s="39">
        <v>7857.712</v>
      </c>
      <c r="I15" s="39">
        <v>30947</v>
      </c>
      <c r="J15" s="39">
        <v>314191.912152</v>
      </c>
      <c r="K15" s="39">
        <v>397</v>
      </c>
      <c r="L15" s="39">
        <v>5121.681489</v>
      </c>
      <c r="M15" s="39">
        <v>472</v>
      </c>
      <c r="N15" s="39">
        <v>3541.006109</v>
      </c>
      <c r="O15" s="39">
        <v>13722</v>
      </c>
      <c r="P15" s="39">
        <v>89799.463146</v>
      </c>
      <c r="Q15" s="39">
        <v>15337</v>
      </c>
      <c r="R15" s="39">
        <v>67536.322643</v>
      </c>
      <c r="S15" s="39">
        <v>1592</v>
      </c>
      <c r="T15" s="39">
        <v>25680.361718</v>
      </c>
      <c r="U15" s="39">
        <v>832</v>
      </c>
      <c r="V15" s="39">
        <v>5843.491</v>
      </c>
      <c r="W15" s="37" t="s">
        <v>285</v>
      </c>
      <c r="X15" s="38"/>
      <c r="Y15" s="39">
        <v>2549</v>
      </c>
      <c r="Z15" s="39">
        <v>11850.391169</v>
      </c>
      <c r="AA15" s="39">
        <v>4040</v>
      </c>
      <c r="AB15" s="39">
        <v>75626.874699</v>
      </c>
      <c r="AC15" s="39">
        <v>4369</v>
      </c>
      <c r="AD15" s="39">
        <v>72055.683982</v>
      </c>
      <c r="AE15" s="39">
        <v>8311</v>
      </c>
      <c r="AF15" s="39">
        <v>36924.20055</v>
      </c>
      <c r="AG15" s="39">
        <v>2510</v>
      </c>
      <c r="AH15" s="39">
        <v>20275.036734</v>
      </c>
      <c r="AI15" s="39">
        <v>17</v>
      </c>
      <c r="AJ15" s="39">
        <v>22.09</v>
      </c>
      <c r="AK15" s="39">
        <v>51</v>
      </c>
      <c r="AL15" s="39">
        <v>123.122</v>
      </c>
      <c r="AM15" s="39">
        <v>7</v>
      </c>
      <c r="AN15" s="39">
        <v>36.2</v>
      </c>
      <c r="AO15" s="39">
        <v>354</v>
      </c>
      <c r="AP15" s="39">
        <v>1906.824</v>
      </c>
      <c r="AQ15" s="39">
        <v>1923</v>
      </c>
      <c r="AR15" s="39">
        <v>9245.554285</v>
      </c>
      <c r="AS15" s="39">
        <v>3965</v>
      </c>
      <c r="AT15" s="39">
        <v>21288.967504</v>
      </c>
    </row>
    <row r="16" spans="1:46" s="22" customFormat="1" ht="45" customHeight="1">
      <c r="A16" s="37" t="s">
        <v>274</v>
      </c>
      <c r="B16" s="38"/>
      <c r="C16" s="39">
        <v>35687</v>
      </c>
      <c r="D16" s="39">
        <v>371617.951182</v>
      </c>
      <c r="E16" s="39">
        <v>878</v>
      </c>
      <c r="F16" s="39">
        <v>11988.46472</v>
      </c>
      <c r="G16" s="39">
        <v>240</v>
      </c>
      <c r="H16" s="39">
        <v>3792.34</v>
      </c>
      <c r="I16" s="39">
        <v>12593</v>
      </c>
      <c r="J16" s="39">
        <v>169862.726353</v>
      </c>
      <c r="K16" s="39">
        <v>258</v>
      </c>
      <c r="L16" s="39">
        <v>3817.32677</v>
      </c>
      <c r="M16" s="39">
        <v>213</v>
      </c>
      <c r="N16" s="39">
        <v>1963.566</v>
      </c>
      <c r="O16" s="39">
        <v>4845</v>
      </c>
      <c r="P16" s="39">
        <v>32578.202658</v>
      </c>
      <c r="Q16" s="39">
        <v>5790</v>
      </c>
      <c r="R16" s="39">
        <v>28258.75664</v>
      </c>
      <c r="S16" s="39">
        <v>630</v>
      </c>
      <c r="T16" s="39">
        <v>9775.4015</v>
      </c>
      <c r="U16" s="39">
        <v>282</v>
      </c>
      <c r="V16" s="39">
        <v>2398.83803</v>
      </c>
      <c r="W16" s="37" t="s">
        <v>286</v>
      </c>
      <c r="X16" s="38"/>
      <c r="Y16" s="39">
        <v>775</v>
      </c>
      <c r="Z16" s="39">
        <v>3386.178057</v>
      </c>
      <c r="AA16" s="39">
        <v>1682</v>
      </c>
      <c r="AB16" s="39">
        <v>44447.352885</v>
      </c>
      <c r="AC16" s="39">
        <v>1772</v>
      </c>
      <c r="AD16" s="39">
        <v>28560.56122</v>
      </c>
      <c r="AE16" s="39">
        <v>2522</v>
      </c>
      <c r="AF16" s="39">
        <v>11356.676384</v>
      </c>
      <c r="AG16" s="39">
        <v>870</v>
      </c>
      <c r="AH16" s="39">
        <v>6604.523967</v>
      </c>
      <c r="AI16" s="39">
        <v>5</v>
      </c>
      <c r="AJ16" s="39">
        <v>2.35</v>
      </c>
      <c r="AK16" s="39">
        <v>18</v>
      </c>
      <c r="AL16" s="39">
        <v>46.82</v>
      </c>
      <c r="AM16" s="39">
        <v>3</v>
      </c>
      <c r="AN16" s="39">
        <v>27</v>
      </c>
      <c r="AO16" s="39">
        <v>101</v>
      </c>
      <c r="AP16" s="39">
        <v>1559.53</v>
      </c>
      <c r="AQ16" s="39">
        <v>570</v>
      </c>
      <c r="AR16" s="39">
        <v>2342.809698</v>
      </c>
      <c r="AS16" s="39">
        <v>1640</v>
      </c>
      <c r="AT16" s="39">
        <v>8848.5263</v>
      </c>
    </row>
    <row r="17" spans="1:46" s="22" customFormat="1" ht="45" customHeight="1">
      <c r="A17" s="37" t="s">
        <v>245</v>
      </c>
      <c r="B17" s="38"/>
      <c r="C17" s="39">
        <v>84413</v>
      </c>
      <c r="D17" s="39">
        <v>713010.455259</v>
      </c>
      <c r="E17" s="39">
        <v>2766</v>
      </c>
      <c r="F17" s="39">
        <v>30500.931922</v>
      </c>
      <c r="G17" s="39">
        <v>697</v>
      </c>
      <c r="H17" s="39">
        <v>9896.257007</v>
      </c>
      <c r="I17" s="39">
        <v>18536</v>
      </c>
      <c r="J17" s="39">
        <v>210238.53725</v>
      </c>
      <c r="K17" s="39">
        <v>412</v>
      </c>
      <c r="L17" s="39">
        <v>4351.715</v>
      </c>
      <c r="M17" s="39">
        <v>777</v>
      </c>
      <c r="N17" s="39">
        <v>6625.645194</v>
      </c>
      <c r="O17" s="39">
        <v>16360</v>
      </c>
      <c r="P17" s="39">
        <v>108160.932722</v>
      </c>
      <c r="Q17" s="39">
        <v>16555</v>
      </c>
      <c r="R17" s="39">
        <v>80682.627228</v>
      </c>
      <c r="S17" s="39">
        <v>2600</v>
      </c>
      <c r="T17" s="39">
        <v>38271.972119</v>
      </c>
      <c r="U17" s="39">
        <v>2401</v>
      </c>
      <c r="V17" s="39">
        <v>16641.811569</v>
      </c>
      <c r="W17" s="37" t="s">
        <v>50</v>
      </c>
      <c r="X17" s="38"/>
      <c r="Y17" s="39">
        <v>1796</v>
      </c>
      <c r="Z17" s="39">
        <v>8827.600035</v>
      </c>
      <c r="AA17" s="39">
        <v>3585</v>
      </c>
      <c r="AB17" s="39">
        <v>67257.482903</v>
      </c>
      <c r="AC17" s="39">
        <v>3566</v>
      </c>
      <c r="AD17" s="39">
        <v>58851.357016</v>
      </c>
      <c r="AE17" s="39">
        <v>6178</v>
      </c>
      <c r="AF17" s="39">
        <v>25150.539397</v>
      </c>
      <c r="AG17" s="39">
        <v>2240</v>
      </c>
      <c r="AH17" s="39">
        <v>17550.735224</v>
      </c>
      <c r="AI17" s="39">
        <v>17</v>
      </c>
      <c r="AJ17" s="39">
        <v>48.141</v>
      </c>
      <c r="AK17" s="39">
        <v>35</v>
      </c>
      <c r="AL17" s="39">
        <v>212.689</v>
      </c>
      <c r="AM17" s="39">
        <v>7</v>
      </c>
      <c r="AN17" s="39">
        <v>23.55</v>
      </c>
      <c r="AO17" s="39">
        <v>296</v>
      </c>
      <c r="AP17" s="39">
        <v>4067.298688</v>
      </c>
      <c r="AQ17" s="39">
        <v>1308</v>
      </c>
      <c r="AR17" s="39">
        <v>6669.5109</v>
      </c>
      <c r="AS17" s="39">
        <v>4281</v>
      </c>
      <c r="AT17" s="39">
        <v>18981.121085</v>
      </c>
    </row>
    <row r="18" spans="1:46" s="22" customFormat="1" ht="45" customHeight="1">
      <c r="A18" s="37" t="s">
        <v>51</v>
      </c>
      <c r="B18" s="38"/>
      <c r="C18" s="39">
        <v>491</v>
      </c>
      <c r="D18" s="39">
        <v>222588.75949</v>
      </c>
      <c r="E18" s="39">
        <v>10</v>
      </c>
      <c r="F18" s="39">
        <v>943.6</v>
      </c>
      <c r="G18" s="39">
        <v>1</v>
      </c>
      <c r="H18" s="39">
        <v>15</v>
      </c>
      <c r="I18" s="39">
        <v>286</v>
      </c>
      <c r="J18" s="39">
        <v>209005.57154</v>
      </c>
      <c r="K18" s="39">
        <v>10</v>
      </c>
      <c r="L18" s="39">
        <v>2194.59937</v>
      </c>
      <c r="M18" s="39">
        <v>1</v>
      </c>
      <c r="N18" s="39">
        <v>18</v>
      </c>
      <c r="O18" s="39">
        <v>31</v>
      </c>
      <c r="P18" s="39">
        <v>2388.37452</v>
      </c>
      <c r="Q18" s="39">
        <v>25</v>
      </c>
      <c r="R18" s="39">
        <v>867.31311</v>
      </c>
      <c r="S18" s="39">
        <v>5</v>
      </c>
      <c r="T18" s="39">
        <v>117.09</v>
      </c>
      <c r="U18" s="39">
        <v>1</v>
      </c>
      <c r="V18" s="39">
        <v>5</v>
      </c>
      <c r="W18" s="37" t="s">
        <v>51</v>
      </c>
      <c r="X18" s="38"/>
      <c r="Y18" s="39">
        <v>28</v>
      </c>
      <c r="Z18" s="39">
        <v>364.765</v>
      </c>
      <c r="AA18" s="39">
        <v>13</v>
      </c>
      <c r="AB18" s="39">
        <v>1685.57</v>
      </c>
      <c r="AC18" s="39">
        <v>7</v>
      </c>
      <c r="AD18" s="39">
        <v>41</v>
      </c>
      <c r="AE18" s="39">
        <v>50</v>
      </c>
      <c r="AF18" s="39">
        <v>4589.03435</v>
      </c>
      <c r="AG18" s="39">
        <v>1</v>
      </c>
      <c r="AH18" s="39">
        <v>21.6116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11</v>
      </c>
      <c r="AR18" s="39">
        <v>116.1</v>
      </c>
      <c r="AS18" s="39">
        <v>11</v>
      </c>
      <c r="AT18" s="39">
        <v>216.13</v>
      </c>
    </row>
    <row r="19" spans="1:46" s="22" customFormat="1" ht="45" customHeight="1">
      <c r="A19" s="37" t="s">
        <v>297</v>
      </c>
      <c r="B19" s="38"/>
      <c r="C19" s="39">
        <v>445</v>
      </c>
      <c r="D19" s="39">
        <v>1084478.574244</v>
      </c>
      <c r="E19" s="39">
        <v>3</v>
      </c>
      <c r="F19" s="39">
        <v>150.1</v>
      </c>
      <c r="G19" s="39">
        <v>0</v>
      </c>
      <c r="H19" s="39">
        <v>0</v>
      </c>
      <c r="I19" s="39">
        <v>316</v>
      </c>
      <c r="J19" s="39">
        <v>989092.55653</v>
      </c>
      <c r="K19" s="39">
        <v>2</v>
      </c>
      <c r="L19" s="39">
        <v>1051.6666</v>
      </c>
      <c r="M19" s="39">
        <v>0</v>
      </c>
      <c r="N19" s="39">
        <v>0</v>
      </c>
      <c r="O19" s="39">
        <v>5</v>
      </c>
      <c r="P19" s="39">
        <v>2443.34693</v>
      </c>
      <c r="Q19" s="39">
        <v>8</v>
      </c>
      <c r="R19" s="39">
        <v>2453.35794</v>
      </c>
      <c r="S19" s="39">
        <v>0</v>
      </c>
      <c r="T19" s="39">
        <v>0</v>
      </c>
      <c r="U19" s="39">
        <v>0</v>
      </c>
      <c r="V19" s="39">
        <v>0</v>
      </c>
      <c r="W19" s="37" t="s">
        <v>297</v>
      </c>
      <c r="X19" s="38"/>
      <c r="Y19" s="39">
        <v>20</v>
      </c>
      <c r="Z19" s="39">
        <v>4606.630654</v>
      </c>
      <c r="AA19" s="39">
        <v>0</v>
      </c>
      <c r="AB19" s="39">
        <v>0</v>
      </c>
      <c r="AC19" s="39">
        <v>0</v>
      </c>
      <c r="AD19" s="39">
        <v>0</v>
      </c>
      <c r="AE19" s="39">
        <v>85</v>
      </c>
      <c r="AF19" s="39">
        <v>84131.50867</v>
      </c>
      <c r="AG19" s="39">
        <v>0</v>
      </c>
      <c r="AH19" s="39">
        <v>0</v>
      </c>
      <c r="AI19" s="39">
        <v>0</v>
      </c>
      <c r="AJ19" s="39">
        <v>0</v>
      </c>
      <c r="AK19" s="39">
        <v>1</v>
      </c>
      <c r="AL19" s="39">
        <v>1</v>
      </c>
      <c r="AM19" s="39">
        <v>0</v>
      </c>
      <c r="AN19" s="39">
        <v>0</v>
      </c>
      <c r="AO19" s="39">
        <v>1</v>
      </c>
      <c r="AP19" s="39">
        <v>3.5</v>
      </c>
      <c r="AQ19" s="39">
        <v>1</v>
      </c>
      <c r="AR19" s="39">
        <v>303.2</v>
      </c>
      <c r="AS19" s="39">
        <v>3</v>
      </c>
      <c r="AT19" s="39">
        <v>241.70692</v>
      </c>
    </row>
    <row r="20" spans="1:46" s="22" customFormat="1" ht="45" customHeight="1">
      <c r="A20" s="37" t="s">
        <v>298</v>
      </c>
      <c r="B20" s="38"/>
      <c r="C20" s="39">
        <v>157</v>
      </c>
      <c r="D20" s="39">
        <v>70461.89459</v>
      </c>
      <c r="E20" s="39">
        <v>1</v>
      </c>
      <c r="F20" s="39">
        <v>74.73837</v>
      </c>
      <c r="G20" s="39">
        <v>0</v>
      </c>
      <c r="H20" s="39">
        <v>0</v>
      </c>
      <c r="I20" s="39">
        <v>116</v>
      </c>
      <c r="J20" s="39">
        <v>64361.0518</v>
      </c>
      <c r="K20" s="39">
        <v>3</v>
      </c>
      <c r="L20" s="39">
        <v>154.8</v>
      </c>
      <c r="M20" s="39">
        <v>0</v>
      </c>
      <c r="N20" s="39">
        <v>0</v>
      </c>
      <c r="O20" s="39">
        <v>1</v>
      </c>
      <c r="P20" s="39">
        <v>100</v>
      </c>
      <c r="Q20" s="39">
        <v>4</v>
      </c>
      <c r="R20" s="39">
        <v>8.9</v>
      </c>
      <c r="S20" s="39">
        <v>1</v>
      </c>
      <c r="T20" s="39">
        <v>716.66667</v>
      </c>
      <c r="U20" s="39">
        <v>0</v>
      </c>
      <c r="V20" s="39">
        <v>0</v>
      </c>
      <c r="W20" s="37" t="s">
        <v>298</v>
      </c>
      <c r="X20" s="38"/>
      <c r="Y20" s="39">
        <v>5</v>
      </c>
      <c r="Z20" s="39">
        <v>33.315</v>
      </c>
      <c r="AA20" s="39">
        <v>2</v>
      </c>
      <c r="AB20" s="39">
        <v>24</v>
      </c>
      <c r="AC20" s="39">
        <v>0</v>
      </c>
      <c r="AD20" s="39">
        <v>0</v>
      </c>
      <c r="AE20" s="39">
        <v>22</v>
      </c>
      <c r="AF20" s="39">
        <v>4983.89275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2</v>
      </c>
      <c r="AR20" s="39">
        <v>4.53</v>
      </c>
      <c r="AS20" s="39">
        <v>0</v>
      </c>
      <c r="AT20" s="39">
        <v>0</v>
      </c>
    </row>
    <row r="21" spans="1:46" s="22" customFormat="1" ht="45" customHeight="1">
      <c r="A21" s="37" t="s">
        <v>299</v>
      </c>
      <c r="B21" s="38"/>
      <c r="C21" s="39">
        <v>97</v>
      </c>
      <c r="D21" s="39">
        <v>103335.58147</v>
      </c>
      <c r="E21" s="39">
        <v>3</v>
      </c>
      <c r="F21" s="39">
        <v>927.74174</v>
      </c>
      <c r="G21" s="39">
        <v>1</v>
      </c>
      <c r="H21" s="39">
        <v>17.86</v>
      </c>
      <c r="I21" s="39">
        <v>74</v>
      </c>
      <c r="J21" s="39">
        <v>95624.85018</v>
      </c>
      <c r="K21" s="39">
        <v>6</v>
      </c>
      <c r="L21" s="39">
        <v>5090.69448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1</v>
      </c>
      <c r="T21" s="39">
        <v>300</v>
      </c>
      <c r="U21" s="39">
        <v>0</v>
      </c>
      <c r="V21" s="39">
        <v>0</v>
      </c>
      <c r="W21" s="37" t="s">
        <v>299</v>
      </c>
      <c r="X21" s="38"/>
      <c r="Y21" s="39">
        <v>2</v>
      </c>
      <c r="Z21" s="39">
        <v>60</v>
      </c>
      <c r="AA21" s="39">
        <v>0</v>
      </c>
      <c r="AB21" s="39">
        <v>0</v>
      </c>
      <c r="AC21" s="39">
        <v>0</v>
      </c>
      <c r="AD21" s="39">
        <v>0</v>
      </c>
      <c r="AE21" s="39">
        <v>9</v>
      </c>
      <c r="AF21" s="39">
        <v>1284.43507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1</v>
      </c>
      <c r="AT21" s="39">
        <v>30</v>
      </c>
    </row>
    <row r="22" spans="1:46" s="22" customFormat="1" ht="45" customHeight="1">
      <c r="A22" s="37" t="s">
        <v>52</v>
      </c>
      <c r="B22" s="38"/>
      <c r="C22" s="39">
        <v>64</v>
      </c>
      <c r="D22" s="39">
        <v>3541.45677</v>
      </c>
      <c r="E22" s="39">
        <v>32</v>
      </c>
      <c r="F22" s="39">
        <v>2207.97677</v>
      </c>
      <c r="G22" s="39">
        <v>0</v>
      </c>
      <c r="H22" s="39">
        <v>0</v>
      </c>
      <c r="I22" s="39">
        <v>23</v>
      </c>
      <c r="J22" s="39">
        <v>1087.13</v>
      </c>
      <c r="K22" s="39">
        <v>1</v>
      </c>
      <c r="L22" s="39">
        <v>20</v>
      </c>
      <c r="M22" s="39">
        <v>0</v>
      </c>
      <c r="N22" s="39">
        <v>0</v>
      </c>
      <c r="O22" s="39">
        <v>1</v>
      </c>
      <c r="P22" s="39">
        <v>5.25</v>
      </c>
      <c r="Q22" s="39">
        <v>0</v>
      </c>
      <c r="R22" s="39">
        <v>0</v>
      </c>
      <c r="S22" s="39">
        <v>1</v>
      </c>
      <c r="T22" s="39">
        <v>30</v>
      </c>
      <c r="U22" s="39">
        <v>0</v>
      </c>
      <c r="V22" s="39">
        <v>0</v>
      </c>
      <c r="W22" s="37" t="s">
        <v>52</v>
      </c>
      <c r="X22" s="38"/>
      <c r="Y22" s="39">
        <v>0</v>
      </c>
      <c r="Z22" s="39">
        <v>0</v>
      </c>
      <c r="AA22" s="39">
        <v>1</v>
      </c>
      <c r="AB22" s="39">
        <v>10</v>
      </c>
      <c r="AC22" s="39">
        <v>0</v>
      </c>
      <c r="AD22" s="39">
        <v>0</v>
      </c>
      <c r="AE22" s="39">
        <v>4</v>
      </c>
      <c r="AF22" s="39">
        <v>172.8</v>
      </c>
      <c r="AG22" s="39">
        <v>1</v>
      </c>
      <c r="AH22" s="39">
        <v>8.3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</row>
    <row r="23" spans="1:46" s="22" customFormat="1" ht="45" customHeight="1">
      <c r="A23" s="37" t="s">
        <v>289</v>
      </c>
      <c r="B23" s="38"/>
      <c r="C23" s="39">
        <v>36</v>
      </c>
      <c r="D23" s="39">
        <v>3748</v>
      </c>
      <c r="E23" s="39">
        <v>1</v>
      </c>
      <c r="F23" s="39">
        <v>5</v>
      </c>
      <c r="G23" s="39">
        <v>0</v>
      </c>
      <c r="H23" s="39">
        <v>0</v>
      </c>
      <c r="I23" s="39">
        <v>4</v>
      </c>
      <c r="J23" s="39">
        <v>596</v>
      </c>
      <c r="K23" s="39">
        <v>0</v>
      </c>
      <c r="L23" s="39">
        <v>0</v>
      </c>
      <c r="M23" s="39">
        <v>0</v>
      </c>
      <c r="N23" s="39">
        <v>0</v>
      </c>
      <c r="O23" s="39">
        <v>8</v>
      </c>
      <c r="P23" s="39">
        <v>3004.5</v>
      </c>
      <c r="Q23" s="39">
        <v>1</v>
      </c>
      <c r="R23" s="39">
        <v>5</v>
      </c>
      <c r="S23" s="39">
        <v>19</v>
      </c>
      <c r="T23" s="39">
        <v>120.5</v>
      </c>
      <c r="U23" s="39">
        <v>0</v>
      </c>
      <c r="V23" s="39">
        <v>0</v>
      </c>
      <c r="W23" s="37" t="s">
        <v>289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2</v>
      </c>
      <c r="AG23" s="39">
        <v>2</v>
      </c>
      <c r="AH23" s="39">
        <v>15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</row>
    <row r="24" spans="1:46" s="22" customFormat="1" ht="45" customHeight="1">
      <c r="A24" s="37" t="s">
        <v>290</v>
      </c>
      <c r="B24" s="38"/>
      <c r="C24" s="39">
        <v>29</v>
      </c>
      <c r="D24" s="39">
        <v>9372.52754</v>
      </c>
      <c r="E24" s="39">
        <v>0</v>
      </c>
      <c r="F24" s="39">
        <v>0</v>
      </c>
      <c r="G24" s="39">
        <v>0</v>
      </c>
      <c r="H24" s="39">
        <v>0</v>
      </c>
      <c r="I24" s="39">
        <v>6</v>
      </c>
      <c r="J24" s="39">
        <v>1776.26124</v>
      </c>
      <c r="K24" s="39">
        <v>0</v>
      </c>
      <c r="L24" s="39">
        <v>0</v>
      </c>
      <c r="M24" s="39">
        <v>0</v>
      </c>
      <c r="N24" s="39">
        <v>0</v>
      </c>
      <c r="O24" s="39">
        <v>4</v>
      </c>
      <c r="P24" s="39">
        <v>1334.9863</v>
      </c>
      <c r="Q24" s="39">
        <v>2</v>
      </c>
      <c r="R24" s="39">
        <v>35</v>
      </c>
      <c r="S24" s="39">
        <v>14</v>
      </c>
      <c r="T24" s="39">
        <v>5997.08</v>
      </c>
      <c r="U24" s="39">
        <v>0</v>
      </c>
      <c r="V24" s="39">
        <v>0</v>
      </c>
      <c r="W24" s="37" t="s">
        <v>290</v>
      </c>
      <c r="X24" s="38"/>
      <c r="Y24" s="39">
        <v>0</v>
      </c>
      <c r="Z24" s="39">
        <v>0</v>
      </c>
      <c r="AA24" s="39">
        <v>1</v>
      </c>
      <c r="AB24" s="39">
        <v>50</v>
      </c>
      <c r="AC24" s="39">
        <v>0</v>
      </c>
      <c r="AD24" s="39">
        <v>0</v>
      </c>
      <c r="AE24" s="39">
        <v>1</v>
      </c>
      <c r="AF24" s="39">
        <v>159.2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1</v>
      </c>
      <c r="AR24" s="39">
        <v>20</v>
      </c>
      <c r="AS24" s="39">
        <v>0</v>
      </c>
      <c r="AT24" s="39">
        <v>0</v>
      </c>
    </row>
    <row r="25" spans="1:46" s="42" customFormat="1" ht="20.25" customHeight="1">
      <c r="A25" s="40" t="s">
        <v>36</v>
      </c>
      <c r="B25" s="40"/>
      <c r="C25" s="40"/>
      <c r="D25" s="40"/>
      <c r="E25" s="40"/>
      <c r="F25" s="40" t="s">
        <v>37</v>
      </c>
      <c r="G25" s="40"/>
      <c r="H25" s="40"/>
      <c r="I25" s="40"/>
      <c r="J25" s="41" t="s">
        <v>38</v>
      </c>
      <c r="K25" s="41"/>
      <c r="L25" s="40"/>
      <c r="M25" s="41"/>
      <c r="N25" s="41" t="s">
        <v>39</v>
      </c>
      <c r="O25" s="40"/>
      <c r="P25" s="40"/>
      <c r="Q25" s="41"/>
      <c r="R25" s="41" t="s">
        <v>39</v>
      </c>
      <c r="S25" s="40"/>
      <c r="T25" s="40"/>
      <c r="U25" s="40"/>
      <c r="V25" s="26" t="str">
        <f>'2491-00-01'!V34</f>
        <v>中華民國106年08月20日編製</v>
      </c>
      <c r="W25" s="40" t="s">
        <v>36</v>
      </c>
      <c r="X25" s="40"/>
      <c r="Y25" s="40"/>
      <c r="Z25" s="40"/>
      <c r="AA25" s="40"/>
      <c r="AB25" s="40" t="s">
        <v>37</v>
      </c>
      <c r="AC25" s="40"/>
      <c r="AD25" s="40"/>
      <c r="AE25" s="40"/>
      <c r="AF25" s="41" t="s">
        <v>38</v>
      </c>
      <c r="AG25" s="41"/>
      <c r="AH25" s="40"/>
      <c r="AI25" s="41"/>
      <c r="AJ25" s="41"/>
      <c r="AK25" s="41" t="s">
        <v>39</v>
      </c>
      <c r="AL25" s="40"/>
      <c r="AM25" s="41"/>
      <c r="AN25" s="41"/>
      <c r="AO25" s="41" t="s">
        <v>39</v>
      </c>
      <c r="AP25" s="40"/>
      <c r="AQ25" s="40"/>
      <c r="AR25" s="40"/>
      <c r="AS25" s="40"/>
      <c r="AT25" s="26" t="str">
        <f>'2491-00-01'!V34</f>
        <v>中華民國106年08月20日編製</v>
      </c>
    </row>
    <row r="26" spans="1:46" s="42" customFormat="1" ht="19.5" customHeight="1">
      <c r="A26" s="43"/>
      <c r="B26" s="43"/>
      <c r="C26" s="43"/>
      <c r="D26" s="43"/>
      <c r="E26" s="43"/>
      <c r="F26" s="43"/>
      <c r="G26" s="43"/>
      <c r="H26" s="43"/>
      <c r="I26" s="43"/>
      <c r="J26" s="43" t="s">
        <v>40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4" t="s">
        <v>41</v>
      </c>
      <c r="W26" s="43"/>
      <c r="X26" s="43"/>
      <c r="Y26" s="43"/>
      <c r="Z26" s="43"/>
      <c r="AA26" s="43"/>
      <c r="AB26" s="43"/>
      <c r="AC26" s="43"/>
      <c r="AD26" s="43"/>
      <c r="AE26" s="43"/>
      <c r="AF26" s="43" t="s">
        <v>40</v>
      </c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4" t="s">
        <v>304</v>
      </c>
    </row>
    <row r="27" spans="1:46" s="140" customFormat="1" ht="19.5" customHeight="1">
      <c r="A27" s="142" t="s">
        <v>42</v>
      </c>
      <c r="B27" s="143" t="s">
        <v>315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42</v>
      </c>
      <c r="X27" s="143" t="s">
        <v>316</v>
      </c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9.5" customHeight="1">
      <c r="A28" s="142"/>
      <c r="B28" s="143" t="s">
        <v>317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2"/>
      <c r="X28" s="143" t="s">
        <v>317</v>
      </c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</row>
    <row r="29" spans="1:46" s="140" customFormat="1" ht="19.5" customHeight="1">
      <c r="A29" s="142" t="s">
        <v>43</v>
      </c>
      <c r="B29" s="144" t="s">
        <v>318</v>
      </c>
      <c r="C29" s="144"/>
      <c r="D29" s="144"/>
      <c r="E29" s="144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2" t="s">
        <v>43</v>
      </c>
      <c r="X29" s="145" t="s">
        <v>318</v>
      </c>
      <c r="Y29" s="144"/>
      <c r="Z29" s="144"/>
      <c r="AA29" s="144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</row>
    <row r="30" spans="1:46" s="140" customFormat="1" ht="15.75">
      <c r="A30" s="146"/>
      <c r="B30" s="144" t="s">
        <v>319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4" t="s">
        <v>319</v>
      </c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1:46" s="140" customFormat="1" ht="15.75">
      <c r="A31" s="146"/>
      <c r="B31" s="144" t="s">
        <v>320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4" t="s">
        <v>320</v>
      </c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</row>
    <row r="32" spans="1:46" s="140" customFormat="1" ht="15.75">
      <c r="A32" s="146"/>
      <c r="B32" s="144" t="s">
        <v>321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4" t="s">
        <v>321</v>
      </c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</row>
    <row r="33" spans="1:46" ht="15.75">
      <c r="A33" s="185" t="s">
        <v>322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 t="s">
        <v>323</v>
      </c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20" zoomScaleSheetLayoutView="120" zoomScalePageLayoutView="0" workbookViewId="0" topLeftCell="A19">
      <selection activeCell="A52" sqref="A52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300"/>
      <c r="E1" s="300"/>
      <c r="F1" s="300"/>
      <c r="G1" s="300"/>
      <c r="H1" s="300"/>
      <c r="U1" s="301" t="s">
        <v>1</v>
      </c>
      <c r="V1" s="293"/>
      <c r="W1" s="292" t="s">
        <v>2</v>
      </c>
      <c r="X1" s="293"/>
    </row>
    <row r="2" spans="1:24" ht="16.5" customHeight="1">
      <c r="A2" s="47" t="s">
        <v>3</v>
      </c>
      <c r="B2" s="48" t="s">
        <v>53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5"/>
      <c r="U2" s="296" t="s">
        <v>54</v>
      </c>
      <c r="V2" s="297"/>
      <c r="W2" s="298" t="s">
        <v>55</v>
      </c>
      <c r="X2" s="299"/>
    </row>
    <row r="3" spans="1:24" s="49" customFormat="1" ht="19.5" customHeight="1">
      <c r="A3" s="274" t="s">
        <v>250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4" ht="19.5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</row>
    <row r="5" spans="5:24" s="50" customFormat="1" ht="19.5" customHeight="1">
      <c r="E5" s="276" t="str">
        <f>'2491-00-01'!H5</f>
        <v>中華民國106年07月底</v>
      </c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U5" s="277" t="s">
        <v>7</v>
      </c>
      <c r="V5" s="277"/>
      <c r="W5" s="277"/>
      <c r="X5" s="277"/>
    </row>
    <row r="6" spans="1:24" s="51" customFormat="1" ht="13.5" customHeight="1">
      <c r="A6" s="278" t="s">
        <v>56</v>
      </c>
      <c r="B6" s="279"/>
      <c r="C6" s="284" t="s">
        <v>57</v>
      </c>
      <c r="D6" s="285"/>
      <c r="E6" s="288" t="s">
        <v>58</v>
      </c>
      <c r="F6" s="289"/>
      <c r="G6" s="265" t="s">
        <v>59</v>
      </c>
      <c r="H6" s="266"/>
      <c r="I6" s="265" t="s">
        <v>60</v>
      </c>
      <c r="J6" s="266"/>
      <c r="K6" s="265" t="s">
        <v>61</v>
      </c>
      <c r="L6" s="266"/>
      <c r="M6" s="265" t="s">
        <v>62</v>
      </c>
      <c r="N6" s="266"/>
      <c r="O6" s="265" t="s">
        <v>63</v>
      </c>
      <c r="P6" s="266"/>
      <c r="Q6" s="265" t="s">
        <v>64</v>
      </c>
      <c r="R6" s="266"/>
      <c r="S6" s="265" t="s">
        <v>65</v>
      </c>
      <c r="T6" s="266"/>
      <c r="U6" s="265" t="s">
        <v>66</v>
      </c>
      <c r="V6" s="266"/>
      <c r="W6" s="268" t="s">
        <v>67</v>
      </c>
      <c r="X6" s="269"/>
    </row>
    <row r="7" spans="1:24" s="51" customFormat="1" ht="14.25" customHeight="1">
      <c r="A7" s="280"/>
      <c r="B7" s="281"/>
      <c r="C7" s="286"/>
      <c r="D7" s="287"/>
      <c r="E7" s="290"/>
      <c r="F7" s="291"/>
      <c r="G7" s="272" t="s">
        <v>112</v>
      </c>
      <c r="H7" s="273"/>
      <c r="I7" s="272" t="s">
        <v>113</v>
      </c>
      <c r="J7" s="273"/>
      <c r="K7" s="272" t="s">
        <v>114</v>
      </c>
      <c r="L7" s="273"/>
      <c r="M7" s="272" t="s">
        <v>115</v>
      </c>
      <c r="N7" s="273"/>
      <c r="O7" s="272" t="s">
        <v>116</v>
      </c>
      <c r="P7" s="273"/>
      <c r="Q7" s="272" t="s">
        <v>117</v>
      </c>
      <c r="R7" s="273"/>
      <c r="S7" s="272" t="s">
        <v>118</v>
      </c>
      <c r="T7" s="273"/>
      <c r="U7" s="272" t="s">
        <v>119</v>
      </c>
      <c r="V7" s="273"/>
      <c r="W7" s="270"/>
      <c r="X7" s="271"/>
    </row>
    <row r="8" spans="1:24" s="51" customFormat="1" ht="17.25" customHeight="1">
      <c r="A8" s="282"/>
      <c r="B8" s="283"/>
      <c r="C8" s="52" t="s">
        <v>120</v>
      </c>
      <c r="D8" s="53" t="s">
        <v>121</v>
      </c>
      <c r="E8" s="54" t="s">
        <v>120</v>
      </c>
      <c r="F8" s="54" t="s">
        <v>121</v>
      </c>
      <c r="G8" s="54" t="s">
        <v>120</v>
      </c>
      <c r="H8" s="54" t="s">
        <v>121</v>
      </c>
      <c r="I8" s="54" t="s">
        <v>120</v>
      </c>
      <c r="J8" s="54" t="s">
        <v>121</v>
      </c>
      <c r="K8" s="54" t="s">
        <v>120</v>
      </c>
      <c r="L8" s="54" t="s">
        <v>121</v>
      </c>
      <c r="M8" s="54" t="s">
        <v>120</v>
      </c>
      <c r="N8" s="54" t="s">
        <v>121</v>
      </c>
      <c r="O8" s="54" t="s">
        <v>120</v>
      </c>
      <c r="P8" s="54" t="s">
        <v>121</v>
      </c>
      <c r="Q8" s="54" t="s">
        <v>120</v>
      </c>
      <c r="R8" s="54" t="s">
        <v>121</v>
      </c>
      <c r="S8" s="54" t="s">
        <v>120</v>
      </c>
      <c r="T8" s="54" t="s">
        <v>121</v>
      </c>
      <c r="U8" s="54" t="s">
        <v>120</v>
      </c>
      <c r="V8" s="54" t="s">
        <v>121</v>
      </c>
      <c r="W8" s="54" t="s">
        <v>120</v>
      </c>
      <c r="X8" s="55" t="s">
        <v>121</v>
      </c>
    </row>
    <row r="9" spans="1:24" s="51" customFormat="1" ht="12.75" customHeight="1">
      <c r="A9" s="56" t="s">
        <v>33</v>
      </c>
      <c r="B9" s="57"/>
      <c r="C9" s="58">
        <v>688693</v>
      </c>
      <c r="D9" s="58">
        <v>23207098.89071</v>
      </c>
      <c r="E9" s="58">
        <v>114173</v>
      </c>
      <c r="F9" s="58">
        <v>43991.047755</v>
      </c>
      <c r="G9" s="58">
        <v>268576</v>
      </c>
      <c r="H9" s="58">
        <v>458692.877097</v>
      </c>
      <c r="I9" s="58">
        <v>151376</v>
      </c>
      <c r="J9" s="58">
        <v>834239.925708</v>
      </c>
      <c r="K9" s="58">
        <v>71662</v>
      </c>
      <c r="L9" s="58">
        <v>844402.977843</v>
      </c>
      <c r="M9" s="58">
        <v>37640</v>
      </c>
      <c r="N9" s="58">
        <v>900443.488179</v>
      </c>
      <c r="O9" s="58">
        <v>8215</v>
      </c>
      <c r="P9" s="58">
        <v>265989.2778</v>
      </c>
      <c r="Q9" s="58">
        <v>4110</v>
      </c>
      <c r="R9" s="58">
        <v>175366.897426</v>
      </c>
      <c r="S9" s="58">
        <v>14491</v>
      </c>
      <c r="T9" s="58">
        <v>937162.836118</v>
      </c>
      <c r="U9" s="58">
        <v>14162</v>
      </c>
      <c r="V9" s="58">
        <v>2785759.193961</v>
      </c>
      <c r="W9" s="58">
        <v>4288</v>
      </c>
      <c r="X9" s="58">
        <v>15961050.368823</v>
      </c>
    </row>
    <row r="10" spans="1:24" s="51" customFormat="1" ht="12.75" customHeight="1">
      <c r="A10" s="56" t="s">
        <v>68</v>
      </c>
      <c r="B10" s="57"/>
      <c r="C10" s="58">
        <v>15548</v>
      </c>
      <c r="D10" s="58">
        <v>510002.094923</v>
      </c>
      <c r="E10" s="58">
        <v>2671</v>
      </c>
      <c r="F10" s="58">
        <v>967.519743</v>
      </c>
      <c r="G10" s="58">
        <v>5550</v>
      </c>
      <c r="H10" s="58">
        <v>9942.454907</v>
      </c>
      <c r="I10" s="58">
        <v>3023</v>
      </c>
      <c r="J10" s="58">
        <v>16980.841572</v>
      </c>
      <c r="K10" s="58">
        <v>2127</v>
      </c>
      <c r="L10" s="58">
        <v>25240.503607</v>
      </c>
      <c r="M10" s="58">
        <v>983</v>
      </c>
      <c r="N10" s="58">
        <v>23354.42858</v>
      </c>
      <c r="O10" s="58">
        <v>209</v>
      </c>
      <c r="P10" s="58">
        <v>6764.5694</v>
      </c>
      <c r="Q10" s="58">
        <v>84</v>
      </c>
      <c r="R10" s="58">
        <v>3592.03428</v>
      </c>
      <c r="S10" s="58">
        <v>397</v>
      </c>
      <c r="T10" s="58">
        <v>25655.83221</v>
      </c>
      <c r="U10" s="58">
        <v>379</v>
      </c>
      <c r="V10" s="58">
        <v>76636.950674</v>
      </c>
      <c r="W10" s="58">
        <v>125</v>
      </c>
      <c r="X10" s="58">
        <v>320866.95995</v>
      </c>
    </row>
    <row r="11" spans="1:24" s="51" customFormat="1" ht="12.75" customHeight="1">
      <c r="A11" s="56" t="s">
        <v>69</v>
      </c>
      <c r="B11" s="57"/>
      <c r="C11" s="58">
        <v>4135</v>
      </c>
      <c r="D11" s="58">
        <v>263625.212418</v>
      </c>
      <c r="E11" s="58">
        <v>323</v>
      </c>
      <c r="F11" s="58">
        <v>113.781082</v>
      </c>
      <c r="G11" s="58">
        <v>1331</v>
      </c>
      <c r="H11" s="58">
        <v>2728.407938</v>
      </c>
      <c r="I11" s="58">
        <v>851</v>
      </c>
      <c r="J11" s="58">
        <v>4743.846188</v>
      </c>
      <c r="K11" s="58">
        <v>714</v>
      </c>
      <c r="L11" s="58">
        <v>8466.207</v>
      </c>
      <c r="M11" s="58">
        <v>473</v>
      </c>
      <c r="N11" s="58">
        <v>11378.588</v>
      </c>
      <c r="O11" s="58">
        <v>83</v>
      </c>
      <c r="P11" s="58">
        <v>2649.04</v>
      </c>
      <c r="Q11" s="58">
        <v>43</v>
      </c>
      <c r="R11" s="58">
        <v>1835.58</v>
      </c>
      <c r="S11" s="58">
        <v>161</v>
      </c>
      <c r="T11" s="58">
        <v>10054.37138</v>
      </c>
      <c r="U11" s="58">
        <v>125</v>
      </c>
      <c r="V11" s="58">
        <v>20142.53834</v>
      </c>
      <c r="W11" s="58">
        <v>31</v>
      </c>
      <c r="X11" s="58">
        <v>201512.85249</v>
      </c>
    </row>
    <row r="12" spans="1:24" s="51" customFormat="1" ht="12.75" customHeight="1">
      <c r="A12" s="56" t="s">
        <v>70</v>
      </c>
      <c r="B12" s="57"/>
      <c r="C12" s="58">
        <v>193132</v>
      </c>
      <c r="D12" s="58">
        <v>8002833.755654</v>
      </c>
      <c r="E12" s="58">
        <v>22172</v>
      </c>
      <c r="F12" s="58">
        <v>8975.778252</v>
      </c>
      <c r="G12" s="58">
        <v>71011</v>
      </c>
      <c r="H12" s="58">
        <v>122841.298223</v>
      </c>
      <c r="I12" s="58">
        <v>48482</v>
      </c>
      <c r="J12" s="58">
        <v>266734.486553</v>
      </c>
      <c r="K12" s="58">
        <v>23160</v>
      </c>
      <c r="L12" s="58">
        <v>277107.198641</v>
      </c>
      <c r="M12" s="58">
        <v>11694</v>
      </c>
      <c r="N12" s="58">
        <v>278199.985013</v>
      </c>
      <c r="O12" s="58">
        <v>2690</v>
      </c>
      <c r="P12" s="58">
        <v>88076.784277</v>
      </c>
      <c r="Q12" s="58">
        <v>1416</v>
      </c>
      <c r="R12" s="58">
        <v>60940.80967</v>
      </c>
      <c r="S12" s="58">
        <v>5307</v>
      </c>
      <c r="T12" s="58">
        <v>349416.661135</v>
      </c>
      <c r="U12" s="58">
        <v>5407</v>
      </c>
      <c r="V12" s="58">
        <v>1107598.577007</v>
      </c>
      <c r="W12" s="58">
        <v>1793</v>
      </c>
      <c r="X12" s="58">
        <v>5442942.176883</v>
      </c>
    </row>
    <row r="13" spans="1:24" s="51" customFormat="1" ht="12.75" customHeight="1">
      <c r="A13" s="56" t="s">
        <v>71</v>
      </c>
      <c r="B13" s="57"/>
      <c r="C13" s="58">
        <v>17163</v>
      </c>
      <c r="D13" s="58">
        <v>426004.616129</v>
      </c>
      <c r="E13" s="58">
        <v>2891</v>
      </c>
      <c r="F13" s="58">
        <v>1113.517768</v>
      </c>
      <c r="G13" s="58">
        <v>6477</v>
      </c>
      <c r="H13" s="58">
        <v>11032.446791</v>
      </c>
      <c r="I13" s="58">
        <v>3708</v>
      </c>
      <c r="J13" s="58">
        <v>20648.035367</v>
      </c>
      <c r="K13" s="58">
        <v>1912</v>
      </c>
      <c r="L13" s="58">
        <v>22954.365032</v>
      </c>
      <c r="M13" s="58">
        <v>969</v>
      </c>
      <c r="N13" s="58">
        <v>23193.85435</v>
      </c>
      <c r="O13" s="58">
        <v>211</v>
      </c>
      <c r="P13" s="58">
        <v>6899.013555</v>
      </c>
      <c r="Q13" s="58">
        <v>94</v>
      </c>
      <c r="R13" s="58">
        <v>4072.32813</v>
      </c>
      <c r="S13" s="58">
        <v>436</v>
      </c>
      <c r="T13" s="58">
        <v>29001.45517</v>
      </c>
      <c r="U13" s="58">
        <v>361</v>
      </c>
      <c r="V13" s="58">
        <v>73041.480486</v>
      </c>
      <c r="W13" s="58">
        <v>104</v>
      </c>
      <c r="X13" s="58">
        <v>234048.11948</v>
      </c>
    </row>
    <row r="14" spans="1:24" s="51" customFormat="1" ht="12.75" customHeight="1">
      <c r="A14" s="56" t="s">
        <v>72</v>
      </c>
      <c r="B14" s="57"/>
      <c r="C14" s="58">
        <v>1202</v>
      </c>
      <c r="D14" s="58">
        <v>37765.99001</v>
      </c>
      <c r="E14" s="58">
        <v>181</v>
      </c>
      <c r="F14" s="58">
        <v>70.313776</v>
      </c>
      <c r="G14" s="58">
        <v>464</v>
      </c>
      <c r="H14" s="58">
        <v>879.614196</v>
      </c>
      <c r="I14" s="58">
        <v>242</v>
      </c>
      <c r="J14" s="58">
        <v>1378.968678</v>
      </c>
      <c r="K14" s="58">
        <v>120</v>
      </c>
      <c r="L14" s="58">
        <v>1479.2122</v>
      </c>
      <c r="M14" s="58">
        <v>63</v>
      </c>
      <c r="N14" s="58">
        <v>1496.98</v>
      </c>
      <c r="O14" s="58">
        <v>19</v>
      </c>
      <c r="P14" s="58">
        <v>624.95036</v>
      </c>
      <c r="Q14" s="58">
        <v>10</v>
      </c>
      <c r="R14" s="58">
        <v>424.68</v>
      </c>
      <c r="S14" s="58">
        <v>41</v>
      </c>
      <c r="T14" s="58">
        <v>2796.73905</v>
      </c>
      <c r="U14" s="58">
        <v>43</v>
      </c>
      <c r="V14" s="58">
        <v>8462.4024</v>
      </c>
      <c r="W14" s="58">
        <v>19</v>
      </c>
      <c r="X14" s="58">
        <v>20152.12935</v>
      </c>
    </row>
    <row r="15" spans="1:24" s="51" customFormat="1" ht="12.75" customHeight="1">
      <c r="A15" s="56" t="s">
        <v>73</v>
      </c>
      <c r="B15" s="57"/>
      <c r="C15" s="58">
        <v>34</v>
      </c>
      <c r="D15" s="58">
        <v>60289.14473</v>
      </c>
      <c r="E15" s="58">
        <v>0</v>
      </c>
      <c r="F15" s="58">
        <v>0</v>
      </c>
      <c r="G15" s="58">
        <v>4</v>
      </c>
      <c r="H15" s="58">
        <v>8.2</v>
      </c>
      <c r="I15" s="58">
        <v>8</v>
      </c>
      <c r="J15" s="58">
        <v>52</v>
      </c>
      <c r="K15" s="58">
        <v>5</v>
      </c>
      <c r="L15" s="58">
        <v>63.5</v>
      </c>
      <c r="M15" s="58">
        <v>3</v>
      </c>
      <c r="N15" s="58">
        <v>62</v>
      </c>
      <c r="O15" s="58">
        <v>0</v>
      </c>
      <c r="P15" s="58">
        <v>0</v>
      </c>
      <c r="Q15" s="58">
        <v>2</v>
      </c>
      <c r="R15" s="58">
        <v>88</v>
      </c>
      <c r="S15" s="58">
        <v>4</v>
      </c>
      <c r="T15" s="58">
        <v>264.25</v>
      </c>
      <c r="U15" s="58">
        <v>2</v>
      </c>
      <c r="V15" s="58">
        <v>215</v>
      </c>
      <c r="W15" s="58">
        <v>6</v>
      </c>
      <c r="X15" s="58">
        <v>59536.19473</v>
      </c>
    </row>
    <row r="16" spans="1:24" s="51" customFormat="1" ht="12.75" customHeight="1">
      <c r="A16" s="56" t="s">
        <v>74</v>
      </c>
      <c r="B16" s="57"/>
      <c r="C16" s="58">
        <v>11593</v>
      </c>
      <c r="D16" s="58">
        <v>408453.671795</v>
      </c>
      <c r="E16" s="58">
        <v>779</v>
      </c>
      <c r="F16" s="58">
        <v>311.644545</v>
      </c>
      <c r="G16" s="58">
        <v>3561</v>
      </c>
      <c r="H16" s="58">
        <v>6234.83288</v>
      </c>
      <c r="I16" s="58">
        <v>3796</v>
      </c>
      <c r="J16" s="58">
        <v>20744.636477</v>
      </c>
      <c r="K16" s="58">
        <v>1524</v>
      </c>
      <c r="L16" s="58">
        <v>18683.01817</v>
      </c>
      <c r="M16" s="58">
        <v>915</v>
      </c>
      <c r="N16" s="58">
        <v>21969.447783</v>
      </c>
      <c r="O16" s="58">
        <v>152</v>
      </c>
      <c r="P16" s="58">
        <v>5048.7064</v>
      </c>
      <c r="Q16" s="58">
        <v>95</v>
      </c>
      <c r="R16" s="58">
        <v>4101.70702</v>
      </c>
      <c r="S16" s="58">
        <v>353</v>
      </c>
      <c r="T16" s="58">
        <v>23586.75576</v>
      </c>
      <c r="U16" s="58">
        <v>308</v>
      </c>
      <c r="V16" s="58">
        <v>60140.16982</v>
      </c>
      <c r="W16" s="58">
        <v>110</v>
      </c>
      <c r="X16" s="58">
        <v>247632.75294</v>
      </c>
    </row>
    <row r="17" spans="1:24" s="51" customFormat="1" ht="12.75" customHeight="1">
      <c r="A17" s="56" t="s">
        <v>75</v>
      </c>
      <c r="B17" s="57"/>
      <c r="C17" s="58">
        <v>5256</v>
      </c>
      <c r="D17" s="58">
        <v>92853.945239</v>
      </c>
      <c r="E17" s="58">
        <v>930</v>
      </c>
      <c r="F17" s="58">
        <v>367.170132</v>
      </c>
      <c r="G17" s="58">
        <v>2056</v>
      </c>
      <c r="H17" s="58">
        <v>3364.999461</v>
      </c>
      <c r="I17" s="58">
        <v>1215</v>
      </c>
      <c r="J17" s="58">
        <v>6657.102536</v>
      </c>
      <c r="K17" s="58">
        <v>542</v>
      </c>
      <c r="L17" s="58">
        <v>6415.37952</v>
      </c>
      <c r="M17" s="58">
        <v>238</v>
      </c>
      <c r="N17" s="58">
        <v>5652.4625</v>
      </c>
      <c r="O17" s="58">
        <v>56</v>
      </c>
      <c r="P17" s="58">
        <v>1875.287</v>
      </c>
      <c r="Q17" s="58">
        <v>25</v>
      </c>
      <c r="R17" s="58">
        <v>1027.52</v>
      </c>
      <c r="S17" s="58">
        <v>99</v>
      </c>
      <c r="T17" s="58">
        <v>6468.896</v>
      </c>
      <c r="U17" s="58">
        <v>74</v>
      </c>
      <c r="V17" s="58">
        <v>14121.64293</v>
      </c>
      <c r="W17" s="58">
        <v>21</v>
      </c>
      <c r="X17" s="58">
        <v>46903.48516</v>
      </c>
    </row>
    <row r="18" spans="1:24" s="51" customFormat="1" ht="12.75" customHeight="1">
      <c r="A18" s="56" t="s">
        <v>76</v>
      </c>
      <c r="B18" s="57"/>
      <c r="C18" s="58">
        <v>2129</v>
      </c>
      <c r="D18" s="58">
        <v>29301.15503</v>
      </c>
      <c r="E18" s="58">
        <v>272</v>
      </c>
      <c r="F18" s="58">
        <v>104.639892</v>
      </c>
      <c r="G18" s="58">
        <v>729</v>
      </c>
      <c r="H18" s="58">
        <v>1238.21</v>
      </c>
      <c r="I18" s="58">
        <v>626</v>
      </c>
      <c r="J18" s="58">
        <v>3405.61</v>
      </c>
      <c r="K18" s="58">
        <v>225</v>
      </c>
      <c r="L18" s="58">
        <v>2726.074288</v>
      </c>
      <c r="M18" s="58">
        <v>145</v>
      </c>
      <c r="N18" s="58">
        <v>3401.102</v>
      </c>
      <c r="O18" s="58">
        <v>23</v>
      </c>
      <c r="P18" s="58">
        <v>764.76946</v>
      </c>
      <c r="Q18" s="58">
        <v>9</v>
      </c>
      <c r="R18" s="58">
        <v>368.2</v>
      </c>
      <c r="S18" s="58">
        <v>55</v>
      </c>
      <c r="T18" s="58">
        <v>3504.6362</v>
      </c>
      <c r="U18" s="58">
        <v>38</v>
      </c>
      <c r="V18" s="58">
        <v>6970.70642</v>
      </c>
      <c r="W18" s="58">
        <v>7</v>
      </c>
      <c r="X18" s="58">
        <v>6817.20677</v>
      </c>
    </row>
    <row r="19" spans="1:24" s="51" customFormat="1" ht="12.75" customHeight="1">
      <c r="A19" s="56" t="s">
        <v>77</v>
      </c>
      <c r="B19" s="57"/>
      <c r="C19" s="58">
        <v>3803</v>
      </c>
      <c r="D19" s="58">
        <v>47562.17356</v>
      </c>
      <c r="E19" s="58">
        <v>362</v>
      </c>
      <c r="F19" s="58">
        <v>152.966891</v>
      </c>
      <c r="G19" s="58">
        <v>1276</v>
      </c>
      <c r="H19" s="58">
        <v>2295.281461</v>
      </c>
      <c r="I19" s="58">
        <v>1138</v>
      </c>
      <c r="J19" s="58">
        <v>6250.292888</v>
      </c>
      <c r="K19" s="58">
        <v>539</v>
      </c>
      <c r="L19" s="58">
        <v>6474.9801</v>
      </c>
      <c r="M19" s="58">
        <v>257</v>
      </c>
      <c r="N19" s="58">
        <v>6106.0205</v>
      </c>
      <c r="O19" s="58">
        <v>49</v>
      </c>
      <c r="P19" s="58">
        <v>1590.2005</v>
      </c>
      <c r="Q19" s="58">
        <v>29</v>
      </c>
      <c r="R19" s="58">
        <v>1234.318</v>
      </c>
      <c r="S19" s="58">
        <v>88</v>
      </c>
      <c r="T19" s="58">
        <v>5723.35925</v>
      </c>
      <c r="U19" s="58">
        <v>58</v>
      </c>
      <c r="V19" s="58">
        <v>10053.1421</v>
      </c>
      <c r="W19" s="58">
        <v>7</v>
      </c>
      <c r="X19" s="58">
        <v>7681.61187</v>
      </c>
    </row>
    <row r="20" spans="1:24" s="51" customFormat="1" ht="12.75" customHeight="1">
      <c r="A20" s="56" t="s">
        <v>78</v>
      </c>
      <c r="B20" s="57"/>
      <c r="C20" s="58">
        <v>3497</v>
      </c>
      <c r="D20" s="58">
        <v>62766.129241</v>
      </c>
      <c r="E20" s="58">
        <v>320</v>
      </c>
      <c r="F20" s="58">
        <v>136.32561</v>
      </c>
      <c r="G20" s="58">
        <v>1399</v>
      </c>
      <c r="H20" s="58">
        <v>2469.429351</v>
      </c>
      <c r="I20" s="58">
        <v>853</v>
      </c>
      <c r="J20" s="58">
        <v>4721.4126</v>
      </c>
      <c r="K20" s="58">
        <v>456</v>
      </c>
      <c r="L20" s="58">
        <v>5506.233924</v>
      </c>
      <c r="M20" s="58">
        <v>197</v>
      </c>
      <c r="N20" s="58">
        <v>4718.91528</v>
      </c>
      <c r="O20" s="58">
        <v>48</v>
      </c>
      <c r="P20" s="58">
        <v>1564.434999</v>
      </c>
      <c r="Q20" s="58">
        <v>28</v>
      </c>
      <c r="R20" s="58">
        <v>1206.7</v>
      </c>
      <c r="S20" s="58">
        <v>93</v>
      </c>
      <c r="T20" s="58">
        <v>6036.83986</v>
      </c>
      <c r="U20" s="58">
        <v>91</v>
      </c>
      <c r="V20" s="58">
        <v>19764.4061</v>
      </c>
      <c r="W20" s="58">
        <v>12</v>
      </c>
      <c r="X20" s="58">
        <v>16641.431517</v>
      </c>
    </row>
    <row r="21" spans="1:24" s="51" customFormat="1" ht="12.75" customHeight="1">
      <c r="A21" s="56" t="s">
        <v>79</v>
      </c>
      <c r="B21" s="57"/>
      <c r="C21" s="58">
        <v>10432</v>
      </c>
      <c r="D21" s="58">
        <v>109519.897929</v>
      </c>
      <c r="E21" s="58">
        <v>1541</v>
      </c>
      <c r="F21" s="58">
        <v>635.966788</v>
      </c>
      <c r="G21" s="58">
        <v>4969</v>
      </c>
      <c r="H21" s="58">
        <v>8180.569573</v>
      </c>
      <c r="I21" s="58">
        <v>2223</v>
      </c>
      <c r="J21" s="58">
        <v>12174.485078</v>
      </c>
      <c r="K21" s="58">
        <v>914</v>
      </c>
      <c r="L21" s="58">
        <v>10784.39681</v>
      </c>
      <c r="M21" s="58">
        <v>383</v>
      </c>
      <c r="N21" s="58">
        <v>8993.668386</v>
      </c>
      <c r="O21" s="58">
        <v>76</v>
      </c>
      <c r="P21" s="58">
        <v>2522.63083</v>
      </c>
      <c r="Q21" s="58">
        <v>43</v>
      </c>
      <c r="R21" s="58">
        <v>1857.60723</v>
      </c>
      <c r="S21" s="58">
        <v>138</v>
      </c>
      <c r="T21" s="58">
        <v>9195.43374</v>
      </c>
      <c r="U21" s="58">
        <v>117</v>
      </c>
      <c r="V21" s="58">
        <v>23300.32821</v>
      </c>
      <c r="W21" s="58">
        <v>28</v>
      </c>
      <c r="X21" s="58">
        <v>31874.811284</v>
      </c>
    </row>
    <row r="22" spans="1:24" s="51" customFormat="1" ht="12.75" customHeight="1">
      <c r="A22" s="56" t="s">
        <v>80</v>
      </c>
      <c r="B22" s="57"/>
      <c r="C22" s="58">
        <v>364</v>
      </c>
      <c r="D22" s="58">
        <v>24644.73509</v>
      </c>
      <c r="E22" s="58">
        <v>32</v>
      </c>
      <c r="F22" s="58">
        <v>11.06216</v>
      </c>
      <c r="G22" s="58">
        <v>105</v>
      </c>
      <c r="H22" s="58">
        <v>184.146</v>
      </c>
      <c r="I22" s="58">
        <v>77</v>
      </c>
      <c r="J22" s="58">
        <v>444.3</v>
      </c>
      <c r="K22" s="58">
        <v>60</v>
      </c>
      <c r="L22" s="58">
        <v>709.5</v>
      </c>
      <c r="M22" s="58">
        <v>35</v>
      </c>
      <c r="N22" s="58">
        <v>852.3</v>
      </c>
      <c r="O22" s="58">
        <v>12</v>
      </c>
      <c r="P22" s="58">
        <v>387.92</v>
      </c>
      <c r="Q22" s="58">
        <v>6</v>
      </c>
      <c r="R22" s="58">
        <v>260.68</v>
      </c>
      <c r="S22" s="58">
        <v>21</v>
      </c>
      <c r="T22" s="58">
        <v>1364.8</v>
      </c>
      <c r="U22" s="58">
        <v>10</v>
      </c>
      <c r="V22" s="58">
        <v>2160.0092</v>
      </c>
      <c r="W22" s="58">
        <v>6</v>
      </c>
      <c r="X22" s="58">
        <v>18270.01773</v>
      </c>
    </row>
    <row r="23" spans="1:24" s="51" customFormat="1" ht="12.75" customHeight="1">
      <c r="A23" s="56" t="s">
        <v>81</v>
      </c>
      <c r="B23" s="57"/>
      <c r="C23" s="58">
        <v>8508</v>
      </c>
      <c r="D23" s="58">
        <v>639968.474474</v>
      </c>
      <c r="E23" s="58">
        <v>741</v>
      </c>
      <c r="F23" s="58">
        <v>308.100215</v>
      </c>
      <c r="G23" s="58">
        <v>2768</v>
      </c>
      <c r="H23" s="58">
        <v>4776.226119</v>
      </c>
      <c r="I23" s="58">
        <v>2339</v>
      </c>
      <c r="J23" s="58">
        <v>12977.928153</v>
      </c>
      <c r="K23" s="58">
        <v>1100</v>
      </c>
      <c r="L23" s="58">
        <v>13188.358966</v>
      </c>
      <c r="M23" s="58">
        <v>562</v>
      </c>
      <c r="N23" s="58">
        <v>13333.498899</v>
      </c>
      <c r="O23" s="58">
        <v>141</v>
      </c>
      <c r="P23" s="58">
        <v>4661.45952</v>
      </c>
      <c r="Q23" s="58">
        <v>77</v>
      </c>
      <c r="R23" s="58">
        <v>3332.359434</v>
      </c>
      <c r="S23" s="58">
        <v>295</v>
      </c>
      <c r="T23" s="58">
        <v>19629.83904</v>
      </c>
      <c r="U23" s="58">
        <v>351</v>
      </c>
      <c r="V23" s="58">
        <v>70686.06119</v>
      </c>
      <c r="W23" s="58">
        <v>134</v>
      </c>
      <c r="X23" s="58">
        <v>497074.642938</v>
      </c>
    </row>
    <row r="24" spans="1:24" s="51" customFormat="1" ht="12.75" customHeight="1">
      <c r="A24" s="56" t="s">
        <v>82</v>
      </c>
      <c r="B24" s="57"/>
      <c r="C24" s="58">
        <v>6434</v>
      </c>
      <c r="D24" s="58">
        <v>242502.121506</v>
      </c>
      <c r="E24" s="58">
        <v>966</v>
      </c>
      <c r="F24" s="58">
        <v>346.742189</v>
      </c>
      <c r="G24" s="58">
        <v>2142</v>
      </c>
      <c r="H24" s="58">
        <v>3624.004104</v>
      </c>
      <c r="I24" s="58">
        <v>1558</v>
      </c>
      <c r="J24" s="58">
        <v>8613.01926</v>
      </c>
      <c r="K24" s="58">
        <v>747</v>
      </c>
      <c r="L24" s="58">
        <v>8821.1292</v>
      </c>
      <c r="M24" s="58">
        <v>376</v>
      </c>
      <c r="N24" s="58">
        <v>8968.17795</v>
      </c>
      <c r="O24" s="58">
        <v>104</v>
      </c>
      <c r="P24" s="58">
        <v>3457.0564</v>
      </c>
      <c r="Q24" s="58">
        <v>61</v>
      </c>
      <c r="R24" s="58">
        <v>2640.959773</v>
      </c>
      <c r="S24" s="58">
        <v>207</v>
      </c>
      <c r="T24" s="58">
        <v>13459.64228</v>
      </c>
      <c r="U24" s="58">
        <v>222</v>
      </c>
      <c r="V24" s="58">
        <v>49583.74047</v>
      </c>
      <c r="W24" s="58">
        <v>51</v>
      </c>
      <c r="X24" s="58">
        <v>142987.64988</v>
      </c>
    </row>
    <row r="25" spans="1:24" s="51" customFormat="1" ht="12.75" customHeight="1">
      <c r="A25" s="56" t="s">
        <v>277</v>
      </c>
      <c r="B25" s="57"/>
      <c r="C25" s="58">
        <v>166</v>
      </c>
      <c r="D25" s="58">
        <v>37192.20844</v>
      </c>
      <c r="E25" s="58">
        <v>11</v>
      </c>
      <c r="F25" s="58">
        <v>3.21</v>
      </c>
      <c r="G25" s="58">
        <v>21</v>
      </c>
      <c r="H25" s="58">
        <v>39.7</v>
      </c>
      <c r="I25" s="58">
        <v>20</v>
      </c>
      <c r="J25" s="58">
        <v>109.5</v>
      </c>
      <c r="K25" s="58">
        <v>20</v>
      </c>
      <c r="L25" s="58">
        <v>247.5</v>
      </c>
      <c r="M25" s="58">
        <v>9</v>
      </c>
      <c r="N25" s="58">
        <v>212.4</v>
      </c>
      <c r="O25" s="58">
        <v>4</v>
      </c>
      <c r="P25" s="58">
        <v>125.01</v>
      </c>
      <c r="Q25" s="58">
        <v>7</v>
      </c>
      <c r="R25" s="58">
        <v>305.62</v>
      </c>
      <c r="S25" s="58">
        <v>14</v>
      </c>
      <c r="T25" s="58">
        <v>1049.63382</v>
      </c>
      <c r="U25" s="58">
        <v>39</v>
      </c>
      <c r="V25" s="58">
        <v>8757.20898</v>
      </c>
      <c r="W25" s="58">
        <v>21</v>
      </c>
      <c r="X25" s="58">
        <v>26342.42564</v>
      </c>
    </row>
    <row r="26" spans="1:24" s="51" customFormat="1" ht="12.75" customHeight="1">
      <c r="A26" s="56" t="s">
        <v>83</v>
      </c>
      <c r="B26" s="57"/>
      <c r="C26" s="58">
        <v>2005</v>
      </c>
      <c r="D26" s="58">
        <v>95073.773018</v>
      </c>
      <c r="E26" s="58">
        <v>165</v>
      </c>
      <c r="F26" s="58">
        <v>70.951001</v>
      </c>
      <c r="G26" s="58">
        <v>681</v>
      </c>
      <c r="H26" s="58">
        <v>1224.806768</v>
      </c>
      <c r="I26" s="58">
        <v>548</v>
      </c>
      <c r="J26" s="58">
        <v>3023.762</v>
      </c>
      <c r="K26" s="58">
        <v>275</v>
      </c>
      <c r="L26" s="58">
        <v>3342.089</v>
      </c>
      <c r="M26" s="58">
        <v>133</v>
      </c>
      <c r="N26" s="58">
        <v>3234.494999</v>
      </c>
      <c r="O26" s="58">
        <v>34</v>
      </c>
      <c r="P26" s="58">
        <v>1150.83</v>
      </c>
      <c r="Q26" s="58">
        <v>19</v>
      </c>
      <c r="R26" s="58">
        <v>831.29416</v>
      </c>
      <c r="S26" s="58">
        <v>80</v>
      </c>
      <c r="T26" s="58">
        <v>5115.83227</v>
      </c>
      <c r="U26" s="58">
        <v>49</v>
      </c>
      <c r="V26" s="58">
        <v>10732.09523</v>
      </c>
      <c r="W26" s="58">
        <v>21</v>
      </c>
      <c r="X26" s="58">
        <v>66347.61759</v>
      </c>
    </row>
    <row r="27" spans="1:24" s="51" customFormat="1" ht="12.75" customHeight="1">
      <c r="A27" s="56" t="s">
        <v>84</v>
      </c>
      <c r="B27" s="57"/>
      <c r="C27" s="58">
        <v>9239</v>
      </c>
      <c r="D27" s="58">
        <v>258453.221704</v>
      </c>
      <c r="E27" s="58">
        <v>850</v>
      </c>
      <c r="F27" s="58">
        <v>365.540605</v>
      </c>
      <c r="G27" s="58">
        <v>3425</v>
      </c>
      <c r="H27" s="58">
        <v>5947.021039</v>
      </c>
      <c r="I27" s="58">
        <v>2468</v>
      </c>
      <c r="J27" s="58">
        <v>13587.79397</v>
      </c>
      <c r="K27" s="58">
        <v>1151</v>
      </c>
      <c r="L27" s="58">
        <v>13962.10772</v>
      </c>
      <c r="M27" s="58">
        <v>568</v>
      </c>
      <c r="N27" s="58">
        <v>13533.17118</v>
      </c>
      <c r="O27" s="58">
        <v>137</v>
      </c>
      <c r="P27" s="58">
        <v>4460.3236</v>
      </c>
      <c r="Q27" s="58">
        <v>67</v>
      </c>
      <c r="R27" s="58">
        <v>2893.59697</v>
      </c>
      <c r="S27" s="58">
        <v>261</v>
      </c>
      <c r="T27" s="58">
        <v>17338.44493</v>
      </c>
      <c r="U27" s="58">
        <v>232</v>
      </c>
      <c r="V27" s="58">
        <v>46110.28603</v>
      </c>
      <c r="W27" s="58">
        <v>80</v>
      </c>
      <c r="X27" s="58">
        <v>140254.93566</v>
      </c>
    </row>
    <row r="28" spans="1:24" s="51" customFormat="1" ht="12.75" customHeight="1">
      <c r="A28" s="56" t="s">
        <v>85</v>
      </c>
      <c r="B28" s="57"/>
      <c r="C28" s="58">
        <v>3256</v>
      </c>
      <c r="D28" s="58">
        <v>129052.379277</v>
      </c>
      <c r="E28" s="58">
        <v>380</v>
      </c>
      <c r="F28" s="58">
        <v>155.876786</v>
      </c>
      <c r="G28" s="58">
        <v>1116</v>
      </c>
      <c r="H28" s="58">
        <v>1981.530388</v>
      </c>
      <c r="I28" s="58">
        <v>690</v>
      </c>
      <c r="J28" s="58">
        <v>3867.46178</v>
      </c>
      <c r="K28" s="58">
        <v>447</v>
      </c>
      <c r="L28" s="58">
        <v>5375.225</v>
      </c>
      <c r="M28" s="58">
        <v>244</v>
      </c>
      <c r="N28" s="58">
        <v>5918.376</v>
      </c>
      <c r="O28" s="58">
        <v>65</v>
      </c>
      <c r="P28" s="58">
        <v>2111.602</v>
      </c>
      <c r="Q28" s="58">
        <v>47</v>
      </c>
      <c r="R28" s="58">
        <v>1999.482863</v>
      </c>
      <c r="S28" s="58">
        <v>121</v>
      </c>
      <c r="T28" s="58">
        <v>7881.8147</v>
      </c>
      <c r="U28" s="58">
        <v>119</v>
      </c>
      <c r="V28" s="58">
        <v>25512.98776</v>
      </c>
      <c r="W28" s="58">
        <v>27</v>
      </c>
      <c r="X28" s="58">
        <v>74248.022</v>
      </c>
    </row>
    <row r="29" spans="1:24" s="51" customFormat="1" ht="12.75" customHeight="1">
      <c r="A29" s="56" t="s">
        <v>86</v>
      </c>
      <c r="B29" s="57"/>
      <c r="C29" s="58">
        <v>7999</v>
      </c>
      <c r="D29" s="58">
        <v>559494.254073</v>
      </c>
      <c r="E29" s="58">
        <v>728</v>
      </c>
      <c r="F29" s="58">
        <v>300.117006</v>
      </c>
      <c r="G29" s="58">
        <v>2660</v>
      </c>
      <c r="H29" s="58">
        <v>4816.547809</v>
      </c>
      <c r="I29" s="58">
        <v>1933</v>
      </c>
      <c r="J29" s="58">
        <v>10848.926071</v>
      </c>
      <c r="K29" s="58">
        <v>1089</v>
      </c>
      <c r="L29" s="58">
        <v>13097.8182</v>
      </c>
      <c r="M29" s="58">
        <v>630</v>
      </c>
      <c r="N29" s="58">
        <v>15017.7788</v>
      </c>
      <c r="O29" s="58">
        <v>137</v>
      </c>
      <c r="P29" s="58">
        <v>4547.2436</v>
      </c>
      <c r="Q29" s="58">
        <v>83</v>
      </c>
      <c r="R29" s="58">
        <v>3554.435</v>
      </c>
      <c r="S29" s="58">
        <v>342</v>
      </c>
      <c r="T29" s="58">
        <v>22477.54476</v>
      </c>
      <c r="U29" s="58">
        <v>319</v>
      </c>
      <c r="V29" s="58">
        <v>64134.288817</v>
      </c>
      <c r="W29" s="58">
        <v>78</v>
      </c>
      <c r="X29" s="58">
        <v>420699.55401</v>
      </c>
    </row>
    <row r="30" spans="1:24" s="51" customFormat="1" ht="12.75" customHeight="1">
      <c r="A30" s="56" t="s">
        <v>87</v>
      </c>
      <c r="B30" s="57"/>
      <c r="C30" s="58">
        <v>30945</v>
      </c>
      <c r="D30" s="58">
        <v>728960.503181</v>
      </c>
      <c r="E30" s="58">
        <v>2998</v>
      </c>
      <c r="F30" s="58">
        <v>1267.990548</v>
      </c>
      <c r="G30" s="58">
        <v>11991</v>
      </c>
      <c r="H30" s="58">
        <v>20907.32155</v>
      </c>
      <c r="I30" s="58">
        <v>8750</v>
      </c>
      <c r="J30" s="58">
        <v>47748.705056</v>
      </c>
      <c r="K30" s="58">
        <v>3591</v>
      </c>
      <c r="L30" s="58">
        <v>43226.533308</v>
      </c>
      <c r="M30" s="58">
        <v>1736</v>
      </c>
      <c r="N30" s="58">
        <v>40997.51608</v>
      </c>
      <c r="O30" s="58">
        <v>368</v>
      </c>
      <c r="P30" s="58">
        <v>11978.967426</v>
      </c>
      <c r="Q30" s="58">
        <v>183</v>
      </c>
      <c r="R30" s="58">
        <v>7869.1014</v>
      </c>
      <c r="S30" s="58">
        <v>695</v>
      </c>
      <c r="T30" s="58">
        <v>45769.344423</v>
      </c>
      <c r="U30" s="58">
        <v>525</v>
      </c>
      <c r="V30" s="58">
        <v>97851.93868</v>
      </c>
      <c r="W30" s="58">
        <v>108</v>
      </c>
      <c r="X30" s="58">
        <v>411343.08471</v>
      </c>
    </row>
    <row r="31" spans="1:24" s="51" customFormat="1" ht="12.75" customHeight="1">
      <c r="A31" s="56" t="s">
        <v>88</v>
      </c>
      <c r="B31" s="57"/>
      <c r="C31" s="58">
        <v>4984</v>
      </c>
      <c r="D31" s="58">
        <v>783635.03555</v>
      </c>
      <c r="E31" s="58">
        <v>521</v>
      </c>
      <c r="F31" s="58">
        <v>211.319</v>
      </c>
      <c r="G31" s="58">
        <v>1527</v>
      </c>
      <c r="H31" s="58">
        <v>2676.88378</v>
      </c>
      <c r="I31" s="58">
        <v>1003</v>
      </c>
      <c r="J31" s="58">
        <v>5515.893275</v>
      </c>
      <c r="K31" s="58">
        <v>677</v>
      </c>
      <c r="L31" s="58">
        <v>8133.204448</v>
      </c>
      <c r="M31" s="58">
        <v>364</v>
      </c>
      <c r="N31" s="58">
        <v>8689.515487</v>
      </c>
      <c r="O31" s="58">
        <v>90</v>
      </c>
      <c r="P31" s="58">
        <v>2926.94678</v>
      </c>
      <c r="Q31" s="58">
        <v>61</v>
      </c>
      <c r="R31" s="58">
        <v>2637.43866</v>
      </c>
      <c r="S31" s="58">
        <v>220</v>
      </c>
      <c r="T31" s="58">
        <v>14226.927131</v>
      </c>
      <c r="U31" s="58">
        <v>351</v>
      </c>
      <c r="V31" s="58">
        <v>77651.77463</v>
      </c>
      <c r="W31" s="58">
        <v>170</v>
      </c>
      <c r="X31" s="58">
        <v>660965.132359</v>
      </c>
    </row>
    <row r="32" spans="1:24" s="51" customFormat="1" ht="12.75" customHeight="1">
      <c r="A32" s="56" t="s">
        <v>89</v>
      </c>
      <c r="B32" s="57"/>
      <c r="C32" s="58">
        <v>22024</v>
      </c>
      <c r="D32" s="58">
        <v>2074991.095644</v>
      </c>
      <c r="E32" s="58">
        <v>2372</v>
      </c>
      <c r="F32" s="58">
        <v>941.581833</v>
      </c>
      <c r="G32" s="58">
        <v>7681</v>
      </c>
      <c r="H32" s="58">
        <v>13306.444497</v>
      </c>
      <c r="I32" s="58">
        <v>5022</v>
      </c>
      <c r="J32" s="58">
        <v>27794.607548</v>
      </c>
      <c r="K32" s="58">
        <v>2848</v>
      </c>
      <c r="L32" s="58">
        <v>33718.60762</v>
      </c>
      <c r="M32" s="58">
        <v>1410</v>
      </c>
      <c r="N32" s="58">
        <v>33497.666321</v>
      </c>
      <c r="O32" s="58">
        <v>336</v>
      </c>
      <c r="P32" s="58">
        <v>10979.152677</v>
      </c>
      <c r="Q32" s="58">
        <v>192</v>
      </c>
      <c r="R32" s="58">
        <v>8326.44745</v>
      </c>
      <c r="S32" s="58">
        <v>739</v>
      </c>
      <c r="T32" s="58">
        <v>48510.772707</v>
      </c>
      <c r="U32" s="58">
        <v>973</v>
      </c>
      <c r="V32" s="58">
        <v>208275.38888</v>
      </c>
      <c r="W32" s="58">
        <v>451</v>
      </c>
      <c r="X32" s="58">
        <v>1689640.426111</v>
      </c>
    </row>
    <row r="33" spans="1:24" s="51" customFormat="1" ht="12.75" customHeight="1">
      <c r="A33" s="56" t="s">
        <v>90</v>
      </c>
      <c r="B33" s="57"/>
      <c r="C33" s="58">
        <v>5830</v>
      </c>
      <c r="D33" s="58">
        <v>206115.492563</v>
      </c>
      <c r="E33" s="58">
        <v>401</v>
      </c>
      <c r="F33" s="58">
        <v>161.255541</v>
      </c>
      <c r="G33" s="58">
        <v>1859</v>
      </c>
      <c r="H33" s="58">
        <v>3196.184698</v>
      </c>
      <c r="I33" s="58">
        <v>1786</v>
      </c>
      <c r="J33" s="58">
        <v>9642.375538</v>
      </c>
      <c r="K33" s="58">
        <v>841</v>
      </c>
      <c r="L33" s="58">
        <v>9833.133766</v>
      </c>
      <c r="M33" s="58">
        <v>389</v>
      </c>
      <c r="N33" s="58">
        <v>9295.82807</v>
      </c>
      <c r="O33" s="58">
        <v>88</v>
      </c>
      <c r="P33" s="58">
        <v>2897.00338</v>
      </c>
      <c r="Q33" s="58">
        <v>57</v>
      </c>
      <c r="R33" s="58">
        <v>2444.42649</v>
      </c>
      <c r="S33" s="58">
        <v>152</v>
      </c>
      <c r="T33" s="58">
        <v>10351.43419</v>
      </c>
      <c r="U33" s="58">
        <v>182</v>
      </c>
      <c r="V33" s="58">
        <v>36830.04844</v>
      </c>
      <c r="W33" s="58">
        <v>75</v>
      </c>
      <c r="X33" s="58">
        <v>121463.80245</v>
      </c>
    </row>
    <row r="34" spans="1:24" s="51" customFormat="1" ht="12.75" customHeight="1">
      <c r="A34" s="56" t="s">
        <v>91</v>
      </c>
      <c r="B34" s="57"/>
      <c r="C34" s="58">
        <v>6156</v>
      </c>
      <c r="D34" s="58">
        <v>224264.356747</v>
      </c>
      <c r="E34" s="58">
        <v>710</v>
      </c>
      <c r="F34" s="58">
        <v>301.934608</v>
      </c>
      <c r="G34" s="58">
        <v>2082</v>
      </c>
      <c r="H34" s="58">
        <v>3712.891366</v>
      </c>
      <c r="I34" s="58">
        <v>1523</v>
      </c>
      <c r="J34" s="58">
        <v>8371.43662</v>
      </c>
      <c r="K34" s="58">
        <v>849</v>
      </c>
      <c r="L34" s="58">
        <v>10151.46071</v>
      </c>
      <c r="M34" s="58">
        <v>442</v>
      </c>
      <c r="N34" s="58">
        <v>10437.033587</v>
      </c>
      <c r="O34" s="58">
        <v>91</v>
      </c>
      <c r="P34" s="58">
        <v>2977.78699</v>
      </c>
      <c r="Q34" s="58">
        <v>46</v>
      </c>
      <c r="R34" s="58">
        <v>1991.08309</v>
      </c>
      <c r="S34" s="58">
        <v>194</v>
      </c>
      <c r="T34" s="58">
        <v>13033.63692</v>
      </c>
      <c r="U34" s="58">
        <v>167</v>
      </c>
      <c r="V34" s="58">
        <v>35928.544406</v>
      </c>
      <c r="W34" s="58">
        <v>52</v>
      </c>
      <c r="X34" s="58">
        <v>137358.54845</v>
      </c>
    </row>
    <row r="35" spans="1:24" s="51" customFormat="1" ht="12.75" customHeight="1">
      <c r="A35" s="56" t="s">
        <v>92</v>
      </c>
      <c r="B35" s="57"/>
      <c r="C35" s="58">
        <v>2562</v>
      </c>
      <c r="D35" s="58">
        <v>64288.833904</v>
      </c>
      <c r="E35" s="58">
        <v>297</v>
      </c>
      <c r="F35" s="58">
        <v>118.812003</v>
      </c>
      <c r="G35" s="58">
        <v>909</v>
      </c>
      <c r="H35" s="58">
        <v>1620.942502</v>
      </c>
      <c r="I35" s="58">
        <v>688</v>
      </c>
      <c r="J35" s="58">
        <v>3821.248575</v>
      </c>
      <c r="K35" s="58">
        <v>290</v>
      </c>
      <c r="L35" s="58">
        <v>3432.782</v>
      </c>
      <c r="M35" s="58">
        <v>153</v>
      </c>
      <c r="N35" s="58">
        <v>3634.61</v>
      </c>
      <c r="O35" s="58">
        <v>38</v>
      </c>
      <c r="P35" s="58">
        <v>1243.82</v>
      </c>
      <c r="Q35" s="58">
        <v>15</v>
      </c>
      <c r="R35" s="58">
        <v>638</v>
      </c>
      <c r="S35" s="58">
        <v>72</v>
      </c>
      <c r="T35" s="58">
        <v>4571.79092</v>
      </c>
      <c r="U35" s="58">
        <v>84</v>
      </c>
      <c r="V35" s="58">
        <v>16653.710404</v>
      </c>
      <c r="W35" s="58">
        <v>16</v>
      </c>
      <c r="X35" s="58">
        <v>28553.1175</v>
      </c>
    </row>
    <row r="36" spans="1:24" s="51" customFormat="1" ht="12.75" customHeight="1">
      <c r="A36" s="56" t="s">
        <v>278</v>
      </c>
      <c r="B36" s="57"/>
      <c r="C36" s="58">
        <v>4826</v>
      </c>
      <c r="D36" s="58">
        <v>115206.619248</v>
      </c>
      <c r="E36" s="58">
        <v>805</v>
      </c>
      <c r="F36" s="58">
        <v>325.032698</v>
      </c>
      <c r="G36" s="58">
        <v>2042</v>
      </c>
      <c r="H36" s="58">
        <v>3463.441</v>
      </c>
      <c r="I36" s="58">
        <v>867</v>
      </c>
      <c r="J36" s="58">
        <v>4858.66686</v>
      </c>
      <c r="K36" s="58">
        <v>453</v>
      </c>
      <c r="L36" s="58">
        <v>5458.885</v>
      </c>
      <c r="M36" s="58">
        <v>268</v>
      </c>
      <c r="N36" s="58">
        <v>6518.94248</v>
      </c>
      <c r="O36" s="58">
        <v>86</v>
      </c>
      <c r="P36" s="58">
        <v>2711.45217</v>
      </c>
      <c r="Q36" s="58">
        <v>26</v>
      </c>
      <c r="R36" s="58">
        <v>1102.24212</v>
      </c>
      <c r="S36" s="58">
        <v>111</v>
      </c>
      <c r="T36" s="58">
        <v>7035.7172</v>
      </c>
      <c r="U36" s="58">
        <v>127</v>
      </c>
      <c r="V36" s="58">
        <v>24730.71009</v>
      </c>
      <c r="W36" s="58">
        <v>41</v>
      </c>
      <c r="X36" s="58">
        <v>59001.52963</v>
      </c>
    </row>
    <row r="37" spans="1:24" s="51" customFormat="1" ht="12.75" customHeight="1">
      <c r="A37" s="56" t="s">
        <v>93</v>
      </c>
      <c r="B37" s="57"/>
      <c r="C37" s="58">
        <v>1999</v>
      </c>
      <c r="D37" s="58">
        <v>14066.222648</v>
      </c>
      <c r="E37" s="58">
        <v>332</v>
      </c>
      <c r="F37" s="58">
        <v>131.1884</v>
      </c>
      <c r="G37" s="58">
        <v>921</v>
      </c>
      <c r="H37" s="58">
        <v>1498.657388</v>
      </c>
      <c r="I37" s="58">
        <v>451</v>
      </c>
      <c r="J37" s="58">
        <v>2438.56312</v>
      </c>
      <c r="K37" s="58">
        <v>167</v>
      </c>
      <c r="L37" s="58">
        <v>1938.1</v>
      </c>
      <c r="M37" s="58">
        <v>67</v>
      </c>
      <c r="N37" s="58">
        <v>1592.97637</v>
      </c>
      <c r="O37" s="58">
        <v>18</v>
      </c>
      <c r="P37" s="58">
        <v>609.41137</v>
      </c>
      <c r="Q37" s="58">
        <v>8</v>
      </c>
      <c r="R37" s="58">
        <v>342</v>
      </c>
      <c r="S37" s="58">
        <v>19</v>
      </c>
      <c r="T37" s="58">
        <v>1323.57377</v>
      </c>
      <c r="U37" s="58">
        <v>14</v>
      </c>
      <c r="V37" s="58">
        <v>2388.11223</v>
      </c>
      <c r="W37" s="58">
        <v>2</v>
      </c>
      <c r="X37" s="58">
        <v>1803.64</v>
      </c>
    </row>
    <row r="38" spans="1:24" s="51" customFormat="1" ht="12.75" customHeight="1">
      <c r="A38" s="56" t="s">
        <v>94</v>
      </c>
      <c r="B38" s="57"/>
      <c r="C38" s="58">
        <v>4571</v>
      </c>
      <c r="D38" s="58">
        <v>89567.286952</v>
      </c>
      <c r="E38" s="58">
        <v>816</v>
      </c>
      <c r="F38" s="58">
        <v>306.672971</v>
      </c>
      <c r="G38" s="58">
        <v>1833</v>
      </c>
      <c r="H38" s="58">
        <v>3016.850657</v>
      </c>
      <c r="I38" s="58">
        <v>944</v>
      </c>
      <c r="J38" s="58">
        <v>5087.16663</v>
      </c>
      <c r="K38" s="58">
        <v>416</v>
      </c>
      <c r="L38" s="58">
        <v>4976.3699</v>
      </c>
      <c r="M38" s="58">
        <v>211</v>
      </c>
      <c r="N38" s="58">
        <v>5037.923888</v>
      </c>
      <c r="O38" s="58">
        <v>56</v>
      </c>
      <c r="P38" s="58">
        <v>1784.92084</v>
      </c>
      <c r="Q38" s="58">
        <v>27</v>
      </c>
      <c r="R38" s="58">
        <v>1156.49142</v>
      </c>
      <c r="S38" s="58">
        <v>95</v>
      </c>
      <c r="T38" s="58">
        <v>6307.06639</v>
      </c>
      <c r="U38" s="58">
        <v>145</v>
      </c>
      <c r="V38" s="58">
        <v>29948.154916</v>
      </c>
      <c r="W38" s="58">
        <v>28</v>
      </c>
      <c r="X38" s="58">
        <v>31945.66934</v>
      </c>
    </row>
    <row r="39" spans="1:24" s="51" customFormat="1" ht="12.75" customHeight="1">
      <c r="A39" s="56" t="s">
        <v>95</v>
      </c>
      <c r="B39" s="57"/>
      <c r="C39" s="58">
        <v>16155</v>
      </c>
      <c r="D39" s="58">
        <v>440840.417972</v>
      </c>
      <c r="E39" s="58">
        <v>1771</v>
      </c>
      <c r="F39" s="58">
        <v>755.845286</v>
      </c>
      <c r="G39" s="58">
        <v>6313</v>
      </c>
      <c r="H39" s="58">
        <v>11144.114845</v>
      </c>
      <c r="I39" s="58">
        <v>4006</v>
      </c>
      <c r="J39" s="58">
        <v>21950.588473</v>
      </c>
      <c r="K39" s="58">
        <v>1902</v>
      </c>
      <c r="L39" s="58">
        <v>22407.233759</v>
      </c>
      <c r="M39" s="58">
        <v>927</v>
      </c>
      <c r="N39" s="58">
        <v>21833.324103</v>
      </c>
      <c r="O39" s="58">
        <v>251</v>
      </c>
      <c r="P39" s="58">
        <v>8175.88442</v>
      </c>
      <c r="Q39" s="58">
        <v>99</v>
      </c>
      <c r="R39" s="58">
        <v>4234.09046</v>
      </c>
      <c r="S39" s="58">
        <v>362</v>
      </c>
      <c r="T39" s="58">
        <v>23390.480654</v>
      </c>
      <c r="U39" s="58">
        <v>406</v>
      </c>
      <c r="V39" s="58">
        <v>83594.238188</v>
      </c>
      <c r="W39" s="58">
        <v>118</v>
      </c>
      <c r="X39" s="58">
        <v>243354.617784</v>
      </c>
    </row>
    <row r="40" spans="1:24" s="51" customFormat="1" ht="12.75" customHeight="1">
      <c r="A40" s="56" t="s">
        <v>96</v>
      </c>
      <c r="B40" s="57"/>
      <c r="C40" s="58">
        <v>3510</v>
      </c>
      <c r="D40" s="58">
        <v>835538.335106</v>
      </c>
      <c r="E40" s="58">
        <v>501</v>
      </c>
      <c r="F40" s="58">
        <v>176.249378</v>
      </c>
      <c r="G40" s="58">
        <v>1270</v>
      </c>
      <c r="H40" s="58">
        <v>2303.587982</v>
      </c>
      <c r="I40" s="58">
        <v>565</v>
      </c>
      <c r="J40" s="58">
        <v>3145.151148</v>
      </c>
      <c r="K40" s="58">
        <v>464</v>
      </c>
      <c r="L40" s="58">
        <v>5377.455088</v>
      </c>
      <c r="M40" s="58">
        <v>233</v>
      </c>
      <c r="N40" s="58">
        <v>5464.13565</v>
      </c>
      <c r="O40" s="58">
        <v>57</v>
      </c>
      <c r="P40" s="58">
        <v>1844.93</v>
      </c>
      <c r="Q40" s="58">
        <v>38</v>
      </c>
      <c r="R40" s="58">
        <v>1693.48707</v>
      </c>
      <c r="S40" s="58">
        <v>124</v>
      </c>
      <c r="T40" s="58">
        <v>8071.83997</v>
      </c>
      <c r="U40" s="58">
        <v>147</v>
      </c>
      <c r="V40" s="58">
        <v>29952.70854</v>
      </c>
      <c r="W40" s="58">
        <v>111</v>
      </c>
      <c r="X40" s="58">
        <v>777508.79028</v>
      </c>
    </row>
    <row r="41" spans="1:24" s="51" customFormat="1" ht="12.75" customHeight="1">
      <c r="A41" s="56" t="s">
        <v>97</v>
      </c>
      <c r="B41" s="57"/>
      <c r="C41" s="58">
        <v>3894</v>
      </c>
      <c r="D41" s="58">
        <v>181004.611141</v>
      </c>
      <c r="E41" s="58">
        <v>629</v>
      </c>
      <c r="F41" s="58">
        <v>251.974667</v>
      </c>
      <c r="G41" s="58">
        <v>1612</v>
      </c>
      <c r="H41" s="58">
        <v>2766.70362</v>
      </c>
      <c r="I41" s="58">
        <v>881</v>
      </c>
      <c r="J41" s="58">
        <v>4745.919248</v>
      </c>
      <c r="K41" s="58">
        <v>427</v>
      </c>
      <c r="L41" s="58">
        <v>4907.073726</v>
      </c>
      <c r="M41" s="58">
        <v>181</v>
      </c>
      <c r="N41" s="58">
        <v>4327.02</v>
      </c>
      <c r="O41" s="58">
        <v>31</v>
      </c>
      <c r="P41" s="58">
        <v>995.5</v>
      </c>
      <c r="Q41" s="58">
        <v>15</v>
      </c>
      <c r="R41" s="58">
        <v>633.6</v>
      </c>
      <c r="S41" s="58">
        <v>63</v>
      </c>
      <c r="T41" s="58">
        <v>3900.75</v>
      </c>
      <c r="U41" s="58">
        <v>43</v>
      </c>
      <c r="V41" s="58">
        <v>8478.92603</v>
      </c>
      <c r="W41" s="58">
        <v>12</v>
      </c>
      <c r="X41" s="58">
        <v>149997.14385</v>
      </c>
    </row>
    <row r="42" spans="1:24" s="51" customFormat="1" ht="12.75" customHeight="1">
      <c r="A42" s="184" t="s">
        <v>329</v>
      </c>
      <c r="B42" s="57"/>
      <c r="C42" s="58">
        <v>106683</v>
      </c>
      <c r="D42" s="58">
        <v>1175324.488675</v>
      </c>
      <c r="E42" s="58">
        <v>16477</v>
      </c>
      <c r="F42" s="58">
        <v>6491.050159</v>
      </c>
      <c r="G42" s="58">
        <v>48798</v>
      </c>
      <c r="H42" s="58">
        <v>87580.931035</v>
      </c>
      <c r="I42" s="58">
        <v>21549</v>
      </c>
      <c r="J42" s="58">
        <v>117658.303612</v>
      </c>
      <c r="K42" s="58">
        <v>10989</v>
      </c>
      <c r="L42" s="58">
        <v>125597.3108</v>
      </c>
      <c r="M42" s="58">
        <v>4667</v>
      </c>
      <c r="N42" s="58">
        <v>110788.612278</v>
      </c>
      <c r="O42" s="58">
        <v>903</v>
      </c>
      <c r="P42" s="58">
        <v>29058.01177</v>
      </c>
      <c r="Q42" s="58">
        <v>301</v>
      </c>
      <c r="R42" s="58">
        <v>12897.831654</v>
      </c>
      <c r="S42" s="58">
        <v>1364</v>
      </c>
      <c r="T42" s="58">
        <v>85030.15905</v>
      </c>
      <c r="U42" s="58">
        <v>1423</v>
      </c>
      <c r="V42" s="58">
        <v>231057.54169</v>
      </c>
      <c r="W42" s="58">
        <v>212</v>
      </c>
      <c r="X42" s="58">
        <v>369164.736627</v>
      </c>
    </row>
    <row r="43" spans="1:24" s="51" customFormat="1" ht="12.75" customHeight="1">
      <c r="A43" s="56" t="s">
        <v>98</v>
      </c>
      <c r="B43" s="57"/>
      <c r="C43" s="58">
        <v>117308</v>
      </c>
      <c r="D43" s="58">
        <v>1078627.263367</v>
      </c>
      <c r="E43" s="58">
        <v>21701</v>
      </c>
      <c r="F43" s="58">
        <v>8645.25209</v>
      </c>
      <c r="G43" s="58">
        <v>48308</v>
      </c>
      <c r="H43" s="58">
        <v>78547.554928</v>
      </c>
      <c r="I43" s="58">
        <v>32004</v>
      </c>
      <c r="J43" s="58">
        <v>171756.216217</v>
      </c>
      <c r="K43" s="58">
        <v>9491</v>
      </c>
      <c r="L43" s="58">
        <v>110787.301928</v>
      </c>
      <c r="M43" s="58">
        <v>3372</v>
      </c>
      <c r="N43" s="58">
        <v>78771.610554</v>
      </c>
      <c r="O43" s="58">
        <v>583</v>
      </c>
      <c r="P43" s="58">
        <v>18864.355014</v>
      </c>
      <c r="Q43" s="58">
        <v>285</v>
      </c>
      <c r="R43" s="58">
        <v>12214.96471</v>
      </c>
      <c r="S43" s="58">
        <v>857</v>
      </c>
      <c r="T43" s="58">
        <v>56134.569634</v>
      </c>
      <c r="U43" s="58">
        <v>591</v>
      </c>
      <c r="V43" s="58">
        <v>106102.876182</v>
      </c>
      <c r="W43" s="58">
        <v>116</v>
      </c>
      <c r="X43" s="58">
        <v>436802.56211</v>
      </c>
    </row>
    <row r="44" spans="1:24" s="51" customFormat="1" ht="12.75" customHeight="1">
      <c r="A44" s="56" t="s">
        <v>99</v>
      </c>
      <c r="B44" s="57"/>
      <c r="C44" s="58">
        <v>16141</v>
      </c>
      <c r="D44" s="58">
        <v>815177.542419</v>
      </c>
      <c r="E44" s="58">
        <v>1124</v>
      </c>
      <c r="F44" s="58">
        <v>402.127365</v>
      </c>
      <c r="G44" s="58">
        <v>3949</v>
      </c>
      <c r="H44" s="58">
        <v>8473.283774</v>
      </c>
      <c r="I44" s="58">
        <v>4595</v>
      </c>
      <c r="J44" s="58">
        <v>27580.49324</v>
      </c>
      <c r="K44" s="58">
        <v>2218</v>
      </c>
      <c r="L44" s="58">
        <v>27061.95853</v>
      </c>
      <c r="M44" s="58">
        <v>2228</v>
      </c>
      <c r="N44" s="58">
        <v>55489.695263</v>
      </c>
      <c r="O44" s="58">
        <v>843</v>
      </c>
      <c r="P44" s="58">
        <v>26023.94434</v>
      </c>
      <c r="Q44" s="58">
        <v>103</v>
      </c>
      <c r="R44" s="58">
        <v>4425.31867</v>
      </c>
      <c r="S44" s="58">
        <v>539</v>
      </c>
      <c r="T44" s="58">
        <v>31502.854805</v>
      </c>
      <c r="U44" s="58">
        <v>363</v>
      </c>
      <c r="V44" s="58">
        <v>76472.550902</v>
      </c>
      <c r="W44" s="58">
        <v>179</v>
      </c>
      <c r="X44" s="58">
        <v>557745.31553</v>
      </c>
    </row>
    <row r="45" spans="1:24" s="51" customFormat="1" ht="12.75" customHeight="1">
      <c r="A45" s="56" t="s">
        <v>100</v>
      </c>
      <c r="B45" s="57"/>
      <c r="C45" s="58">
        <v>7234</v>
      </c>
      <c r="D45" s="58">
        <v>67273.120838</v>
      </c>
      <c r="E45" s="58">
        <v>1471</v>
      </c>
      <c r="F45" s="58">
        <v>557.915492</v>
      </c>
      <c r="G45" s="58">
        <v>2743</v>
      </c>
      <c r="H45" s="58">
        <v>4828.467618</v>
      </c>
      <c r="I45" s="58">
        <v>1732</v>
      </c>
      <c r="J45" s="58">
        <v>9573.319162</v>
      </c>
      <c r="K45" s="58">
        <v>677</v>
      </c>
      <c r="L45" s="58">
        <v>8214.144346</v>
      </c>
      <c r="M45" s="58">
        <v>336</v>
      </c>
      <c r="N45" s="58">
        <v>7985.01238</v>
      </c>
      <c r="O45" s="58">
        <v>54</v>
      </c>
      <c r="P45" s="58">
        <v>1722.8</v>
      </c>
      <c r="Q45" s="58">
        <v>28</v>
      </c>
      <c r="R45" s="58">
        <v>1183.23898</v>
      </c>
      <c r="S45" s="58">
        <v>96</v>
      </c>
      <c r="T45" s="58">
        <v>6069.7167</v>
      </c>
      <c r="U45" s="58">
        <v>89</v>
      </c>
      <c r="V45" s="58">
        <v>14929.05956</v>
      </c>
      <c r="W45" s="58">
        <v>8</v>
      </c>
      <c r="X45" s="58">
        <v>12209.4466</v>
      </c>
    </row>
    <row r="46" spans="1:24" s="51" customFormat="1" ht="12.75" customHeight="1">
      <c r="A46" s="184" t="s">
        <v>337</v>
      </c>
      <c r="B46" s="57"/>
      <c r="C46" s="58">
        <v>22822</v>
      </c>
      <c r="D46" s="58">
        <v>566109.968702</v>
      </c>
      <c r="E46" s="58">
        <v>5304</v>
      </c>
      <c r="F46" s="58">
        <v>1913.136311</v>
      </c>
      <c r="G46" s="58">
        <v>9555</v>
      </c>
      <c r="H46" s="58">
        <v>15683.310466</v>
      </c>
      <c r="I46" s="58">
        <v>4288</v>
      </c>
      <c r="J46" s="58">
        <v>23603.856358</v>
      </c>
      <c r="K46" s="58">
        <v>1871</v>
      </c>
      <c r="L46" s="58">
        <v>21789.104421</v>
      </c>
      <c r="M46" s="58">
        <v>702</v>
      </c>
      <c r="N46" s="58">
        <v>16353.406939</v>
      </c>
      <c r="O46" s="58">
        <v>200</v>
      </c>
      <c r="P46" s="58">
        <v>6458.16846</v>
      </c>
      <c r="Q46" s="58">
        <v>85</v>
      </c>
      <c r="R46" s="58">
        <v>3686.26773</v>
      </c>
      <c r="S46" s="58">
        <v>393</v>
      </c>
      <c r="T46" s="58">
        <v>24815.850756</v>
      </c>
      <c r="U46" s="58">
        <v>314</v>
      </c>
      <c r="V46" s="58">
        <v>64823.726205</v>
      </c>
      <c r="W46" s="58">
        <v>110</v>
      </c>
      <c r="X46" s="58">
        <v>386983.141056</v>
      </c>
    </row>
    <row r="47" spans="1:24" s="51" customFormat="1" ht="12.75" customHeight="1">
      <c r="A47" s="56" t="s">
        <v>101</v>
      </c>
      <c r="B47" s="57"/>
      <c r="C47" s="58">
        <v>38780</v>
      </c>
      <c r="D47" s="58">
        <v>6923972.406528</v>
      </c>
      <c r="E47" s="58">
        <v>6440</v>
      </c>
      <c r="F47" s="58">
        <v>2294.84414</v>
      </c>
      <c r="G47" s="58">
        <v>10873</v>
      </c>
      <c r="H47" s="58">
        <v>18915.34857</v>
      </c>
      <c r="I47" s="58">
        <v>5500</v>
      </c>
      <c r="J47" s="58">
        <v>32049.642306</v>
      </c>
      <c r="K47" s="58">
        <v>4994</v>
      </c>
      <c r="L47" s="58">
        <v>61354.432787</v>
      </c>
      <c r="M47" s="58">
        <v>4081</v>
      </c>
      <c r="N47" s="58">
        <v>100270.514358</v>
      </c>
      <c r="O47" s="58">
        <v>687</v>
      </c>
      <c r="P47" s="58">
        <v>22764.858936</v>
      </c>
      <c r="Q47" s="58">
        <v>506</v>
      </c>
      <c r="R47" s="58">
        <v>22077.176151</v>
      </c>
      <c r="S47" s="58">
        <v>2200</v>
      </c>
      <c r="T47" s="58">
        <v>145104.497892</v>
      </c>
      <c r="U47" s="58">
        <v>2587</v>
      </c>
      <c r="V47" s="58">
        <v>528404.954116</v>
      </c>
      <c r="W47" s="58">
        <v>912</v>
      </c>
      <c r="X47" s="58">
        <v>5990736.137272</v>
      </c>
    </row>
    <row r="48" spans="1:24" s="51" customFormat="1" ht="12.75" customHeight="1">
      <c r="A48" s="56" t="s">
        <v>102</v>
      </c>
      <c r="B48" s="57"/>
      <c r="C48" s="58">
        <v>31508</v>
      </c>
      <c r="D48" s="58">
        <v>1194233.431239</v>
      </c>
      <c r="E48" s="58">
        <v>3742</v>
      </c>
      <c r="F48" s="58">
        <v>1542.402041</v>
      </c>
      <c r="G48" s="58">
        <v>8855</v>
      </c>
      <c r="H48" s="58">
        <v>15202.002651</v>
      </c>
      <c r="I48" s="58">
        <v>4427</v>
      </c>
      <c r="J48" s="58">
        <v>25116.812577</v>
      </c>
      <c r="K48" s="58">
        <v>4870</v>
      </c>
      <c r="L48" s="58">
        <v>56732.369993</v>
      </c>
      <c r="M48" s="58">
        <v>5087</v>
      </c>
      <c r="N48" s="58">
        <v>123209.204243</v>
      </c>
      <c r="O48" s="58">
        <v>944</v>
      </c>
      <c r="P48" s="58">
        <v>30842.48315</v>
      </c>
      <c r="Q48" s="58">
        <v>291</v>
      </c>
      <c r="R48" s="58">
        <v>12408.238757</v>
      </c>
      <c r="S48" s="58">
        <v>1557</v>
      </c>
      <c r="T48" s="58">
        <v>98729.823369</v>
      </c>
      <c r="U48" s="58">
        <v>1406</v>
      </c>
      <c r="V48" s="58">
        <v>268104.470454</v>
      </c>
      <c r="W48" s="58">
        <v>329</v>
      </c>
      <c r="X48" s="58">
        <v>562345.624004</v>
      </c>
    </row>
    <row r="49" spans="1:24" s="51" customFormat="1" ht="12.75" customHeight="1">
      <c r="A49" s="56" t="s">
        <v>103</v>
      </c>
      <c r="B49" s="57"/>
      <c r="C49" s="58">
        <v>64838</v>
      </c>
      <c r="D49" s="58">
        <v>821972.859752</v>
      </c>
      <c r="E49" s="58">
        <v>17949</v>
      </c>
      <c r="F49" s="58">
        <v>6566.033691</v>
      </c>
      <c r="G49" s="58">
        <v>28298</v>
      </c>
      <c r="H49" s="58">
        <v>45656.285947</v>
      </c>
      <c r="I49" s="58">
        <v>10170</v>
      </c>
      <c r="J49" s="58">
        <v>56205.456069</v>
      </c>
      <c r="K49" s="58">
        <v>4548</v>
      </c>
      <c r="L49" s="58">
        <v>52434.19668</v>
      </c>
      <c r="M49" s="58">
        <v>1712</v>
      </c>
      <c r="N49" s="58">
        <v>40213.784398</v>
      </c>
      <c r="O49" s="58">
        <v>463</v>
      </c>
      <c r="P49" s="58">
        <v>14773.050115</v>
      </c>
      <c r="Q49" s="58">
        <v>177</v>
      </c>
      <c r="R49" s="58">
        <v>7672.039364</v>
      </c>
      <c r="S49" s="58">
        <v>696</v>
      </c>
      <c r="T49" s="58">
        <v>44818.663339</v>
      </c>
      <c r="U49" s="58">
        <v>630</v>
      </c>
      <c r="V49" s="58">
        <v>126921.747029</v>
      </c>
      <c r="W49" s="58">
        <v>195</v>
      </c>
      <c r="X49" s="58">
        <v>426711.60312</v>
      </c>
    </row>
    <row r="50" spans="1:24" s="51" customFormat="1" ht="12.75" customHeight="1">
      <c r="A50" s="56" t="s">
        <v>104</v>
      </c>
      <c r="B50" s="57"/>
      <c r="C50" s="58">
        <v>18022</v>
      </c>
      <c r="D50" s="58">
        <v>311866.444308</v>
      </c>
      <c r="E50" s="58">
        <v>3188</v>
      </c>
      <c r="F50" s="58">
        <v>1177.17157</v>
      </c>
      <c r="G50" s="58">
        <v>6069</v>
      </c>
      <c r="H50" s="58">
        <v>10680.340673</v>
      </c>
      <c r="I50" s="58">
        <v>5308</v>
      </c>
      <c r="J50" s="58">
        <v>30477.915172</v>
      </c>
      <c r="K50" s="58">
        <v>1742</v>
      </c>
      <c r="L50" s="58">
        <v>19843.732889</v>
      </c>
      <c r="M50" s="58">
        <v>506</v>
      </c>
      <c r="N50" s="58">
        <v>11832.237932</v>
      </c>
      <c r="O50" s="58">
        <v>167</v>
      </c>
      <c r="P50" s="58">
        <v>5365.39897</v>
      </c>
      <c r="Q50" s="58">
        <v>588</v>
      </c>
      <c r="R50" s="58">
        <v>23700.97608</v>
      </c>
      <c r="S50" s="58">
        <v>214</v>
      </c>
      <c r="T50" s="58">
        <v>13404.76912</v>
      </c>
      <c r="U50" s="58">
        <v>194</v>
      </c>
      <c r="V50" s="58">
        <v>36153.481962</v>
      </c>
      <c r="W50" s="58">
        <v>46</v>
      </c>
      <c r="X50" s="58">
        <v>159230.41994</v>
      </c>
    </row>
    <row r="51" spans="1:24" s="51" customFormat="1" ht="12.75" customHeight="1">
      <c r="A51" s="56" t="s">
        <v>105</v>
      </c>
      <c r="B51" s="57"/>
      <c r="C51" s="58">
        <v>110</v>
      </c>
      <c r="D51" s="58">
        <v>200.439</v>
      </c>
      <c r="E51" s="58">
        <v>50</v>
      </c>
      <c r="F51" s="58">
        <v>16.329</v>
      </c>
      <c r="G51" s="58">
        <v>44</v>
      </c>
      <c r="H51" s="58">
        <v>83.61</v>
      </c>
      <c r="I51" s="58">
        <v>13</v>
      </c>
      <c r="J51" s="58">
        <v>70.5</v>
      </c>
      <c r="K51" s="58">
        <v>3</v>
      </c>
      <c r="L51" s="58">
        <v>30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344</v>
      </c>
      <c r="B52" s="57"/>
      <c r="C52" s="58">
        <v>356</v>
      </c>
      <c r="D52" s="58">
        <v>1737.574086</v>
      </c>
      <c r="E52" s="58">
        <v>126</v>
      </c>
      <c r="F52" s="58">
        <v>49.314086</v>
      </c>
      <c r="G52" s="58">
        <v>146</v>
      </c>
      <c r="H52" s="58">
        <v>244.616</v>
      </c>
      <c r="I52" s="58">
        <v>52</v>
      </c>
      <c r="J52" s="58">
        <v>283.994</v>
      </c>
      <c r="K52" s="58">
        <v>18</v>
      </c>
      <c r="L52" s="58">
        <v>224.1</v>
      </c>
      <c r="M52" s="58">
        <v>8</v>
      </c>
      <c r="N52" s="58">
        <v>181.75</v>
      </c>
      <c r="O52" s="58">
        <v>2</v>
      </c>
      <c r="P52" s="58">
        <v>70</v>
      </c>
      <c r="Q52" s="58">
        <v>0</v>
      </c>
      <c r="R52" s="58">
        <v>0</v>
      </c>
      <c r="S52" s="58">
        <v>1</v>
      </c>
      <c r="T52" s="58">
        <v>50</v>
      </c>
      <c r="U52" s="58">
        <v>3</v>
      </c>
      <c r="V52" s="58">
        <v>633.8</v>
      </c>
      <c r="W52" s="58">
        <v>0</v>
      </c>
      <c r="X52" s="58">
        <v>0</v>
      </c>
    </row>
    <row r="53" spans="1:24" s="51" customFormat="1" ht="12.75" customHeight="1">
      <c r="A53" s="56" t="s">
        <v>106</v>
      </c>
      <c r="B53" s="57"/>
      <c r="C53" s="58">
        <v>57</v>
      </c>
      <c r="D53" s="58">
        <v>261.25</v>
      </c>
      <c r="E53" s="58">
        <v>2</v>
      </c>
      <c r="F53" s="58">
        <v>0.95</v>
      </c>
      <c r="G53" s="58">
        <v>21</v>
      </c>
      <c r="H53" s="58">
        <v>38.3</v>
      </c>
      <c r="I53" s="58">
        <v>29</v>
      </c>
      <c r="J53" s="58">
        <v>167</v>
      </c>
      <c r="K53" s="58">
        <v>5</v>
      </c>
      <c r="L53" s="58">
        <v>55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107</v>
      </c>
      <c r="B54" s="57"/>
      <c r="C54" s="58">
        <v>2470</v>
      </c>
      <c r="D54" s="58">
        <v>67139.930011</v>
      </c>
      <c r="E54" s="58">
        <v>734</v>
      </c>
      <c r="F54" s="58">
        <v>236.838227</v>
      </c>
      <c r="G54" s="58">
        <v>887</v>
      </c>
      <c r="H54" s="58">
        <v>1499.804698</v>
      </c>
      <c r="I54" s="58">
        <v>349</v>
      </c>
      <c r="J54" s="58">
        <v>1972.370686</v>
      </c>
      <c r="K54" s="58">
        <v>192</v>
      </c>
      <c r="L54" s="58">
        <v>2333.68468</v>
      </c>
      <c r="M54" s="58">
        <v>107</v>
      </c>
      <c r="N54" s="58">
        <v>2607.38</v>
      </c>
      <c r="O54" s="58">
        <v>35</v>
      </c>
      <c r="P54" s="58">
        <v>1141.48</v>
      </c>
      <c r="Q54" s="58">
        <v>15</v>
      </c>
      <c r="R54" s="58">
        <v>653.905</v>
      </c>
      <c r="S54" s="58">
        <v>61</v>
      </c>
      <c r="T54" s="58">
        <v>4290.82809</v>
      </c>
      <c r="U54" s="58">
        <v>65</v>
      </c>
      <c r="V54" s="58">
        <v>13294.8204</v>
      </c>
      <c r="W54" s="58">
        <v>25</v>
      </c>
      <c r="X54" s="58">
        <v>39108.81823</v>
      </c>
    </row>
    <row r="55" spans="1:24" s="51" customFormat="1" ht="12.75" customHeight="1">
      <c r="A55" s="56" t="s">
        <v>108</v>
      </c>
      <c r="B55" s="57"/>
      <c r="C55" s="58">
        <v>12895</v>
      </c>
      <c r="D55" s="58">
        <v>135362.683907</v>
      </c>
      <c r="E55" s="58">
        <v>3042</v>
      </c>
      <c r="F55" s="58">
        <v>1175.598066</v>
      </c>
      <c r="G55" s="58">
        <v>5506</v>
      </c>
      <c r="H55" s="58">
        <v>9018.811818</v>
      </c>
      <c r="I55" s="58">
        <v>2321</v>
      </c>
      <c r="J55" s="58">
        <v>12834.377288</v>
      </c>
      <c r="K55" s="58">
        <v>1160</v>
      </c>
      <c r="L55" s="58">
        <v>13509.027777</v>
      </c>
      <c r="M55" s="58">
        <v>396</v>
      </c>
      <c r="N55" s="58">
        <v>9330.946761</v>
      </c>
      <c r="O55" s="58">
        <v>96</v>
      </c>
      <c r="P55" s="58">
        <v>3094.1439</v>
      </c>
      <c r="Q55" s="58">
        <v>53</v>
      </c>
      <c r="R55" s="58">
        <v>2270.63191</v>
      </c>
      <c r="S55" s="58">
        <v>145</v>
      </c>
      <c r="T55" s="58">
        <v>9474.598396</v>
      </c>
      <c r="U55" s="58">
        <v>147</v>
      </c>
      <c r="V55" s="58">
        <v>28033.41119</v>
      </c>
      <c r="W55" s="58">
        <v>29</v>
      </c>
      <c r="X55" s="58">
        <v>46621.136801</v>
      </c>
    </row>
    <row r="56" spans="1:24" s="51" customFormat="1" ht="12.75" customHeight="1">
      <c r="A56" s="56" t="s">
        <v>109</v>
      </c>
      <c r="B56" s="57"/>
      <c r="C56" s="58">
        <v>29250</v>
      </c>
      <c r="D56" s="58">
        <v>254835.478636</v>
      </c>
      <c r="E56" s="58">
        <v>6527</v>
      </c>
      <c r="F56" s="58">
        <v>2436.782395</v>
      </c>
      <c r="G56" s="58">
        <v>13750</v>
      </c>
      <c r="H56" s="58">
        <v>21657.756249</v>
      </c>
      <c r="I56" s="58">
        <v>5237</v>
      </c>
      <c r="J56" s="58">
        <v>28539.424312</v>
      </c>
      <c r="K56" s="58">
        <v>1992</v>
      </c>
      <c r="L56" s="58">
        <v>23338.17495</v>
      </c>
      <c r="M56" s="58">
        <v>874</v>
      </c>
      <c r="N56" s="58">
        <v>20685.17583</v>
      </c>
      <c r="O56" s="58">
        <v>168</v>
      </c>
      <c r="P56" s="58">
        <v>5479.759468</v>
      </c>
      <c r="Q56" s="58">
        <v>82</v>
      </c>
      <c r="R56" s="58">
        <v>3480.7974</v>
      </c>
      <c r="S56" s="58">
        <v>316</v>
      </c>
      <c r="T56" s="58">
        <v>20637.050272</v>
      </c>
      <c r="U56" s="58">
        <v>249</v>
      </c>
      <c r="V56" s="58">
        <v>48017.05368</v>
      </c>
      <c r="W56" s="58">
        <v>55</v>
      </c>
      <c r="X56" s="58">
        <v>80563.50408</v>
      </c>
    </row>
    <row r="57" spans="1:24" ht="16.5" customHeight="1">
      <c r="A57" s="59" t="s">
        <v>36</v>
      </c>
      <c r="B57" s="59"/>
      <c r="C57" s="59"/>
      <c r="D57" s="60" t="s">
        <v>37</v>
      </c>
      <c r="E57" s="59"/>
      <c r="F57" s="59"/>
      <c r="G57" s="59"/>
      <c r="H57" s="59"/>
      <c r="I57" s="59"/>
      <c r="J57" s="59"/>
      <c r="K57" s="59"/>
      <c r="L57" s="60" t="s">
        <v>38</v>
      </c>
      <c r="M57" s="60"/>
      <c r="N57" s="59"/>
      <c r="O57" s="59"/>
      <c r="P57" s="59"/>
      <c r="Q57" s="60"/>
      <c r="R57" s="59" t="s">
        <v>39</v>
      </c>
      <c r="S57" s="59"/>
      <c r="T57" s="59"/>
      <c r="U57" s="59"/>
      <c r="V57" s="59"/>
      <c r="W57" s="59"/>
      <c r="X57" s="26" t="str">
        <f>'2491-00-01'!V34</f>
        <v>中華民國106年08月20日編製</v>
      </c>
    </row>
    <row r="58" spans="12:24" ht="16.5" customHeight="1">
      <c r="L58" s="46" t="s">
        <v>40</v>
      </c>
      <c r="X58" s="62" t="s">
        <v>304</v>
      </c>
    </row>
    <row r="59" spans="1:24" ht="15.75">
      <c r="A59" s="63" t="s">
        <v>122</v>
      </c>
      <c r="B59" s="173" t="s">
        <v>324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308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.75">
      <c r="A61" s="64" t="s">
        <v>123</v>
      </c>
      <c r="B61" s="63" t="s">
        <v>110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.75">
      <c r="A62" s="267" t="s">
        <v>111</v>
      </c>
      <c r="B62" s="267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1">
      <pane xSplit="27960" topLeftCell="X1" activePane="topLeft" state="split"/>
      <selection pane="topLeft" activeCell="C9" sqref="C9:R33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311"/>
      <c r="G1" s="311"/>
      <c r="H1" s="311"/>
      <c r="I1" s="311"/>
      <c r="J1" s="311"/>
      <c r="Q1" s="66" t="s">
        <v>1</v>
      </c>
      <c r="R1" s="69" t="s">
        <v>2</v>
      </c>
    </row>
    <row r="2" spans="1:18" ht="16.5" customHeight="1">
      <c r="A2" s="70" t="s">
        <v>228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124</v>
      </c>
    </row>
    <row r="3" spans="1:18" s="75" customFormat="1" ht="19.5" customHeight="1">
      <c r="A3" s="312" t="s">
        <v>251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</row>
    <row r="4" spans="1:18" ht="19.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</row>
    <row r="5" spans="1:18" ht="19.5" customHeight="1">
      <c r="A5" s="76"/>
      <c r="B5" s="76"/>
      <c r="C5" s="76"/>
      <c r="D5" s="76"/>
      <c r="E5" s="76"/>
      <c r="G5" s="276" t="str">
        <f>'2491-00-01'!H5</f>
        <v>中華民國106年07月底</v>
      </c>
      <c r="H5" s="276"/>
      <c r="I5" s="276"/>
      <c r="J5" s="276"/>
      <c r="K5" s="276"/>
      <c r="L5" s="276"/>
      <c r="M5" s="276"/>
      <c r="O5" s="77"/>
      <c r="P5" s="77"/>
      <c r="Q5" s="77"/>
      <c r="R5" s="78" t="s">
        <v>7</v>
      </c>
    </row>
    <row r="6" spans="1:18" s="80" customFormat="1" ht="12" customHeight="1">
      <c r="A6" s="314" t="s">
        <v>8</v>
      </c>
      <c r="B6" s="315"/>
      <c r="C6" s="320" t="s">
        <v>125</v>
      </c>
      <c r="D6" s="321"/>
      <c r="E6" s="324" t="s">
        <v>126</v>
      </c>
      <c r="F6" s="321"/>
      <c r="G6" s="324" t="s">
        <v>127</v>
      </c>
      <c r="H6" s="321"/>
      <c r="I6" s="324" t="s">
        <v>128</v>
      </c>
      <c r="J6" s="321"/>
      <c r="K6" s="324" t="s">
        <v>129</v>
      </c>
      <c r="L6" s="321"/>
      <c r="M6" s="326" t="s">
        <v>130</v>
      </c>
      <c r="N6" s="327"/>
      <c r="O6" s="303" t="s">
        <v>131</v>
      </c>
      <c r="P6" s="304"/>
      <c r="Q6" s="307" t="s">
        <v>132</v>
      </c>
      <c r="R6" s="309" t="s">
        <v>133</v>
      </c>
    </row>
    <row r="7" spans="1:18" s="80" customFormat="1" ht="21.75" customHeight="1">
      <c r="A7" s="316"/>
      <c r="B7" s="317"/>
      <c r="C7" s="322"/>
      <c r="D7" s="323"/>
      <c r="E7" s="325"/>
      <c r="F7" s="323"/>
      <c r="G7" s="325"/>
      <c r="H7" s="323"/>
      <c r="I7" s="325"/>
      <c r="J7" s="323"/>
      <c r="K7" s="325"/>
      <c r="L7" s="323"/>
      <c r="M7" s="328"/>
      <c r="N7" s="329"/>
      <c r="O7" s="305"/>
      <c r="P7" s="306"/>
      <c r="Q7" s="308"/>
      <c r="R7" s="310"/>
    </row>
    <row r="8" spans="1:18" s="80" customFormat="1" ht="33">
      <c r="A8" s="318"/>
      <c r="B8" s="319"/>
      <c r="C8" s="81" t="s">
        <v>31</v>
      </c>
      <c r="D8" s="82" t="s">
        <v>137</v>
      </c>
      <c r="E8" s="81" t="s">
        <v>31</v>
      </c>
      <c r="F8" s="81" t="s">
        <v>32</v>
      </c>
      <c r="G8" s="81" t="s">
        <v>31</v>
      </c>
      <c r="H8" s="81" t="s">
        <v>32</v>
      </c>
      <c r="I8" s="81" t="s">
        <v>31</v>
      </c>
      <c r="J8" s="81" t="s">
        <v>32</v>
      </c>
      <c r="K8" s="81" t="s">
        <v>31</v>
      </c>
      <c r="L8" s="81" t="s">
        <v>32</v>
      </c>
      <c r="M8" s="81" t="s">
        <v>31</v>
      </c>
      <c r="N8" s="82" t="s">
        <v>134</v>
      </c>
      <c r="O8" s="81" t="s">
        <v>31</v>
      </c>
      <c r="P8" s="83" t="s">
        <v>134</v>
      </c>
      <c r="Q8" s="81" t="s">
        <v>31</v>
      </c>
      <c r="R8" s="81" t="s">
        <v>31</v>
      </c>
    </row>
    <row r="9" spans="1:18" s="80" customFormat="1" ht="15.75" customHeight="1">
      <c r="A9" s="195" t="s">
        <v>33</v>
      </c>
      <c r="B9" s="196"/>
      <c r="C9" s="84">
        <v>688693</v>
      </c>
      <c r="D9" s="84">
        <v>23207098.89071</v>
      </c>
      <c r="E9" s="84">
        <v>13</v>
      </c>
      <c r="F9" s="84">
        <v>321.77</v>
      </c>
      <c r="G9" s="84">
        <v>9</v>
      </c>
      <c r="H9" s="84">
        <v>55.3512</v>
      </c>
      <c r="I9" s="84">
        <v>519042</v>
      </c>
      <c r="J9" s="84">
        <v>2521770.170125</v>
      </c>
      <c r="K9" s="84">
        <v>164087</v>
      </c>
      <c r="L9" s="84">
        <v>20527537.230966</v>
      </c>
      <c r="M9" s="84">
        <v>5500</v>
      </c>
      <c r="N9" s="84">
        <v>151223.374104</v>
      </c>
      <c r="O9" s="84">
        <v>42</v>
      </c>
      <c r="P9" s="84">
        <v>6190.994315</v>
      </c>
      <c r="Q9" s="84">
        <v>4424</v>
      </c>
      <c r="R9" s="84">
        <v>103</v>
      </c>
    </row>
    <row r="10" spans="1:18" s="80" customFormat="1" ht="15.75" customHeight="1">
      <c r="A10" s="190" t="s">
        <v>229</v>
      </c>
      <c r="B10" s="191"/>
      <c r="C10" s="84">
        <v>687297</v>
      </c>
      <c r="D10" s="84">
        <v>23184024.489832</v>
      </c>
      <c r="E10" s="84">
        <v>13</v>
      </c>
      <c r="F10" s="84">
        <v>321.77</v>
      </c>
      <c r="G10" s="84">
        <v>9</v>
      </c>
      <c r="H10" s="84">
        <v>55.3512</v>
      </c>
      <c r="I10" s="84">
        <v>517989</v>
      </c>
      <c r="J10" s="84">
        <v>2515912.987247</v>
      </c>
      <c r="K10" s="84">
        <v>163745</v>
      </c>
      <c r="L10" s="84">
        <v>20510321.012966</v>
      </c>
      <c r="M10" s="84">
        <v>5499</v>
      </c>
      <c r="N10" s="84">
        <v>151222.374104</v>
      </c>
      <c r="O10" s="84">
        <v>42</v>
      </c>
      <c r="P10" s="84">
        <v>6190.994315</v>
      </c>
      <c r="Q10" s="84">
        <v>4423</v>
      </c>
      <c r="R10" s="84">
        <v>102</v>
      </c>
    </row>
    <row r="11" spans="1:18" s="80" customFormat="1" ht="15.75" customHeight="1">
      <c r="A11" s="192" t="s">
        <v>269</v>
      </c>
      <c r="B11" s="193"/>
      <c r="C11" s="84">
        <v>132153</v>
      </c>
      <c r="D11" s="84">
        <v>2168463.2106</v>
      </c>
      <c r="E11" s="84">
        <v>1</v>
      </c>
      <c r="F11" s="84">
        <v>11.75</v>
      </c>
      <c r="G11" s="84">
        <v>0</v>
      </c>
      <c r="H11" s="84">
        <v>0</v>
      </c>
      <c r="I11" s="84">
        <v>105545</v>
      </c>
      <c r="J11" s="84">
        <v>453854.757562</v>
      </c>
      <c r="K11" s="84">
        <v>26027</v>
      </c>
      <c r="L11" s="84">
        <v>1701440.483517</v>
      </c>
      <c r="M11" s="84">
        <v>575</v>
      </c>
      <c r="N11" s="84">
        <v>13124.157402</v>
      </c>
      <c r="O11" s="84">
        <v>5</v>
      </c>
      <c r="P11" s="84">
        <v>32.062119</v>
      </c>
      <c r="Q11" s="84">
        <v>343</v>
      </c>
      <c r="R11" s="84">
        <v>22</v>
      </c>
    </row>
    <row r="12" spans="1:18" s="80" customFormat="1" ht="15.75" customHeight="1">
      <c r="A12" s="192" t="s">
        <v>268</v>
      </c>
      <c r="B12" s="193"/>
      <c r="C12" s="84">
        <v>177732</v>
      </c>
      <c r="D12" s="84">
        <v>11790967.418337</v>
      </c>
      <c r="E12" s="84">
        <v>3</v>
      </c>
      <c r="F12" s="84">
        <v>60.65</v>
      </c>
      <c r="G12" s="84">
        <v>3</v>
      </c>
      <c r="H12" s="84">
        <v>36.1</v>
      </c>
      <c r="I12" s="84">
        <v>120324</v>
      </c>
      <c r="J12" s="84">
        <v>708701.891515</v>
      </c>
      <c r="K12" s="84">
        <v>53602</v>
      </c>
      <c r="L12" s="84">
        <v>10961701.901083</v>
      </c>
      <c r="M12" s="84">
        <v>3771</v>
      </c>
      <c r="N12" s="84">
        <v>114428.955383</v>
      </c>
      <c r="O12" s="84">
        <v>29</v>
      </c>
      <c r="P12" s="84">
        <v>6037.920356</v>
      </c>
      <c r="Q12" s="84">
        <v>2887</v>
      </c>
      <c r="R12" s="84">
        <v>47</v>
      </c>
    </row>
    <row r="13" spans="1:18" s="80" customFormat="1" ht="15.75" customHeight="1">
      <c r="A13" s="192" t="s">
        <v>306</v>
      </c>
      <c r="B13" s="193"/>
      <c r="C13" s="84">
        <v>57936</v>
      </c>
      <c r="D13" s="84">
        <v>1436381.143194</v>
      </c>
      <c r="E13" s="84">
        <v>1</v>
      </c>
      <c r="F13" s="84">
        <v>80</v>
      </c>
      <c r="G13" s="84">
        <v>0</v>
      </c>
      <c r="H13" s="84">
        <v>0</v>
      </c>
      <c r="I13" s="84">
        <v>44968</v>
      </c>
      <c r="J13" s="84">
        <v>212538.615587</v>
      </c>
      <c r="K13" s="84">
        <v>12777</v>
      </c>
      <c r="L13" s="84">
        <v>1219451.227865</v>
      </c>
      <c r="M13" s="84">
        <v>186</v>
      </c>
      <c r="N13" s="84">
        <v>4272.764742</v>
      </c>
      <c r="O13" s="84">
        <v>4</v>
      </c>
      <c r="P13" s="84">
        <v>38.535</v>
      </c>
      <c r="Q13" s="84">
        <v>154</v>
      </c>
      <c r="R13" s="84">
        <v>10</v>
      </c>
    </row>
    <row r="14" spans="1:18" s="80" customFormat="1" ht="15.75" customHeight="1">
      <c r="A14" s="192" t="s">
        <v>224</v>
      </c>
      <c r="B14" s="193"/>
      <c r="C14" s="84">
        <v>94576</v>
      </c>
      <c r="D14" s="84">
        <v>1657980.420172</v>
      </c>
      <c r="E14" s="84">
        <v>2</v>
      </c>
      <c r="F14" s="84">
        <v>24.55</v>
      </c>
      <c r="G14" s="84">
        <v>1</v>
      </c>
      <c r="H14" s="84">
        <v>1.8072</v>
      </c>
      <c r="I14" s="84">
        <v>72591</v>
      </c>
      <c r="J14" s="84">
        <v>311937.623297</v>
      </c>
      <c r="K14" s="84">
        <v>21585</v>
      </c>
      <c r="L14" s="84">
        <v>1339286.650598</v>
      </c>
      <c r="M14" s="84">
        <v>397</v>
      </c>
      <c r="N14" s="84">
        <v>6729.789077</v>
      </c>
      <c r="O14" s="84">
        <v>0</v>
      </c>
      <c r="P14" s="84">
        <v>0</v>
      </c>
      <c r="Q14" s="84">
        <v>520</v>
      </c>
      <c r="R14" s="84">
        <v>6</v>
      </c>
    </row>
    <row r="15" spans="1:18" s="80" customFormat="1" ht="15.75" customHeight="1">
      <c r="A15" s="192" t="s">
        <v>225</v>
      </c>
      <c r="B15" s="193"/>
      <c r="C15" s="84">
        <v>36036</v>
      </c>
      <c r="D15" s="84">
        <v>881583.232622</v>
      </c>
      <c r="E15" s="84">
        <v>1</v>
      </c>
      <c r="F15" s="84">
        <v>0.12</v>
      </c>
      <c r="G15" s="84">
        <v>2</v>
      </c>
      <c r="H15" s="84">
        <v>1.094</v>
      </c>
      <c r="I15" s="84">
        <v>27538</v>
      </c>
      <c r="J15" s="84">
        <v>139708.307621</v>
      </c>
      <c r="K15" s="84">
        <v>8427</v>
      </c>
      <c r="L15" s="84">
        <v>740860.679113</v>
      </c>
      <c r="M15" s="84">
        <v>68</v>
      </c>
      <c r="N15" s="84">
        <v>1013.031888</v>
      </c>
      <c r="O15" s="84">
        <v>0</v>
      </c>
      <c r="P15" s="84">
        <v>0</v>
      </c>
      <c r="Q15" s="84">
        <v>58</v>
      </c>
      <c r="R15" s="84">
        <v>1</v>
      </c>
    </row>
    <row r="16" spans="1:18" s="80" customFormat="1" ht="15.75" customHeight="1">
      <c r="A16" s="194" t="s">
        <v>230</v>
      </c>
      <c r="B16" s="191"/>
      <c r="C16" s="84">
        <v>85320</v>
      </c>
      <c r="D16" s="84">
        <v>2037778.16027</v>
      </c>
      <c r="E16" s="84">
        <v>1</v>
      </c>
      <c r="F16" s="84">
        <v>25</v>
      </c>
      <c r="G16" s="84">
        <v>2</v>
      </c>
      <c r="H16" s="84">
        <v>5.75</v>
      </c>
      <c r="I16" s="84">
        <v>67826</v>
      </c>
      <c r="J16" s="84">
        <v>315911.684879</v>
      </c>
      <c r="K16" s="84">
        <v>17304</v>
      </c>
      <c r="L16" s="84">
        <v>1718269.28281</v>
      </c>
      <c r="M16" s="84">
        <v>185</v>
      </c>
      <c r="N16" s="84">
        <v>3484.965741</v>
      </c>
      <c r="O16" s="84">
        <v>2</v>
      </c>
      <c r="P16" s="84">
        <v>81.47684</v>
      </c>
      <c r="Q16" s="84">
        <v>210</v>
      </c>
      <c r="R16" s="84">
        <v>6</v>
      </c>
    </row>
    <row r="17" spans="1:18" s="80" customFormat="1" ht="15.75" customHeight="1">
      <c r="A17" s="192" t="s">
        <v>231</v>
      </c>
      <c r="B17" s="193"/>
      <c r="C17" s="84">
        <v>5972</v>
      </c>
      <c r="D17" s="84">
        <v>87496.059485</v>
      </c>
      <c r="E17" s="84">
        <v>2</v>
      </c>
      <c r="F17" s="84">
        <v>19.68</v>
      </c>
      <c r="G17" s="84">
        <v>0</v>
      </c>
      <c r="H17" s="84">
        <v>0</v>
      </c>
      <c r="I17" s="84">
        <v>4704</v>
      </c>
      <c r="J17" s="84">
        <v>27597.712674</v>
      </c>
      <c r="K17" s="84">
        <v>1253</v>
      </c>
      <c r="L17" s="84">
        <v>59788.066811</v>
      </c>
      <c r="M17" s="84">
        <v>13</v>
      </c>
      <c r="N17" s="84">
        <v>90.6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.75" customHeight="1">
      <c r="A18" s="192" t="s">
        <v>232</v>
      </c>
      <c r="B18" s="193"/>
      <c r="C18" s="84">
        <v>12148</v>
      </c>
      <c r="D18" s="84">
        <v>563925.407012</v>
      </c>
      <c r="E18" s="84">
        <v>0</v>
      </c>
      <c r="F18" s="84">
        <v>0</v>
      </c>
      <c r="G18" s="84">
        <v>0</v>
      </c>
      <c r="H18" s="84">
        <v>0</v>
      </c>
      <c r="I18" s="84">
        <v>8414</v>
      </c>
      <c r="J18" s="84">
        <v>42236.777914</v>
      </c>
      <c r="K18" s="84">
        <v>3603</v>
      </c>
      <c r="L18" s="84">
        <v>519208.688098</v>
      </c>
      <c r="M18" s="84">
        <v>130</v>
      </c>
      <c r="N18" s="84">
        <v>2479.441</v>
      </c>
      <c r="O18" s="84">
        <v>1</v>
      </c>
      <c r="P18" s="84">
        <v>0.5</v>
      </c>
      <c r="Q18" s="84">
        <v>71</v>
      </c>
      <c r="R18" s="84">
        <v>3</v>
      </c>
    </row>
    <row r="19" spans="1:18" s="80" customFormat="1" ht="15.75" customHeight="1">
      <c r="A19" s="192" t="s">
        <v>233</v>
      </c>
      <c r="B19" s="193"/>
      <c r="C19" s="84">
        <v>7207</v>
      </c>
      <c r="D19" s="84">
        <v>300377.6461</v>
      </c>
      <c r="E19" s="84">
        <v>0</v>
      </c>
      <c r="F19" s="84">
        <v>0</v>
      </c>
      <c r="G19" s="84">
        <v>0</v>
      </c>
      <c r="H19" s="84">
        <v>0</v>
      </c>
      <c r="I19" s="84">
        <v>5398</v>
      </c>
      <c r="J19" s="84">
        <v>24813.4561</v>
      </c>
      <c r="K19" s="84">
        <v>1800</v>
      </c>
      <c r="L19" s="84">
        <v>274574.7361</v>
      </c>
      <c r="M19" s="84">
        <v>9</v>
      </c>
      <c r="N19" s="84">
        <v>989.4539</v>
      </c>
      <c r="O19" s="84">
        <v>0</v>
      </c>
      <c r="P19" s="84">
        <v>0</v>
      </c>
      <c r="Q19" s="84">
        <v>14</v>
      </c>
      <c r="R19" s="84">
        <v>0</v>
      </c>
    </row>
    <row r="20" spans="1:18" s="80" customFormat="1" ht="15.75" customHeight="1">
      <c r="A20" s="192" t="s">
        <v>234</v>
      </c>
      <c r="B20" s="193"/>
      <c r="C20" s="84">
        <v>26331</v>
      </c>
      <c r="D20" s="84">
        <v>439163.004662</v>
      </c>
      <c r="E20" s="84">
        <v>1</v>
      </c>
      <c r="F20" s="84">
        <v>0.02</v>
      </c>
      <c r="G20" s="84">
        <v>0</v>
      </c>
      <c r="H20" s="84">
        <v>0</v>
      </c>
      <c r="I20" s="84">
        <v>20112</v>
      </c>
      <c r="J20" s="84">
        <v>77956.483923</v>
      </c>
      <c r="K20" s="84">
        <v>6181</v>
      </c>
      <c r="L20" s="84">
        <v>360578.377539</v>
      </c>
      <c r="M20" s="84">
        <v>37</v>
      </c>
      <c r="N20" s="84">
        <v>628.1232</v>
      </c>
      <c r="O20" s="84">
        <v>0</v>
      </c>
      <c r="P20" s="84">
        <v>0</v>
      </c>
      <c r="Q20" s="84">
        <v>46</v>
      </c>
      <c r="R20" s="84">
        <v>0</v>
      </c>
    </row>
    <row r="21" spans="1:18" s="80" customFormat="1" ht="15.75" customHeight="1">
      <c r="A21" s="192" t="s">
        <v>235</v>
      </c>
      <c r="B21" s="193"/>
      <c r="C21" s="84">
        <v>5287</v>
      </c>
      <c r="D21" s="84">
        <v>81492.916665</v>
      </c>
      <c r="E21" s="84">
        <v>0</v>
      </c>
      <c r="F21" s="84">
        <v>0</v>
      </c>
      <c r="G21" s="84">
        <v>0</v>
      </c>
      <c r="H21" s="84">
        <v>0</v>
      </c>
      <c r="I21" s="84">
        <v>4093</v>
      </c>
      <c r="J21" s="84">
        <v>18968.912525</v>
      </c>
      <c r="K21" s="84">
        <v>1190</v>
      </c>
      <c r="L21" s="84">
        <v>62485.50414</v>
      </c>
      <c r="M21" s="84">
        <v>4</v>
      </c>
      <c r="N21" s="84">
        <v>38.5</v>
      </c>
      <c r="O21" s="84">
        <v>0</v>
      </c>
      <c r="P21" s="84">
        <v>0</v>
      </c>
      <c r="Q21" s="84">
        <v>7</v>
      </c>
      <c r="R21" s="84">
        <v>2</v>
      </c>
    </row>
    <row r="22" spans="1:18" s="80" customFormat="1" ht="15.75" customHeight="1">
      <c r="A22" s="192" t="s">
        <v>236</v>
      </c>
      <c r="B22" s="193"/>
      <c r="C22" s="84">
        <v>6893</v>
      </c>
      <c r="D22" s="84">
        <v>264444.319466</v>
      </c>
      <c r="E22" s="84">
        <v>0</v>
      </c>
      <c r="F22" s="84">
        <v>0</v>
      </c>
      <c r="G22" s="84">
        <v>0</v>
      </c>
      <c r="H22" s="84">
        <v>0</v>
      </c>
      <c r="I22" s="84">
        <v>5552</v>
      </c>
      <c r="J22" s="84">
        <v>31332.552924</v>
      </c>
      <c r="K22" s="84">
        <v>1331</v>
      </c>
      <c r="L22" s="84">
        <v>232320.48973</v>
      </c>
      <c r="M22" s="84">
        <v>10</v>
      </c>
      <c r="N22" s="84">
        <v>791.276812</v>
      </c>
      <c r="O22" s="84">
        <v>0</v>
      </c>
      <c r="P22" s="84">
        <v>0</v>
      </c>
      <c r="Q22" s="84">
        <v>7</v>
      </c>
      <c r="R22" s="84">
        <v>0</v>
      </c>
    </row>
    <row r="23" spans="1:18" s="80" customFormat="1" ht="15.75" customHeight="1">
      <c r="A23" s="192" t="s">
        <v>237</v>
      </c>
      <c r="B23" s="193"/>
      <c r="C23" s="84">
        <v>4645</v>
      </c>
      <c r="D23" s="84">
        <v>69394.03612</v>
      </c>
      <c r="E23" s="84">
        <v>0</v>
      </c>
      <c r="F23" s="84">
        <v>0</v>
      </c>
      <c r="G23" s="84">
        <v>0</v>
      </c>
      <c r="H23" s="84">
        <v>0</v>
      </c>
      <c r="I23" s="84">
        <v>3619</v>
      </c>
      <c r="J23" s="84">
        <v>17545.36439</v>
      </c>
      <c r="K23" s="84">
        <v>1017</v>
      </c>
      <c r="L23" s="84">
        <v>51809.72173</v>
      </c>
      <c r="M23" s="84">
        <v>8</v>
      </c>
      <c r="N23" s="84">
        <v>38.45</v>
      </c>
      <c r="O23" s="84">
        <v>1</v>
      </c>
      <c r="P23" s="84">
        <v>0.5</v>
      </c>
      <c r="Q23" s="84">
        <v>6</v>
      </c>
      <c r="R23" s="84">
        <v>1</v>
      </c>
    </row>
    <row r="24" spans="1:18" s="80" customFormat="1" ht="15.75" customHeight="1">
      <c r="A24" s="192" t="s">
        <v>238</v>
      </c>
      <c r="B24" s="193"/>
      <c r="C24" s="84">
        <v>7054</v>
      </c>
      <c r="D24" s="84">
        <v>99732.099937</v>
      </c>
      <c r="E24" s="84">
        <v>0</v>
      </c>
      <c r="F24" s="84">
        <v>0</v>
      </c>
      <c r="G24" s="84">
        <v>1</v>
      </c>
      <c r="H24" s="84">
        <v>10.6</v>
      </c>
      <c r="I24" s="84">
        <v>5773</v>
      </c>
      <c r="J24" s="84">
        <v>27962.665057</v>
      </c>
      <c r="K24" s="84">
        <v>1272</v>
      </c>
      <c r="L24" s="84">
        <v>71624.10738</v>
      </c>
      <c r="M24" s="84">
        <v>8</v>
      </c>
      <c r="N24" s="84">
        <v>134.7275</v>
      </c>
      <c r="O24" s="84">
        <v>0</v>
      </c>
      <c r="P24" s="84">
        <v>0</v>
      </c>
      <c r="Q24" s="84">
        <v>8</v>
      </c>
      <c r="R24" s="84">
        <v>0</v>
      </c>
    </row>
    <row r="25" spans="1:18" s="80" customFormat="1" ht="15.75" customHeight="1">
      <c r="A25" s="192" t="s">
        <v>223</v>
      </c>
      <c r="B25" s="193"/>
      <c r="C25" s="84">
        <v>1376</v>
      </c>
      <c r="D25" s="84">
        <v>16429.101963</v>
      </c>
      <c r="E25" s="84">
        <v>0</v>
      </c>
      <c r="F25" s="84">
        <v>0</v>
      </c>
      <c r="G25" s="84">
        <v>0</v>
      </c>
      <c r="H25" s="84">
        <v>0</v>
      </c>
      <c r="I25" s="84">
        <v>1087</v>
      </c>
      <c r="J25" s="84">
        <v>5913.734933</v>
      </c>
      <c r="K25" s="84">
        <v>288</v>
      </c>
      <c r="L25" s="84">
        <v>10495.36703</v>
      </c>
      <c r="M25" s="84">
        <v>1</v>
      </c>
      <c r="N25" s="84">
        <v>20</v>
      </c>
      <c r="O25" s="84">
        <v>0</v>
      </c>
      <c r="P25" s="84">
        <v>0</v>
      </c>
      <c r="Q25" s="84">
        <v>2</v>
      </c>
      <c r="R25" s="84">
        <v>0</v>
      </c>
    </row>
    <row r="26" spans="1:18" s="80" customFormat="1" ht="15.75" customHeight="1">
      <c r="A26" s="192" t="s">
        <v>239</v>
      </c>
      <c r="B26" s="193"/>
      <c r="C26" s="84">
        <v>3738</v>
      </c>
      <c r="D26" s="84">
        <v>72463.318551</v>
      </c>
      <c r="E26" s="84">
        <v>1</v>
      </c>
      <c r="F26" s="84">
        <v>100</v>
      </c>
      <c r="G26" s="84">
        <v>0</v>
      </c>
      <c r="H26" s="84">
        <v>0</v>
      </c>
      <c r="I26" s="84">
        <v>2856</v>
      </c>
      <c r="J26" s="84">
        <v>14546.703955</v>
      </c>
      <c r="K26" s="84">
        <v>874</v>
      </c>
      <c r="L26" s="84">
        <v>56230.36189</v>
      </c>
      <c r="M26" s="84">
        <v>7</v>
      </c>
      <c r="N26" s="84">
        <v>1586.252706</v>
      </c>
      <c r="O26" s="84">
        <v>0</v>
      </c>
      <c r="P26" s="84">
        <v>0</v>
      </c>
      <c r="Q26" s="84">
        <v>5</v>
      </c>
      <c r="R26" s="84">
        <v>0</v>
      </c>
    </row>
    <row r="27" spans="1:18" s="80" customFormat="1" ht="15.75" customHeight="1">
      <c r="A27" s="192" t="s">
        <v>240</v>
      </c>
      <c r="B27" s="193"/>
      <c r="C27" s="84">
        <v>770</v>
      </c>
      <c r="D27" s="84">
        <v>10787.86775</v>
      </c>
      <c r="E27" s="84">
        <v>0</v>
      </c>
      <c r="F27" s="84">
        <v>0</v>
      </c>
      <c r="G27" s="84">
        <v>0</v>
      </c>
      <c r="H27" s="84">
        <v>0</v>
      </c>
      <c r="I27" s="84">
        <v>620</v>
      </c>
      <c r="J27" s="84">
        <v>3282.71075</v>
      </c>
      <c r="K27" s="84">
        <v>150</v>
      </c>
      <c r="L27" s="84">
        <v>7505.157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192" t="s">
        <v>241</v>
      </c>
      <c r="B28" s="193"/>
      <c r="C28" s="84">
        <v>5849</v>
      </c>
      <c r="D28" s="84">
        <v>62556.059512</v>
      </c>
      <c r="E28" s="84">
        <v>0</v>
      </c>
      <c r="F28" s="84">
        <v>0</v>
      </c>
      <c r="G28" s="84">
        <v>0</v>
      </c>
      <c r="H28" s="84">
        <v>0</v>
      </c>
      <c r="I28" s="84">
        <v>4866</v>
      </c>
      <c r="J28" s="84">
        <v>18454.389162</v>
      </c>
      <c r="K28" s="84">
        <v>979</v>
      </c>
      <c r="L28" s="84">
        <v>44092.87785</v>
      </c>
      <c r="M28" s="84">
        <v>4</v>
      </c>
      <c r="N28" s="84">
        <v>8.7925</v>
      </c>
      <c r="O28" s="84">
        <v>0</v>
      </c>
      <c r="P28" s="84">
        <v>0</v>
      </c>
      <c r="Q28" s="84">
        <v>6</v>
      </c>
      <c r="R28" s="84">
        <v>0</v>
      </c>
    </row>
    <row r="29" spans="1:18" s="80" customFormat="1" ht="15.75" customHeight="1">
      <c r="A29" s="192" t="s">
        <v>242</v>
      </c>
      <c r="B29" s="193"/>
      <c r="C29" s="84">
        <v>11601</v>
      </c>
      <c r="D29" s="84">
        <v>1090096.423762</v>
      </c>
      <c r="E29" s="84">
        <v>0</v>
      </c>
      <c r="F29" s="84">
        <v>0</v>
      </c>
      <c r="G29" s="84">
        <v>0</v>
      </c>
      <c r="H29" s="84">
        <v>0</v>
      </c>
      <c r="I29" s="84">
        <v>8360</v>
      </c>
      <c r="J29" s="84">
        <v>41721.685137</v>
      </c>
      <c r="K29" s="84">
        <v>3163</v>
      </c>
      <c r="L29" s="84">
        <v>1047045.196372</v>
      </c>
      <c r="M29" s="84">
        <v>78</v>
      </c>
      <c r="N29" s="84">
        <v>1329.542253</v>
      </c>
      <c r="O29" s="84">
        <v>0</v>
      </c>
      <c r="P29" s="84">
        <v>0</v>
      </c>
      <c r="Q29" s="84">
        <v>69</v>
      </c>
      <c r="R29" s="84">
        <v>4</v>
      </c>
    </row>
    <row r="30" spans="1:18" s="80" customFormat="1" ht="15.75" customHeight="1">
      <c r="A30" s="192" t="s">
        <v>243</v>
      </c>
      <c r="B30" s="193"/>
      <c r="C30" s="84">
        <v>4673</v>
      </c>
      <c r="D30" s="84">
        <v>52512.643652</v>
      </c>
      <c r="E30" s="84">
        <v>0</v>
      </c>
      <c r="F30" s="84">
        <v>0</v>
      </c>
      <c r="G30" s="84">
        <v>0</v>
      </c>
      <c r="H30" s="84">
        <v>0</v>
      </c>
      <c r="I30" s="84">
        <v>3743</v>
      </c>
      <c r="J30" s="84">
        <v>20926.957342</v>
      </c>
      <c r="K30" s="84">
        <v>922</v>
      </c>
      <c r="L30" s="84">
        <v>31552.13631</v>
      </c>
      <c r="M30" s="84">
        <v>8</v>
      </c>
      <c r="N30" s="84">
        <v>33.55</v>
      </c>
      <c r="O30" s="84">
        <v>0</v>
      </c>
      <c r="P30" s="84">
        <v>0</v>
      </c>
      <c r="Q30" s="84">
        <v>8</v>
      </c>
      <c r="R30" s="84">
        <v>0</v>
      </c>
    </row>
    <row r="31" spans="1:18" s="80" customFormat="1" ht="15.75" customHeight="1">
      <c r="A31" s="190" t="s">
        <v>244</v>
      </c>
      <c r="B31" s="191"/>
      <c r="C31" s="84">
        <v>1396</v>
      </c>
      <c r="D31" s="84">
        <v>23074.400878</v>
      </c>
      <c r="E31" s="84">
        <v>0</v>
      </c>
      <c r="F31" s="84">
        <v>0</v>
      </c>
      <c r="G31" s="84">
        <v>0</v>
      </c>
      <c r="H31" s="84">
        <v>0</v>
      </c>
      <c r="I31" s="84">
        <v>1053</v>
      </c>
      <c r="J31" s="84">
        <v>5857.182878</v>
      </c>
      <c r="K31" s="84">
        <v>342</v>
      </c>
      <c r="L31" s="84">
        <v>17216.218</v>
      </c>
      <c r="M31" s="84">
        <v>1</v>
      </c>
      <c r="N31" s="84">
        <v>1</v>
      </c>
      <c r="O31" s="84">
        <v>0</v>
      </c>
      <c r="P31" s="84">
        <v>0</v>
      </c>
      <c r="Q31" s="84">
        <v>1</v>
      </c>
      <c r="R31" s="84">
        <v>1</v>
      </c>
    </row>
    <row r="32" spans="1:18" s="80" customFormat="1" ht="15.75" customHeight="1">
      <c r="A32" s="186" t="s">
        <v>34</v>
      </c>
      <c r="B32" s="187"/>
      <c r="C32" s="84">
        <v>1224</v>
      </c>
      <c r="D32" s="84">
        <v>21531.290878</v>
      </c>
      <c r="E32" s="84">
        <v>0</v>
      </c>
      <c r="F32" s="84">
        <v>0</v>
      </c>
      <c r="G32" s="84">
        <v>0</v>
      </c>
      <c r="H32" s="84">
        <v>0</v>
      </c>
      <c r="I32" s="84">
        <v>922</v>
      </c>
      <c r="J32" s="84">
        <v>4949.522878</v>
      </c>
      <c r="K32" s="84">
        <v>301</v>
      </c>
      <c r="L32" s="84">
        <v>16580.768</v>
      </c>
      <c r="M32" s="84">
        <v>1</v>
      </c>
      <c r="N32" s="84">
        <v>1</v>
      </c>
      <c r="O32" s="84">
        <v>0</v>
      </c>
      <c r="P32" s="84">
        <v>0</v>
      </c>
      <c r="Q32" s="84">
        <v>1</v>
      </c>
      <c r="R32" s="84">
        <v>1</v>
      </c>
    </row>
    <row r="33" spans="1:18" s="80" customFormat="1" ht="15.75" customHeight="1">
      <c r="A33" s="188" t="s">
        <v>35</v>
      </c>
      <c r="B33" s="189"/>
      <c r="C33" s="84">
        <v>172</v>
      </c>
      <c r="D33" s="84">
        <v>1543.11</v>
      </c>
      <c r="E33" s="84">
        <v>0</v>
      </c>
      <c r="F33" s="84">
        <v>0</v>
      </c>
      <c r="G33" s="84">
        <v>0</v>
      </c>
      <c r="H33" s="84">
        <v>0</v>
      </c>
      <c r="I33" s="84">
        <v>131</v>
      </c>
      <c r="J33" s="84">
        <v>907.66</v>
      </c>
      <c r="K33" s="84">
        <v>41</v>
      </c>
      <c r="L33" s="84">
        <v>635.45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36</v>
      </c>
      <c r="B34" s="85"/>
      <c r="C34" s="85"/>
      <c r="D34" s="85"/>
      <c r="E34" s="85" t="s">
        <v>37</v>
      </c>
      <c r="F34" s="85"/>
      <c r="G34" s="85"/>
      <c r="H34" s="86" t="s">
        <v>38</v>
      </c>
      <c r="I34" s="86"/>
      <c r="J34" s="85"/>
      <c r="K34" s="85"/>
      <c r="L34" s="86" t="s">
        <v>39</v>
      </c>
      <c r="M34" s="87"/>
      <c r="N34" s="87"/>
      <c r="O34" s="87"/>
      <c r="P34" s="87"/>
      <c r="Q34" s="87"/>
      <c r="R34" s="61" t="str">
        <f>'2491-00-01'!V34</f>
        <v>中華民國106年08月20日編製</v>
      </c>
    </row>
    <row r="35" spans="8:18" ht="19.5" customHeight="1">
      <c r="H35" s="67" t="s">
        <v>40</v>
      </c>
      <c r="L35" s="76"/>
      <c r="M35" s="76"/>
      <c r="N35" s="76"/>
      <c r="O35" s="76"/>
      <c r="P35" s="76"/>
      <c r="Q35" s="76"/>
      <c r="R35" s="88" t="s">
        <v>304</v>
      </c>
    </row>
    <row r="36" spans="1:18" s="149" customFormat="1" ht="15.75" customHeight="1">
      <c r="A36" s="147" t="s">
        <v>42</v>
      </c>
      <c r="B36" s="143" t="s">
        <v>325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313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43</v>
      </c>
      <c r="B38" s="144" t="s">
        <v>226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272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44" t="s">
        <v>310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302" t="s">
        <v>135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6">
      <selection activeCell="E27" sqref="E27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136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138</v>
      </c>
    </row>
    <row r="3" spans="1:18" s="75" customFormat="1" ht="19.5" customHeight="1">
      <c r="A3" s="312" t="s">
        <v>252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</row>
    <row r="4" spans="1:18" ht="19.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</row>
    <row r="5" spans="1:18" ht="19.5" customHeight="1">
      <c r="A5" s="76"/>
      <c r="B5" s="76"/>
      <c r="C5" s="76"/>
      <c r="E5" s="90"/>
      <c r="F5" s="276" t="str">
        <f>'2491-00-01'!H5</f>
        <v>中華民國106年07月底</v>
      </c>
      <c r="G5" s="276"/>
      <c r="H5" s="276"/>
      <c r="I5" s="276"/>
      <c r="J5" s="276"/>
      <c r="K5" s="276"/>
      <c r="L5" s="276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26" t="s">
        <v>139</v>
      </c>
      <c r="B6" s="327"/>
      <c r="C6" s="320" t="s">
        <v>125</v>
      </c>
      <c r="D6" s="321"/>
      <c r="E6" s="324" t="s">
        <v>126</v>
      </c>
      <c r="F6" s="321"/>
      <c r="G6" s="324" t="s">
        <v>127</v>
      </c>
      <c r="H6" s="321"/>
      <c r="I6" s="324" t="s">
        <v>128</v>
      </c>
      <c r="J6" s="321"/>
      <c r="K6" s="324" t="s">
        <v>129</v>
      </c>
      <c r="L6" s="321"/>
      <c r="M6" s="326" t="s">
        <v>130</v>
      </c>
      <c r="N6" s="330"/>
      <c r="O6" s="326" t="s">
        <v>131</v>
      </c>
      <c r="P6" s="304"/>
      <c r="Q6" s="307" t="s">
        <v>132</v>
      </c>
      <c r="R6" s="309" t="s">
        <v>133</v>
      </c>
    </row>
    <row r="7" spans="1:18" s="80" customFormat="1" ht="22.5" customHeight="1">
      <c r="A7" s="332"/>
      <c r="B7" s="333"/>
      <c r="C7" s="322"/>
      <c r="D7" s="323"/>
      <c r="E7" s="325"/>
      <c r="F7" s="323"/>
      <c r="G7" s="325"/>
      <c r="H7" s="323"/>
      <c r="I7" s="325"/>
      <c r="J7" s="323"/>
      <c r="K7" s="325"/>
      <c r="L7" s="323"/>
      <c r="M7" s="328"/>
      <c r="N7" s="331"/>
      <c r="O7" s="328"/>
      <c r="P7" s="306"/>
      <c r="Q7" s="308"/>
      <c r="R7" s="310"/>
    </row>
    <row r="8" spans="1:18" s="80" customFormat="1" ht="33" customHeight="1">
      <c r="A8" s="328"/>
      <c r="B8" s="329"/>
      <c r="C8" s="81" t="s">
        <v>31</v>
      </c>
      <c r="D8" s="82" t="s">
        <v>137</v>
      </c>
      <c r="E8" s="81" t="s">
        <v>31</v>
      </c>
      <c r="F8" s="81" t="s">
        <v>32</v>
      </c>
      <c r="G8" s="81" t="s">
        <v>31</v>
      </c>
      <c r="H8" s="81" t="s">
        <v>32</v>
      </c>
      <c r="I8" s="81" t="s">
        <v>31</v>
      </c>
      <c r="J8" s="81" t="s">
        <v>32</v>
      </c>
      <c r="K8" s="81" t="s">
        <v>31</v>
      </c>
      <c r="L8" s="81" t="s">
        <v>32</v>
      </c>
      <c r="M8" s="81" t="s">
        <v>31</v>
      </c>
      <c r="N8" s="82" t="s">
        <v>134</v>
      </c>
      <c r="O8" s="81" t="s">
        <v>31</v>
      </c>
      <c r="P8" s="83" t="s">
        <v>134</v>
      </c>
      <c r="Q8" s="81" t="s">
        <v>31</v>
      </c>
      <c r="R8" s="81" t="s">
        <v>31</v>
      </c>
    </row>
    <row r="9" spans="1:18" s="80" customFormat="1" ht="15" customHeight="1">
      <c r="A9" s="56" t="s">
        <v>33</v>
      </c>
      <c r="B9" s="57"/>
      <c r="C9" s="84">
        <v>688693</v>
      </c>
      <c r="D9" s="84">
        <v>23207098.89071</v>
      </c>
      <c r="E9" s="84">
        <v>13</v>
      </c>
      <c r="F9" s="84">
        <v>321.77</v>
      </c>
      <c r="G9" s="84">
        <v>9</v>
      </c>
      <c r="H9" s="84">
        <v>55.3512</v>
      </c>
      <c r="I9" s="84">
        <v>519042</v>
      </c>
      <c r="J9" s="84">
        <v>2521770.170125</v>
      </c>
      <c r="K9" s="84">
        <v>164087</v>
      </c>
      <c r="L9" s="84">
        <v>20527537.230966</v>
      </c>
      <c r="M9" s="84">
        <v>5500</v>
      </c>
      <c r="N9" s="84">
        <v>151223.374104</v>
      </c>
      <c r="O9" s="84">
        <v>42</v>
      </c>
      <c r="P9" s="84">
        <v>6190.994315</v>
      </c>
      <c r="Q9" s="84">
        <v>4424</v>
      </c>
      <c r="R9" s="84">
        <v>103</v>
      </c>
    </row>
    <row r="10" spans="1:18" s="80" customFormat="1" ht="15" customHeight="1">
      <c r="A10" s="56" t="s">
        <v>68</v>
      </c>
      <c r="B10" s="57"/>
      <c r="C10" s="84">
        <v>15548</v>
      </c>
      <c r="D10" s="84">
        <v>510002.094923</v>
      </c>
      <c r="E10" s="84">
        <v>3</v>
      </c>
      <c r="F10" s="84">
        <v>44.18</v>
      </c>
      <c r="G10" s="84">
        <v>2</v>
      </c>
      <c r="H10" s="84">
        <v>11.32</v>
      </c>
      <c r="I10" s="84">
        <v>10435</v>
      </c>
      <c r="J10" s="84">
        <v>46953.742451</v>
      </c>
      <c r="K10" s="84">
        <v>5065</v>
      </c>
      <c r="L10" s="84">
        <v>462579.952972</v>
      </c>
      <c r="M10" s="84">
        <v>43</v>
      </c>
      <c r="N10" s="84">
        <v>412.8995</v>
      </c>
      <c r="O10" s="84">
        <v>0</v>
      </c>
      <c r="P10" s="84">
        <v>0</v>
      </c>
      <c r="Q10" s="84">
        <v>7</v>
      </c>
      <c r="R10" s="84">
        <v>0</v>
      </c>
    </row>
    <row r="11" spans="1:18" s="80" customFormat="1" ht="15" customHeight="1">
      <c r="A11" s="56" t="s">
        <v>69</v>
      </c>
      <c r="B11" s="57"/>
      <c r="C11" s="84">
        <v>4135</v>
      </c>
      <c r="D11" s="84">
        <v>263625.212418</v>
      </c>
      <c r="E11" s="84">
        <v>0</v>
      </c>
      <c r="F11" s="84">
        <v>0</v>
      </c>
      <c r="G11" s="84">
        <v>0</v>
      </c>
      <c r="H11" s="84">
        <v>0</v>
      </c>
      <c r="I11" s="84">
        <v>2815</v>
      </c>
      <c r="J11" s="84">
        <v>25238.258419</v>
      </c>
      <c r="K11" s="84">
        <v>1307</v>
      </c>
      <c r="L11" s="84">
        <v>236443.653999</v>
      </c>
      <c r="M11" s="84">
        <v>13</v>
      </c>
      <c r="N11" s="84">
        <v>1943.3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70</v>
      </c>
      <c r="B12" s="57"/>
      <c r="C12" s="84">
        <v>193132</v>
      </c>
      <c r="D12" s="84">
        <v>8002833.755654</v>
      </c>
      <c r="E12" s="84">
        <v>0</v>
      </c>
      <c r="F12" s="84">
        <v>0</v>
      </c>
      <c r="G12" s="84">
        <v>1</v>
      </c>
      <c r="H12" s="84">
        <v>0.15</v>
      </c>
      <c r="I12" s="84">
        <v>133607</v>
      </c>
      <c r="J12" s="84">
        <v>630222.312938</v>
      </c>
      <c r="K12" s="84">
        <v>58642</v>
      </c>
      <c r="L12" s="84">
        <v>7351287.946939</v>
      </c>
      <c r="M12" s="84">
        <v>877</v>
      </c>
      <c r="N12" s="84">
        <v>21304.467332</v>
      </c>
      <c r="O12" s="84">
        <v>5</v>
      </c>
      <c r="P12" s="84">
        <v>18.878445</v>
      </c>
      <c r="Q12" s="84">
        <v>67</v>
      </c>
      <c r="R12" s="84">
        <v>10</v>
      </c>
    </row>
    <row r="13" spans="1:18" s="80" customFormat="1" ht="15" customHeight="1">
      <c r="A13" s="56" t="s">
        <v>71</v>
      </c>
      <c r="B13" s="57"/>
      <c r="C13" s="84">
        <v>17163</v>
      </c>
      <c r="D13" s="84">
        <v>426004.616129</v>
      </c>
      <c r="E13" s="84">
        <v>0</v>
      </c>
      <c r="F13" s="84">
        <v>0</v>
      </c>
      <c r="G13" s="84">
        <v>1</v>
      </c>
      <c r="H13" s="84">
        <v>0.15</v>
      </c>
      <c r="I13" s="84">
        <v>12445</v>
      </c>
      <c r="J13" s="84">
        <v>54877.958908</v>
      </c>
      <c r="K13" s="84">
        <v>4660</v>
      </c>
      <c r="L13" s="84">
        <v>370050.03064</v>
      </c>
      <c r="M13" s="84">
        <v>57</v>
      </c>
      <c r="N13" s="84">
        <v>1076.476581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72</v>
      </c>
      <c r="B14" s="57"/>
      <c r="C14" s="84">
        <v>1202</v>
      </c>
      <c r="D14" s="84">
        <v>37765.99001</v>
      </c>
      <c r="E14" s="84">
        <v>0</v>
      </c>
      <c r="F14" s="84">
        <v>0</v>
      </c>
      <c r="G14" s="84">
        <v>0</v>
      </c>
      <c r="H14" s="84">
        <v>0</v>
      </c>
      <c r="I14" s="84">
        <v>670</v>
      </c>
      <c r="J14" s="84">
        <v>2778.444454</v>
      </c>
      <c r="K14" s="84">
        <v>520</v>
      </c>
      <c r="L14" s="84">
        <v>34614.69887</v>
      </c>
      <c r="M14" s="84">
        <v>12</v>
      </c>
      <c r="N14" s="84">
        <v>372.846686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73</v>
      </c>
      <c r="B15" s="57"/>
      <c r="C15" s="84">
        <v>34</v>
      </c>
      <c r="D15" s="84">
        <v>60289.14473</v>
      </c>
      <c r="E15" s="84">
        <v>0</v>
      </c>
      <c r="F15" s="84">
        <v>0</v>
      </c>
      <c r="G15" s="84">
        <v>0</v>
      </c>
      <c r="H15" s="84">
        <v>0</v>
      </c>
      <c r="I15" s="84">
        <v>5</v>
      </c>
      <c r="J15" s="84">
        <v>116.2</v>
      </c>
      <c r="K15" s="84">
        <v>29</v>
      </c>
      <c r="L15" s="84">
        <v>60172.94473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74</v>
      </c>
      <c r="B16" s="57"/>
      <c r="C16" s="84">
        <v>11593</v>
      </c>
      <c r="D16" s="84">
        <v>408453.671795</v>
      </c>
      <c r="E16" s="84">
        <v>0</v>
      </c>
      <c r="F16" s="84">
        <v>0</v>
      </c>
      <c r="G16" s="84">
        <v>0</v>
      </c>
      <c r="H16" s="84">
        <v>0</v>
      </c>
      <c r="I16" s="84">
        <v>7406</v>
      </c>
      <c r="J16" s="84">
        <v>40055.544532</v>
      </c>
      <c r="K16" s="84">
        <v>4165</v>
      </c>
      <c r="L16" s="84">
        <v>368017.627263</v>
      </c>
      <c r="M16" s="84">
        <v>22</v>
      </c>
      <c r="N16" s="84">
        <v>380.5</v>
      </c>
      <c r="O16" s="84">
        <v>0</v>
      </c>
      <c r="P16" s="84">
        <v>0</v>
      </c>
      <c r="Q16" s="84">
        <v>2</v>
      </c>
      <c r="R16" s="84">
        <v>0</v>
      </c>
    </row>
    <row r="17" spans="1:18" s="80" customFormat="1" ht="15" customHeight="1">
      <c r="A17" s="56" t="s">
        <v>75</v>
      </c>
      <c r="B17" s="57"/>
      <c r="C17" s="84">
        <v>5256</v>
      </c>
      <c r="D17" s="84">
        <v>92853.945239</v>
      </c>
      <c r="E17" s="84">
        <v>0</v>
      </c>
      <c r="F17" s="84">
        <v>0</v>
      </c>
      <c r="G17" s="84">
        <v>0</v>
      </c>
      <c r="H17" s="84">
        <v>0</v>
      </c>
      <c r="I17" s="84">
        <v>4216</v>
      </c>
      <c r="J17" s="84">
        <v>17343.428547</v>
      </c>
      <c r="K17" s="84">
        <v>1007</v>
      </c>
      <c r="L17" s="84">
        <v>74260.79846</v>
      </c>
      <c r="M17" s="84">
        <v>33</v>
      </c>
      <c r="N17" s="84">
        <v>1249.718232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76</v>
      </c>
      <c r="B18" s="57"/>
      <c r="C18" s="84">
        <v>2129</v>
      </c>
      <c r="D18" s="84">
        <v>29301.15503</v>
      </c>
      <c r="E18" s="84">
        <v>0</v>
      </c>
      <c r="F18" s="84">
        <v>0</v>
      </c>
      <c r="G18" s="84">
        <v>0</v>
      </c>
      <c r="H18" s="84">
        <v>0</v>
      </c>
      <c r="I18" s="84">
        <v>1499</v>
      </c>
      <c r="J18" s="84">
        <v>6829.581709</v>
      </c>
      <c r="K18" s="84">
        <v>618</v>
      </c>
      <c r="L18" s="84">
        <v>22406.863321</v>
      </c>
      <c r="M18" s="84">
        <v>12</v>
      </c>
      <c r="N18" s="84">
        <v>64.71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77</v>
      </c>
      <c r="B19" s="57"/>
      <c r="C19" s="84">
        <v>3803</v>
      </c>
      <c r="D19" s="84">
        <v>47562.17356</v>
      </c>
      <c r="E19" s="84">
        <v>0</v>
      </c>
      <c r="F19" s="84">
        <v>0</v>
      </c>
      <c r="G19" s="84">
        <v>0</v>
      </c>
      <c r="H19" s="84">
        <v>0</v>
      </c>
      <c r="I19" s="84">
        <v>2681</v>
      </c>
      <c r="J19" s="84">
        <v>13755.78087</v>
      </c>
      <c r="K19" s="84">
        <v>1117</v>
      </c>
      <c r="L19" s="84">
        <v>33707.39269</v>
      </c>
      <c r="M19" s="84">
        <v>5</v>
      </c>
      <c r="N19" s="84">
        <v>99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78</v>
      </c>
      <c r="B20" s="57"/>
      <c r="C20" s="84">
        <v>3497</v>
      </c>
      <c r="D20" s="84">
        <v>62766.129241</v>
      </c>
      <c r="E20" s="84">
        <v>0</v>
      </c>
      <c r="F20" s="84">
        <v>0</v>
      </c>
      <c r="G20" s="84">
        <v>0</v>
      </c>
      <c r="H20" s="84">
        <v>0</v>
      </c>
      <c r="I20" s="84">
        <v>2434</v>
      </c>
      <c r="J20" s="84">
        <v>13343.001331</v>
      </c>
      <c r="K20" s="84">
        <v>1056</v>
      </c>
      <c r="L20" s="84">
        <v>49385.27791</v>
      </c>
      <c r="M20" s="84">
        <v>7</v>
      </c>
      <c r="N20" s="84">
        <v>37.85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79</v>
      </c>
      <c r="B21" s="57"/>
      <c r="C21" s="84">
        <v>10432</v>
      </c>
      <c r="D21" s="84">
        <v>109519.897929</v>
      </c>
      <c r="E21" s="84">
        <v>0</v>
      </c>
      <c r="F21" s="84">
        <v>0</v>
      </c>
      <c r="G21" s="84">
        <v>0</v>
      </c>
      <c r="H21" s="84">
        <v>0</v>
      </c>
      <c r="I21" s="84">
        <v>8422</v>
      </c>
      <c r="J21" s="84">
        <v>29560.855475</v>
      </c>
      <c r="K21" s="84">
        <v>1975</v>
      </c>
      <c r="L21" s="84">
        <v>79680.946808</v>
      </c>
      <c r="M21" s="84">
        <v>35</v>
      </c>
      <c r="N21" s="84">
        <v>278.095646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80</v>
      </c>
      <c r="B22" s="57"/>
      <c r="C22" s="84">
        <v>364</v>
      </c>
      <c r="D22" s="84">
        <v>24644.73509</v>
      </c>
      <c r="E22" s="84">
        <v>0</v>
      </c>
      <c r="F22" s="84">
        <v>0</v>
      </c>
      <c r="G22" s="84">
        <v>0</v>
      </c>
      <c r="H22" s="84">
        <v>0</v>
      </c>
      <c r="I22" s="84">
        <v>214</v>
      </c>
      <c r="J22" s="84">
        <v>1504.00816</v>
      </c>
      <c r="K22" s="84">
        <v>149</v>
      </c>
      <c r="L22" s="84">
        <v>23139.72693</v>
      </c>
      <c r="M22" s="84">
        <v>1</v>
      </c>
      <c r="N22" s="84">
        <v>1</v>
      </c>
      <c r="O22" s="84">
        <v>0</v>
      </c>
      <c r="P22" s="84">
        <v>0</v>
      </c>
      <c r="Q22" s="84">
        <v>2</v>
      </c>
      <c r="R22" s="84">
        <v>0</v>
      </c>
    </row>
    <row r="23" spans="1:18" s="80" customFormat="1" ht="15" customHeight="1">
      <c r="A23" s="56" t="s">
        <v>81</v>
      </c>
      <c r="B23" s="57"/>
      <c r="C23" s="84">
        <v>8508</v>
      </c>
      <c r="D23" s="84">
        <v>639968.474474</v>
      </c>
      <c r="E23" s="84">
        <v>0</v>
      </c>
      <c r="F23" s="84">
        <v>0</v>
      </c>
      <c r="G23" s="84">
        <v>0</v>
      </c>
      <c r="H23" s="84">
        <v>0</v>
      </c>
      <c r="I23" s="84">
        <v>5212</v>
      </c>
      <c r="J23" s="84">
        <v>29595.104933</v>
      </c>
      <c r="K23" s="84">
        <v>3257</v>
      </c>
      <c r="L23" s="84">
        <v>609824.243479</v>
      </c>
      <c r="M23" s="84">
        <v>39</v>
      </c>
      <c r="N23" s="84">
        <v>549.126062</v>
      </c>
      <c r="O23" s="84">
        <v>0</v>
      </c>
      <c r="P23" s="84">
        <v>0</v>
      </c>
      <c r="Q23" s="84">
        <v>7</v>
      </c>
      <c r="R23" s="84">
        <v>0</v>
      </c>
    </row>
    <row r="24" spans="1:18" s="80" customFormat="1" ht="15" customHeight="1">
      <c r="A24" s="56" t="s">
        <v>82</v>
      </c>
      <c r="B24" s="57"/>
      <c r="C24" s="84">
        <v>6434</v>
      </c>
      <c r="D24" s="84">
        <v>242502.121506</v>
      </c>
      <c r="E24" s="84">
        <v>0</v>
      </c>
      <c r="F24" s="84">
        <v>0</v>
      </c>
      <c r="G24" s="84">
        <v>0</v>
      </c>
      <c r="H24" s="84">
        <v>0</v>
      </c>
      <c r="I24" s="84">
        <v>4303</v>
      </c>
      <c r="J24" s="84">
        <v>19267.064295</v>
      </c>
      <c r="K24" s="84">
        <v>2084</v>
      </c>
      <c r="L24" s="84">
        <v>222207.117211</v>
      </c>
      <c r="M24" s="84">
        <v>47</v>
      </c>
      <c r="N24" s="84">
        <v>1027.94</v>
      </c>
      <c r="O24" s="84">
        <v>0</v>
      </c>
      <c r="P24" s="84">
        <v>0</v>
      </c>
      <c r="Q24" s="84">
        <v>4</v>
      </c>
      <c r="R24" s="84">
        <v>0</v>
      </c>
    </row>
    <row r="25" spans="1:18" s="80" customFormat="1" ht="15" customHeight="1">
      <c r="A25" s="56" t="s">
        <v>279</v>
      </c>
      <c r="B25" s="57"/>
      <c r="C25" s="84">
        <v>166</v>
      </c>
      <c r="D25" s="84">
        <v>37192.20844</v>
      </c>
      <c r="E25" s="84">
        <v>0</v>
      </c>
      <c r="F25" s="84">
        <v>0</v>
      </c>
      <c r="G25" s="84">
        <v>0</v>
      </c>
      <c r="H25" s="84">
        <v>0</v>
      </c>
      <c r="I25" s="84">
        <v>48</v>
      </c>
      <c r="J25" s="84">
        <v>528.25</v>
      </c>
      <c r="K25" s="84">
        <v>114</v>
      </c>
      <c r="L25" s="84">
        <v>36598.95844</v>
      </c>
      <c r="M25" s="84">
        <v>4</v>
      </c>
      <c r="N25" s="84">
        <v>65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83</v>
      </c>
      <c r="B26" s="57"/>
      <c r="C26" s="84">
        <v>2005</v>
      </c>
      <c r="D26" s="84">
        <v>95073.773018</v>
      </c>
      <c r="E26" s="84">
        <v>0</v>
      </c>
      <c r="F26" s="84">
        <v>0</v>
      </c>
      <c r="G26" s="84">
        <v>0</v>
      </c>
      <c r="H26" s="84">
        <v>0</v>
      </c>
      <c r="I26" s="84">
        <v>1319</v>
      </c>
      <c r="J26" s="84">
        <v>7075.946768</v>
      </c>
      <c r="K26" s="84">
        <v>684</v>
      </c>
      <c r="L26" s="84">
        <v>87986.82625</v>
      </c>
      <c r="M26" s="84">
        <v>2</v>
      </c>
      <c r="N26" s="84">
        <v>11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84</v>
      </c>
      <c r="B27" s="57"/>
      <c r="C27" s="84">
        <v>9239</v>
      </c>
      <c r="D27" s="84">
        <v>258453.221704</v>
      </c>
      <c r="E27" s="84">
        <v>0</v>
      </c>
      <c r="F27" s="84">
        <v>0</v>
      </c>
      <c r="G27" s="84">
        <v>0</v>
      </c>
      <c r="H27" s="84">
        <v>0</v>
      </c>
      <c r="I27" s="84">
        <v>6295</v>
      </c>
      <c r="J27" s="84">
        <v>31468.816972</v>
      </c>
      <c r="K27" s="84">
        <v>2911</v>
      </c>
      <c r="L27" s="84">
        <v>224626.213892</v>
      </c>
      <c r="M27" s="84">
        <v>32</v>
      </c>
      <c r="N27" s="84">
        <v>2348.714</v>
      </c>
      <c r="O27" s="84">
        <v>1</v>
      </c>
      <c r="P27" s="84">
        <v>9.47684</v>
      </c>
      <c r="Q27" s="84">
        <v>3</v>
      </c>
      <c r="R27" s="84">
        <v>0</v>
      </c>
    </row>
    <row r="28" spans="1:18" s="80" customFormat="1" ht="15" customHeight="1">
      <c r="A28" s="56" t="s">
        <v>85</v>
      </c>
      <c r="B28" s="57"/>
      <c r="C28" s="84">
        <v>3256</v>
      </c>
      <c r="D28" s="84">
        <v>129052.379277</v>
      </c>
      <c r="E28" s="84">
        <v>0</v>
      </c>
      <c r="F28" s="84">
        <v>0</v>
      </c>
      <c r="G28" s="84">
        <v>0</v>
      </c>
      <c r="H28" s="84">
        <v>0</v>
      </c>
      <c r="I28" s="84">
        <v>2219</v>
      </c>
      <c r="J28" s="84">
        <v>12834.354207</v>
      </c>
      <c r="K28" s="84">
        <v>1026</v>
      </c>
      <c r="L28" s="84">
        <v>116106.36507</v>
      </c>
      <c r="M28" s="84">
        <v>11</v>
      </c>
      <c r="N28" s="84">
        <v>111.66</v>
      </c>
      <c r="O28" s="84">
        <v>0</v>
      </c>
      <c r="P28" s="84">
        <v>0</v>
      </c>
      <c r="Q28" s="84">
        <v>1</v>
      </c>
      <c r="R28" s="84">
        <v>1</v>
      </c>
    </row>
    <row r="29" spans="1:18" s="80" customFormat="1" ht="15" customHeight="1">
      <c r="A29" s="56" t="s">
        <v>86</v>
      </c>
      <c r="B29" s="57"/>
      <c r="C29" s="84">
        <v>7999</v>
      </c>
      <c r="D29" s="84">
        <v>559494.254073</v>
      </c>
      <c r="E29" s="84">
        <v>0</v>
      </c>
      <c r="F29" s="84">
        <v>0</v>
      </c>
      <c r="G29" s="84">
        <v>0</v>
      </c>
      <c r="H29" s="84">
        <v>0</v>
      </c>
      <c r="I29" s="84">
        <v>5573</v>
      </c>
      <c r="J29" s="84">
        <v>37541.555418</v>
      </c>
      <c r="K29" s="84">
        <v>2414</v>
      </c>
      <c r="L29" s="84">
        <v>521822.711972</v>
      </c>
      <c r="M29" s="84">
        <v>12</v>
      </c>
      <c r="N29" s="84">
        <v>129.986683</v>
      </c>
      <c r="O29" s="84">
        <v>0</v>
      </c>
      <c r="P29" s="84">
        <v>0</v>
      </c>
      <c r="Q29" s="84">
        <v>4</v>
      </c>
      <c r="R29" s="84">
        <v>0</v>
      </c>
    </row>
    <row r="30" spans="1:18" s="80" customFormat="1" ht="15" customHeight="1">
      <c r="A30" s="56" t="s">
        <v>87</v>
      </c>
      <c r="B30" s="57"/>
      <c r="C30" s="84">
        <v>30945</v>
      </c>
      <c r="D30" s="84">
        <v>728960.503181</v>
      </c>
      <c r="E30" s="84">
        <v>0</v>
      </c>
      <c r="F30" s="84">
        <v>0</v>
      </c>
      <c r="G30" s="84">
        <v>0</v>
      </c>
      <c r="H30" s="84">
        <v>0</v>
      </c>
      <c r="I30" s="84">
        <v>22244</v>
      </c>
      <c r="J30" s="84">
        <v>103277.380888</v>
      </c>
      <c r="K30" s="84">
        <v>8650</v>
      </c>
      <c r="L30" s="84">
        <v>625225.914089</v>
      </c>
      <c r="M30" s="84">
        <v>51</v>
      </c>
      <c r="N30" s="84">
        <v>457.208204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88</v>
      </c>
      <c r="B31" s="57"/>
      <c r="C31" s="84">
        <v>4984</v>
      </c>
      <c r="D31" s="84">
        <v>783635.03555</v>
      </c>
      <c r="E31" s="84">
        <v>0</v>
      </c>
      <c r="F31" s="84">
        <v>0</v>
      </c>
      <c r="G31" s="84">
        <v>0</v>
      </c>
      <c r="H31" s="84">
        <v>0</v>
      </c>
      <c r="I31" s="84">
        <v>2751</v>
      </c>
      <c r="J31" s="84">
        <v>14678.298963</v>
      </c>
      <c r="K31" s="84">
        <v>2135</v>
      </c>
      <c r="L31" s="84">
        <v>766152.902889</v>
      </c>
      <c r="M31" s="84">
        <v>98</v>
      </c>
      <c r="N31" s="84">
        <v>2803.833698</v>
      </c>
      <c r="O31" s="84">
        <v>0</v>
      </c>
      <c r="P31" s="84">
        <v>0</v>
      </c>
      <c r="Q31" s="84">
        <v>5</v>
      </c>
      <c r="R31" s="84">
        <v>1</v>
      </c>
    </row>
    <row r="32" spans="1:18" s="80" customFormat="1" ht="15" customHeight="1">
      <c r="A32" s="56" t="s">
        <v>89</v>
      </c>
      <c r="B32" s="57"/>
      <c r="C32" s="84">
        <v>22024</v>
      </c>
      <c r="D32" s="84">
        <v>2074991.095644</v>
      </c>
      <c r="E32" s="84">
        <v>0</v>
      </c>
      <c r="F32" s="84">
        <v>0</v>
      </c>
      <c r="G32" s="84">
        <v>0</v>
      </c>
      <c r="H32" s="84">
        <v>0</v>
      </c>
      <c r="I32" s="84">
        <v>13582</v>
      </c>
      <c r="J32" s="84">
        <v>58688.222886</v>
      </c>
      <c r="K32" s="84">
        <v>8271</v>
      </c>
      <c r="L32" s="84">
        <v>2013338.137227</v>
      </c>
      <c r="M32" s="84">
        <v>169</v>
      </c>
      <c r="N32" s="84">
        <v>2962.735531</v>
      </c>
      <c r="O32" s="84">
        <v>2</v>
      </c>
      <c r="P32" s="84">
        <v>2</v>
      </c>
      <c r="Q32" s="84">
        <v>13</v>
      </c>
      <c r="R32" s="84">
        <v>4</v>
      </c>
    </row>
    <row r="33" spans="1:18" s="80" customFormat="1" ht="15" customHeight="1">
      <c r="A33" s="56" t="s">
        <v>90</v>
      </c>
      <c r="B33" s="57"/>
      <c r="C33" s="84">
        <v>5830</v>
      </c>
      <c r="D33" s="84">
        <v>206115.492563</v>
      </c>
      <c r="E33" s="84">
        <v>0</v>
      </c>
      <c r="F33" s="84">
        <v>0</v>
      </c>
      <c r="G33" s="84">
        <v>0</v>
      </c>
      <c r="H33" s="84">
        <v>0</v>
      </c>
      <c r="I33" s="84">
        <v>3754</v>
      </c>
      <c r="J33" s="84">
        <v>19885.120007</v>
      </c>
      <c r="K33" s="84">
        <v>2044</v>
      </c>
      <c r="L33" s="84">
        <v>185675.948387</v>
      </c>
      <c r="M33" s="84">
        <v>32</v>
      </c>
      <c r="N33" s="84">
        <v>554.424169</v>
      </c>
      <c r="O33" s="84">
        <v>0</v>
      </c>
      <c r="P33" s="84">
        <v>0</v>
      </c>
      <c r="Q33" s="84">
        <v>4</v>
      </c>
      <c r="R33" s="84">
        <v>0</v>
      </c>
    </row>
    <row r="34" spans="1:18" s="80" customFormat="1" ht="15" customHeight="1">
      <c r="A34" s="56" t="s">
        <v>91</v>
      </c>
      <c r="B34" s="57"/>
      <c r="C34" s="84">
        <v>6156</v>
      </c>
      <c r="D34" s="84">
        <v>224264.356747</v>
      </c>
      <c r="E34" s="84">
        <v>0</v>
      </c>
      <c r="F34" s="84">
        <v>0</v>
      </c>
      <c r="G34" s="84">
        <v>0</v>
      </c>
      <c r="H34" s="84">
        <v>0</v>
      </c>
      <c r="I34" s="84">
        <v>4128</v>
      </c>
      <c r="J34" s="84">
        <v>20313.308852</v>
      </c>
      <c r="K34" s="84">
        <v>2003</v>
      </c>
      <c r="L34" s="84">
        <v>202896.429895</v>
      </c>
      <c r="M34" s="84">
        <v>25</v>
      </c>
      <c r="N34" s="84">
        <v>1054.618</v>
      </c>
      <c r="O34" s="84">
        <v>0</v>
      </c>
      <c r="P34" s="84">
        <v>0</v>
      </c>
      <c r="Q34" s="84">
        <v>0</v>
      </c>
      <c r="R34" s="84">
        <v>1</v>
      </c>
    </row>
    <row r="35" spans="1:18" s="80" customFormat="1" ht="15" customHeight="1">
      <c r="A35" s="56" t="s">
        <v>92</v>
      </c>
      <c r="B35" s="57"/>
      <c r="C35" s="84">
        <v>2562</v>
      </c>
      <c r="D35" s="84">
        <v>64288.833904</v>
      </c>
      <c r="E35" s="84">
        <v>0</v>
      </c>
      <c r="F35" s="84">
        <v>0</v>
      </c>
      <c r="G35" s="84">
        <v>0</v>
      </c>
      <c r="H35" s="84">
        <v>0</v>
      </c>
      <c r="I35" s="84">
        <v>1790</v>
      </c>
      <c r="J35" s="84">
        <v>8449.58129</v>
      </c>
      <c r="K35" s="84">
        <v>762</v>
      </c>
      <c r="L35" s="84">
        <v>55522.957735</v>
      </c>
      <c r="M35" s="84">
        <v>10</v>
      </c>
      <c r="N35" s="84">
        <v>316.294879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280</v>
      </c>
      <c r="B36" s="57"/>
      <c r="C36" s="84">
        <v>4826</v>
      </c>
      <c r="D36" s="84">
        <v>115206.619248</v>
      </c>
      <c r="E36" s="84">
        <v>0</v>
      </c>
      <c r="F36" s="84">
        <v>0</v>
      </c>
      <c r="G36" s="84">
        <v>0</v>
      </c>
      <c r="H36" s="84">
        <v>0</v>
      </c>
      <c r="I36" s="84">
        <v>3685</v>
      </c>
      <c r="J36" s="84">
        <v>14864.725598</v>
      </c>
      <c r="K36" s="84">
        <v>1118</v>
      </c>
      <c r="L36" s="84">
        <v>99855.02955</v>
      </c>
      <c r="M36" s="84">
        <v>23</v>
      </c>
      <c r="N36" s="84">
        <v>486.8641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93</v>
      </c>
      <c r="B37" s="57"/>
      <c r="C37" s="84">
        <v>1999</v>
      </c>
      <c r="D37" s="84">
        <v>14066.222648</v>
      </c>
      <c r="E37" s="84">
        <v>0</v>
      </c>
      <c r="F37" s="84">
        <v>0</v>
      </c>
      <c r="G37" s="84">
        <v>0</v>
      </c>
      <c r="H37" s="84">
        <v>0</v>
      </c>
      <c r="I37" s="84">
        <v>1680</v>
      </c>
      <c r="J37" s="84">
        <v>6421.841258</v>
      </c>
      <c r="K37" s="84">
        <v>313</v>
      </c>
      <c r="L37" s="84">
        <v>7620.38139</v>
      </c>
      <c r="M37" s="84">
        <v>6</v>
      </c>
      <c r="N37" s="84">
        <v>24</v>
      </c>
      <c r="O37" s="84">
        <v>0</v>
      </c>
      <c r="P37" s="84">
        <v>0</v>
      </c>
      <c r="Q37" s="84">
        <v>0</v>
      </c>
      <c r="R37" s="84">
        <v>1</v>
      </c>
    </row>
    <row r="38" spans="1:18" s="80" customFormat="1" ht="15" customHeight="1">
      <c r="A38" s="56" t="s">
        <v>94</v>
      </c>
      <c r="B38" s="57"/>
      <c r="C38" s="84">
        <v>4571</v>
      </c>
      <c r="D38" s="84">
        <v>89567.286952</v>
      </c>
      <c r="E38" s="84">
        <v>0</v>
      </c>
      <c r="F38" s="84">
        <v>0</v>
      </c>
      <c r="G38" s="84">
        <v>0</v>
      </c>
      <c r="H38" s="84">
        <v>0</v>
      </c>
      <c r="I38" s="84">
        <v>3467</v>
      </c>
      <c r="J38" s="84">
        <v>13417.121882</v>
      </c>
      <c r="K38" s="84">
        <v>1070</v>
      </c>
      <c r="L38" s="84">
        <v>75387.84625</v>
      </c>
      <c r="M38" s="84">
        <v>33</v>
      </c>
      <c r="N38" s="84">
        <v>755.417215</v>
      </c>
      <c r="O38" s="84">
        <v>1</v>
      </c>
      <c r="P38" s="84">
        <v>6.901605</v>
      </c>
      <c r="Q38" s="84">
        <v>1</v>
      </c>
      <c r="R38" s="84">
        <v>0</v>
      </c>
    </row>
    <row r="39" spans="1:18" s="80" customFormat="1" ht="15" customHeight="1">
      <c r="A39" s="56" t="s">
        <v>95</v>
      </c>
      <c r="B39" s="57"/>
      <c r="C39" s="84">
        <v>16155</v>
      </c>
      <c r="D39" s="84">
        <v>440840.417972</v>
      </c>
      <c r="E39" s="84">
        <v>0</v>
      </c>
      <c r="F39" s="84">
        <v>0</v>
      </c>
      <c r="G39" s="84">
        <v>0</v>
      </c>
      <c r="H39" s="84">
        <v>0</v>
      </c>
      <c r="I39" s="84">
        <v>11565</v>
      </c>
      <c r="J39" s="84">
        <v>51750.814735</v>
      </c>
      <c r="K39" s="84">
        <v>4490</v>
      </c>
      <c r="L39" s="84">
        <v>385003.655591</v>
      </c>
      <c r="M39" s="84">
        <v>99</v>
      </c>
      <c r="N39" s="84">
        <v>4085.447646</v>
      </c>
      <c r="O39" s="84">
        <v>1</v>
      </c>
      <c r="P39" s="84">
        <v>0.5</v>
      </c>
      <c r="Q39" s="84">
        <v>4</v>
      </c>
      <c r="R39" s="84">
        <v>2</v>
      </c>
    </row>
    <row r="40" spans="1:18" s="80" customFormat="1" ht="15" customHeight="1">
      <c r="A40" s="56" t="s">
        <v>96</v>
      </c>
      <c r="B40" s="57"/>
      <c r="C40" s="84">
        <v>3510</v>
      </c>
      <c r="D40" s="84">
        <v>835538.335106</v>
      </c>
      <c r="E40" s="84">
        <v>0</v>
      </c>
      <c r="F40" s="84">
        <v>0</v>
      </c>
      <c r="G40" s="84">
        <v>0</v>
      </c>
      <c r="H40" s="84">
        <v>0</v>
      </c>
      <c r="I40" s="84">
        <v>2302</v>
      </c>
      <c r="J40" s="84">
        <v>14057.577075</v>
      </c>
      <c r="K40" s="84">
        <v>1181</v>
      </c>
      <c r="L40" s="84">
        <v>821090.008031</v>
      </c>
      <c r="M40" s="84">
        <v>27</v>
      </c>
      <c r="N40" s="84">
        <v>390.75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97</v>
      </c>
      <c r="B41" s="57"/>
      <c r="C41" s="84">
        <v>3894</v>
      </c>
      <c r="D41" s="84">
        <v>181004.611141</v>
      </c>
      <c r="E41" s="84">
        <v>0</v>
      </c>
      <c r="F41" s="84">
        <v>0</v>
      </c>
      <c r="G41" s="84">
        <v>0</v>
      </c>
      <c r="H41" s="84">
        <v>0</v>
      </c>
      <c r="I41" s="84">
        <v>3313</v>
      </c>
      <c r="J41" s="84">
        <v>16678.157601</v>
      </c>
      <c r="K41" s="84">
        <v>575</v>
      </c>
      <c r="L41" s="84">
        <v>164299.37404</v>
      </c>
      <c r="M41" s="84">
        <v>6</v>
      </c>
      <c r="N41" s="84">
        <v>27.0795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184" t="s">
        <v>330</v>
      </c>
      <c r="B42" s="57"/>
      <c r="C42" s="84">
        <v>106683</v>
      </c>
      <c r="D42" s="84">
        <v>1175324.488675</v>
      </c>
      <c r="E42" s="84">
        <v>3</v>
      </c>
      <c r="F42" s="84">
        <v>230</v>
      </c>
      <c r="G42" s="84">
        <v>1</v>
      </c>
      <c r="H42" s="84">
        <v>30</v>
      </c>
      <c r="I42" s="84">
        <v>92269</v>
      </c>
      <c r="J42" s="84">
        <v>424995.590363</v>
      </c>
      <c r="K42" s="84">
        <v>14006</v>
      </c>
      <c r="L42" s="84">
        <v>734060.513748</v>
      </c>
      <c r="M42" s="84">
        <v>403</v>
      </c>
      <c r="N42" s="84">
        <v>16002.234743</v>
      </c>
      <c r="O42" s="84">
        <v>1</v>
      </c>
      <c r="P42" s="84">
        <v>6.149821</v>
      </c>
      <c r="Q42" s="84">
        <v>6</v>
      </c>
      <c r="R42" s="84">
        <v>0</v>
      </c>
    </row>
    <row r="43" spans="1:18" s="80" customFormat="1" ht="15" customHeight="1">
      <c r="A43" s="56" t="s">
        <v>98</v>
      </c>
      <c r="B43" s="57"/>
      <c r="C43" s="84">
        <v>117308</v>
      </c>
      <c r="D43" s="84">
        <v>1078627.263367</v>
      </c>
      <c r="E43" s="84">
        <v>2</v>
      </c>
      <c r="F43" s="84">
        <v>25.65</v>
      </c>
      <c r="G43" s="84">
        <v>0</v>
      </c>
      <c r="H43" s="84">
        <v>0</v>
      </c>
      <c r="I43" s="84">
        <v>98825</v>
      </c>
      <c r="J43" s="84">
        <v>357677.585876</v>
      </c>
      <c r="K43" s="84">
        <v>17265</v>
      </c>
      <c r="L43" s="84">
        <v>712199.419978</v>
      </c>
      <c r="M43" s="84">
        <v>1207</v>
      </c>
      <c r="N43" s="84">
        <v>8604.49931</v>
      </c>
      <c r="O43" s="84">
        <v>9</v>
      </c>
      <c r="P43" s="84">
        <v>120.108203</v>
      </c>
      <c r="Q43" s="84">
        <v>55</v>
      </c>
      <c r="R43" s="84">
        <v>0</v>
      </c>
    </row>
    <row r="44" spans="1:18" s="80" customFormat="1" ht="15" customHeight="1">
      <c r="A44" s="56" t="s">
        <v>99</v>
      </c>
      <c r="B44" s="57"/>
      <c r="C44" s="84">
        <v>16141</v>
      </c>
      <c r="D44" s="84">
        <v>815177.542419</v>
      </c>
      <c r="E44" s="84">
        <v>0</v>
      </c>
      <c r="F44" s="84">
        <v>0</v>
      </c>
      <c r="G44" s="84">
        <v>1</v>
      </c>
      <c r="H44" s="84">
        <v>1.8072</v>
      </c>
      <c r="I44" s="84">
        <v>10632</v>
      </c>
      <c r="J44" s="84">
        <v>104871.183739</v>
      </c>
      <c r="K44" s="84">
        <v>5349</v>
      </c>
      <c r="L44" s="84">
        <v>706755.513772</v>
      </c>
      <c r="M44" s="84">
        <v>144</v>
      </c>
      <c r="N44" s="84">
        <v>3493.737708</v>
      </c>
      <c r="O44" s="84">
        <v>15</v>
      </c>
      <c r="P44" s="84">
        <v>55.3</v>
      </c>
      <c r="Q44" s="84">
        <v>18</v>
      </c>
      <c r="R44" s="84">
        <v>0</v>
      </c>
    </row>
    <row r="45" spans="1:18" s="80" customFormat="1" ht="15" customHeight="1">
      <c r="A45" s="56" t="s">
        <v>100</v>
      </c>
      <c r="B45" s="57"/>
      <c r="C45" s="84">
        <v>7234</v>
      </c>
      <c r="D45" s="84">
        <v>67273.120838</v>
      </c>
      <c r="E45" s="84">
        <v>0</v>
      </c>
      <c r="F45" s="84">
        <v>0</v>
      </c>
      <c r="G45" s="84">
        <v>1</v>
      </c>
      <c r="H45" s="84">
        <v>5.6</v>
      </c>
      <c r="I45" s="84">
        <v>5746</v>
      </c>
      <c r="J45" s="84">
        <v>23777.555373</v>
      </c>
      <c r="K45" s="84">
        <v>1472</v>
      </c>
      <c r="L45" s="84">
        <v>43264.885242</v>
      </c>
      <c r="M45" s="84">
        <v>14</v>
      </c>
      <c r="N45" s="84">
        <v>215.47795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184" t="s">
        <v>336</v>
      </c>
      <c r="B46" s="57"/>
      <c r="C46" s="84">
        <v>22822</v>
      </c>
      <c r="D46" s="84">
        <v>566109.968702</v>
      </c>
      <c r="E46" s="84">
        <v>0</v>
      </c>
      <c r="F46" s="84">
        <v>0</v>
      </c>
      <c r="G46" s="84">
        <v>0</v>
      </c>
      <c r="H46" s="84">
        <v>0</v>
      </c>
      <c r="I46" s="84">
        <v>16565</v>
      </c>
      <c r="J46" s="84">
        <v>48278.327159</v>
      </c>
      <c r="K46" s="84">
        <v>5842</v>
      </c>
      <c r="L46" s="84">
        <v>511678.677312</v>
      </c>
      <c r="M46" s="84">
        <v>414</v>
      </c>
      <c r="N46" s="84">
        <v>6140.964231</v>
      </c>
      <c r="O46" s="84">
        <v>1</v>
      </c>
      <c r="P46" s="84">
        <v>12</v>
      </c>
      <c r="Q46" s="84">
        <v>22</v>
      </c>
      <c r="R46" s="84">
        <v>0</v>
      </c>
    </row>
    <row r="47" spans="1:18" s="80" customFormat="1" ht="15" customHeight="1">
      <c r="A47" s="56" t="s">
        <v>101</v>
      </c>
      <c r="B47" s="57"/>
      <c r="C47" s="84">
        <v>38780</v>
      </c>
      <c r="D47" s="84">
        <v>6923972.406528</v>
      </c>
      <c r="E47" s="84">
        <v>0</v>
      </c>
      <c r="F47" s="84">
        <v>0</v>
      </c>
      <c r="G47" s="84">
        <v>1</v>
      </c>
      <c r="H47" s="84">
        <v>5.5</v>
      </c>
      <c r="I47" s="84">
        <v>22562</v>
      </c>
      <c r="J47" s="84">
        <v>333981.008391</v>
      </c>
      <c r="K47" s="84">
        <v>15557</v>
      </c>
      <c r="L47" s="84">
        <v>6528113.399822</v>
      </c>
      <c r="M47" s="84">
        <v>657</v>
      </c>
      <c r="N47" s="84">
        <v>55963.903256</v>
      </c>
      <c r="O47" s="84">
        <v>3</v>
      </c>
      <c r="P47" s="84">
        <v>5908.595059</v>
      </c>
      <c r="Q47" s="84">
        <v>80</v>
      </c>
      <c r="R47" s="84">
        <v>0</v>
      </c>
    </row>
    <row r="48" spans="1:18" s="80" customFormat="1" ht="15" customHeight="1">
      <c r="A48" s="56" t="s">
        <v>102</v>
      </c>
      <c r="B48" s="57"/>
      <c r="C48" s="84">
        <v>31508</v>
      </c>
      <c r="D48" s="84">
        <v>1194233.431239</v>
      </c>
      <c r="E48" s="84">
        <v>0</v>
      </c>
      <c r="F48" s="84">
        <v>0</v>
      </c>
      <c r="G48" s="84">
        <v>1</v>
      </c>
      <c r="H48" s="84">
        <v>0.374</v>
      </c>
      <c r="I48" s="84">
        <v>19550</v>
      </c>
      <c r="J48" s="84">
        <v>187031.751185</v>
      </c>
      <c r="K48" s="84">
        <v>11553</v>
      </c>
      <c r="L48" s="84">
        <v>990226.747963</v>
      </c>
      <c r="M48" s="84">
        <v>404</v>
      </c>
      <c r="N48" s="84">
        <v>16974.558091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103</v>
      </c>
      <c r="B49" s="57"/>
      <c r="C49" s="84">
        <v>64838</v>
      </c>
      <c r="D49" s="84">
        <v>821972.859752</v>
      </c>
      <c r="E49" s="84">
        <v>0</v>
      </c>
      <c r="F49" s="84">
        <v>0</v>
      </c>
      <c r="G49" s="84">
        <v>0</v>
      </c>
      <c r="H49" s="84">
        <v>0</v>
      </c>
      <c r="I49" s="84">
        <v>51372</v>
      </c>
      <c r="J49" s="84">
        <v>141592.249355</v>
      </c>
      <c r="K49" s="84">
        <v>12643</v>
      </c>
      <c r="L49" s="84">
        <v>667820.403436</v>
      </c>
      <c r="M49" s="84">
        <v>819</v>
      </c>
      <c r="N49" s="84">
        <v>12524.006961</v>
      </c>
      <c r="O49" s="84">
        <v>4</v>
      </c>
      <c r="P49" s="84">
        <v>36.2</v>
      </c>
      <c r="Q49" s="84">
        <v>64</v>
      </c>
      <c r="R49" s="84">
        <v>0</v>
      </c>
    </row>
    <row r="50" spans="1:18" s="80" customFormat="1" ht="15" customHeight="1">
      <c r="A50" s="56" t="s">
        <v>104</v>
      </c>
      <c r="B50" s="57"/>
      <c r="C50" s="84">
        <v>18022</v>
      </c>
      <c r="D50" s="84">
        <v>311866.444308</v>
      </c>
      <c r="E50" s="84">
        <v>0</v>
      </c>
      <c r="F50" s="84">
        <v>0</v>
      </c>
      <c r="G50" s="84">
        <v>0</v>
      </c>
      <c r="H50" s="84">
        <v>0</v>
      </c>
      <c r="I50" s="84">
        <v>14532</v>
      </c>
      <c r="J50" s="84">
        <v>63285.499671</v>
      </c>
      <c r="K50" s="84">
        <v>3383</v>
      </c>
      <c r="L50" s="84">
        <v>248073.155552</v>
      </c>
      <c r="M50" s="84">
        <v>107</v>
      </c>
      <c r="N50" s="84">
        <v>507.789085</v>
      </c>
      <c r="O50" s="84">
        <v>0</v>
      </c>
      <c r="P50" s="84">
        <v>0</v>
      </c>
      <c r="Q50" s="84">
        <v>1209</v>
      </c>
      <c r="R50" s="84">
        <v>0</v>
      </c>
    </row>
    <row r="51" spans="1:18" s="80" customFormat="1" ht="15" customHeight="1">
      <c r="A51" s="56" t="s">
        <v>105</v>
      </c>
      <c r="B51" s="57"/>
      <c r="C51" s="84">
        <v>110</v>
      </c>
      <c r="D51" s="84">
        <v>200.439</v>
      </c>
      <c r="E51" s="84">
        <v>0</v>
      </c>
      <c r="F51" s="84">
        <v>0</v>
      </c>
      <c r="G51" s="84">
        <v>0</v>
      </c>
      <c r="H51" s="84">
        <v>0</v>
      </c>
      <c r="I51" s="84">
        <v>102</v>
      </c>
      <c r="J51" s="84">
        <v>171.939</v>
      </c>
      <c r="K51" s="84">
        <v>8</v>
      </c>
      <c r="L51" s="84">
        <v>28.5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345</v>
      </c>
      <c r="B52" s="57"/>
      <c r="C52" s="84">
        <v>356</v>
      </c>
      <c r="D52" s="84">
        <v>1737.574086</v>
      </c>
      <c r="E52" s="84">
        <v>0</v>
      </c>
      <c r="F52" s="84">
        <v>0</v>
      </c>
      <c r="G52" s="84">
        <v>0</v>
      </c>
      <c r="H52" s="84">
        <v>0</v>
      </c>
      <c r="I52" s="84">
        <v>289</v>
      </c>
      <c r="J52" s="84">
        <v>637.238086</v>
      </c>
      <c r="K52" s="84">
        <v>67</v>
      </c>
      <c r="L52" s="84">
        <v>1100.336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106</v>
      </c>
      <c r="B53" s="57"/>
      <c r="C53" s="84">
        <v>57</v>
      </c>
      <c r="D53" s="84">
        <v>261.25</v>
      </c>
      <c r="E53" s="84">
        <v>0</v>
      </c>
      <c r="F53" s="84">
        <v>0</v>
      </c>
      <c r="G53" s="84">
        <v>0</v>
      </c>
      <c r="H53" s="84">
        <v>0</v>
      </c>
      <c r="I53" s="84">
        <v>48</v>
      </c>
      <c r="J53" s="84">
        <v>212.25</v>
      </c>
      <c r="K53" s="84">
        <v>9</v>
      </c>
      <c r="L53" s="84">
        <v>49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107</v>
      </c>
      <c r="B54" s="57"/>
      <c r="C54" s="84">
        <v>2470</v>
      </c>
      <c r="D54" s="84">
        <v>67139.930011</v>
      </c>
      <c r="E54" s="84">
        <v>0</v>
      </c>
      <c r="F54" s="84">
        <v>0</v>
      </c>
      <c r="G54" s="84">
        <v>0</v>
      </c>
      <c r="H54" s="84">
        <v>0</v>
      </c>
      <c r="I54" s="84">
        <v>1824</v>
      </c>
      <c r="J54" s="84">
        <v>6045.785813</v>
      </c>
      <c r="K54" s="84">
        <v>624</v>
      </c>
      <c r="L54" s="84">
        <v>60986.048611</v>
      </c>
      <c r="M54" s="84">
        <v>22</v>
      </c>
      <c r="N54" s="84">
        <v>108.095587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108</v>
      </c>
      <c r="B55" s="57"/>
      <c r="C55" s="84">
        <v>12895</v>
      </c>
      <c r="D55" s="84">
        <v>135362.683907</v>
      </c>
      <c r="E55" s="84">
        <v>0</v>
      </c>
      <c r="F55" s="84">
        <v>0</v>
      </c>
      <c r="G55" s="84">
        <v>0</v>
      </c>
      <c r="H55" s="84">
        <v>0</v>
      </c>
      <c r="I55" s="84">
        <v>9983</v>
      </c>
      <c r="J55" s="84">
        <v>29600.824515</v>
      </c>
      <c r="K55" s="84">
        <v>2770</v>
      </c>
      <c r="L55" s="84">
        <v>101305.759703</v>
      </c>
      <c r="M55" s="84">
        <v>139</v>
      </c>
      <c r="N55" s="84">
        <v>4431.939175</v>
      </c>
      <c r="O55" s="84">
        <v>3</v>
      </c>
      <c r="P55" s="84">
        <v>24.160514</v>
      </c>
      <c r="Q55" s="84">
        <v>0</v>
      </c>
      <c r="R55" s="84">
        <v>0</v>
      </c>
    </row>
    <row r="56" spans="1:18" s="80" customFormat="1" ht="15" customHeight="1">
      <c r="A56" s="56" t="s">
        <v>109</v>
      </c>
      <c r="B56" s="57"/>
      <c r="C56" s="84">
        <v>29250</v>
      </c>
      <c r="D56" s="84">
        <v>254835.478636</v>
      </c>
      <c r="E56" s="84">
        <v>5</v>
      </c>
      <c r="F56" s="84">
        <v>21.94</v>
      </c>
      <c r="G56" s="84">
        <v>1</v>
      </c>
      <c r="H56" s="84">
        <v>0.6</v>
      </c>
      <c r="I56" s="84">
        <v>22271</v>
      </c>
      <c r="J56" s="84">
        <v>66461.333115</v>
      </c>
      <c r="K56" s="84">
        <v>6769</v>
      </c>
      <c r="L56" s="84">
        <v>186173.933846</v>
      </c>
      <c r="M56" s="84">
        <v>204</v>
      </c>
      <c r="N56" s="84">
        <v>2177.671675</v>
      </c>
      <c r="O56" s="84">
        <v>0</v>
      </c>
      <c r="P56" s="84">
        <v>0</v>
      </c>
      <c r="Q56" s="84">
        <v>2891</v>
      </c>
      <c r="R56" s="84">
        <v>93</v>
      </c>
    </row>
    <row r="57" spans="1:18" ht="16.5" customHeight="1">
      <c r="A57" s="85" t="s">
        <v>36</v>
      </c>
      <c r="B57" s="85"/>
      <c r="C57" s="85" t="s">
        <v>37</v>
      </c>
      <c r="D57" s="85"/>
      <c r="E57" s="85"/>
      <c r="F57" s="85"/>
      <c r="G57" s="86" t="s">
        <v>38</v>
      </c>
      <c r="H57" s="86"/>
      <c r="I57" s="85"/>
      <c r="J57" s="85"/>
      <c r="K57" s="91" t="s">
        <v>39</v>
      </c>
      <c r="L57" s="85"/>
      <c r="M57" s="91" t="s">
        <v>39</v>
      </c>
      <c r="N57" s="85"/>
      <c r="O57" s="91" t="s">
        <v>39</v>
      </c>
      <c r="P57" s="85"/>
      <c r="Q57" s="85"/>
      <c r="R57" s="61" t="str">
        <f>'2491-00-01'!V34</f>
        <v>中華民國106年08月20日編製</v>
      </c>
    </row>
    <row r="58" spans="7:18" ht="16.5" customHeight="1">
      <c r="G58" s="89" t="s">
        <v>40</v>
      </c>
      <c r="H58" s="89"/>
      <c r="R58" s="88" t="s">
        <v>41</v>
      </c>
    </row>
    <row r="59" spans="1:18" ht="16.5" customHeight="1">
      <c r="A59" s="63" t="s">
        <v>42</v>
      </c>
      <c r="B59" s="158" t="s">
        <v>326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291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43</v>
      </c>
      <c r="B61" s="63" t="s">
        <v>44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.75">
      <c r="A62" s="302" t="s">
        <v>140</v>
      </c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</row>
  </sheetData>
  <sheetProtection/>
  <mergeCells count="13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62:R62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25">
      <selection activeCell="F67" sqref="F67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2"/>
      <c r="Q1" s="93" t="s">
        <v>1</v>
      </c>
      <c r="R1" s="69" t="s">
        <v>2</v>
      </c>
    </row>
    <row r="2" spans="1:18" ht="16.5" customHeight="1">
      <c r="A2" s="70" t="s">
        <v>141</v>
      </c>
      <c r="B2" s="71" t="s">
        <v>142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143</v>
      </c>
    </row>
    <row r="3" spans="1:18" s="75" customFormat="1" ht="18" customHeight="1">
      <c r="A3" s="353" t="s">
        <v>253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</row>
    <row r="4" spans="1:18" s="75" customFormat="1" ht="18" customHeight="1">
      <c r="A4" s="354"/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</row>
    <row r="5" spans="1:18" s="79" customFormat="1" ht="18" customHeight="1">
      <c r="A5" s="77"/>
      <c r="G5" s="276" t="s">
        <v>340</v>
      </c>
      <c r="H5" s="276"/>
      <c r="I5" s="276"/>
      <c r="J5" s="276"/>
      <c r="K5" s="276"/>
      <c r="Q5" s="355" t="s">
        <v>7</v>
      </c>
      <c r="R5" s="355"/>
    </row>
    <row r="6" spans="1:18" s="79" customFormat="1" ht="15.75" customHeight="1">
      <c r="A6" s="336" t="s">
        <v>176</v>
      </c>
      <c r="B6" s="337"/>
      <c r="C6" s="303" t="s">
        <v>144</v>
      </c>
      <c r="D6" s="327"/>
      <c r="E6" s="342" t="s">
        <v>145</v>
      </c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4"/>
      <c r="Q6" s="303" t="s">
        <v>146</v>
      </c>
      <c r="R6" s="345"/>
    </row>
    <row r="7" spans="1:18" s="80" customFormat="1" ht="15.75" customHeight="1">
      <c r="A7" s="338"/>
      <c r="B7" s="339"/>
      <c r="C7" s="305"/>
      <c r="D7" s="329"/>
      <c r="E7" s="347" t="s">
        <v>147</v>
      </c>
      <c r="F7" s="348"/>
      <c r="G7" s="347" t="s">
        <v>148</v>
      </c>
      <c r="H7" s="348"/>
      <c r="I7" s="347" t="s">
        <v>149</v>
      </c>
      <c r="J7" s="348"/>
      <c r="K7" s="347" t="s">
        <v>150</v>
      </c>
      <c r="L7" s="348"/>
      <c r="M7" s="349" t="s">
        <v>151</v>
      </c>
      <c r="N7" s="350"/>
      <c r="O7" s="347" t="s">
        <v>152</v>
      </c>
      <c r="P7" s="348"/>
      <c r="Q7" s="305"/>
      <c r="R7" s="346"/>
    </row>
    <row r="8" spans="1:18" s="80" customFormat="1" ht="15.75" customHeight="1">
      <c r="A8" s="340"/>
      <c r="B8" s="341"/>
      <c r="C8" s="96" t="s">
        <v>153</v>
      </c>
      <c r="D8" s="81" t="s">
        <v>32</v>
      </c>
      <c r="E8" s="96" t="s">
        <v>153</v>
      </c>
      <c r="F8" s="81" t="s">
        <v>32</v>
      </c>
      <c r="G8" s="96" t="s">
        <v>153</v>
      </c>
      <c r="H8" s="81" t="s">
        <v>32</v>
      </c>
      <c r="I8" s="96" t="s">
        <v>153</v>
      </c>
      <c r="J8" s="81" t="s">
        <v>32</v>
      </c>
      <c r="K8" s="96" t="s">
        <v>153</v>
      </c>
      <c r="L8" s="81" t="s">
        <v>32</v>
      </c>
      <c r="M8" s="96" t="s">
        <v>153</v>
      </c>
      <c r="N8" s="81" t="s">
        <v>32</v>
      </c>
      <c r="O8" s="81" t="s">
        <v>31</v>
      </c>
      <c r="P8" s="81" t="s">
        <v>32</v>
      </c>
      <c r="Q8" s="81" t="s">
        <v>154</v>
      </c>
      <c r="R8" s="97" t="s">
        <v>32</v>
      </c>
    </row>
    <row r="9" spans="1:18" s="80" customFormat="1" ht="12.75" customHeight="1">
      <c r="A9" s="56" t="s">
        <v>33</v>
      </c>
      <c r="B9" s="57"/>
      <c r="C9" s="84">
        <v>686999</v>
      </c>
      <c r="D9" s="84">
        <v>23143696.281365</v>
      </c>
      <c r="E9" s="84">
        <v>4014</v>
      </c>
      <c r="F9" s="84">
        <v>12049.393205</v>
      </c>
      <c r="G9" s="84">
        <v>2310</v>
      </c>
      <c r="H9" s="84">
        <v>17126.736887</v>
      </c>
      <c r="I9" s="84">
        <v>2221</v>
      </c>
      <c r="J9" s="84">
        <v>123592.222312</v>
      </c>
      <c r="K9" s="84">
        <v>409</v>
      </c>
      <c r="L9" s="84">
        <v>53789.462454</v>
      </c>
      <c r="M9" s="84">
        <v>0</v>
      </c>
      <c r="N9" s="84">
        <v>0</v>
      </c>
      <c r="O9" s="84">
        <v>-10</v>
      </c>
      <c r="P9" s="84">
        <v>-1322.806831</v>
      </c>
      <c r="Q9" s="84">
        <v>688693</v>
      </c>
      <c r="R9" s="84">
        <v>23207098.89071</v>
      </c>
    </row>
    <row r="10" spans="1:18" s="80" customFormat="1" ht="12.75" customHeight="1">
      <c r="A10" s="56" t="s">
        <v>155</v>
      </c>
      <c r="B10" s="57"/>
      <c r="C10" s="84">
        <v>15369</v>
      </c>
      <c r="D10" s="84">
        <v>506754.398536</v>
      </c>
      <c r="E10" s="84">
        <v>204</v>
      </c>
      <c r="F10" s="84">
        <v>538.121237</v>
      </c>
      <c r="G10" s="84">
        <v>66</v>
      </c>
      <c r="H10" s="84">
        <v>539.03</v>
      </c>
      <c r="I10" s="84">
        <v>92</v>
      </c>
      <c r="J10" s="84">
        <v>2075.63923</v>
      </c>
      <c r="K10" s="84">
        <v>7</v>
      </c>
      <c r="L10" s="84">
        <v>122.112</v>
      </c>
      <c r="M10" s="84">
        <v>43</v>
      </c>
      <c r="N10" s="84">
        <v>1346.07792</v>
      </c>
      <c r="O10" s="84">
        <v>-2</v>
      </c>
      <c r="P10" s="84">
        <v>-51</v>
      </c>
      <c r="Q10" s="84">
        <v>15548</v>
      </c>
      <c r="R10" s="84">
        <v>510002.094923</v>
      </c>
    </row>
    <row r="11" spans="1:18" s="80" customFormat="1" ht="12.75" customHeight="1">
      <c r="A11" s="56" t="s">
        <v>156</v>
      </c>
      <c r="B11" s="57"/>
      <c r="C11" s="84">
        <v>4103</v>
      </c>
      <c r="D11" s="84">
        <v>261646.66248</v>
      </c>
      <c r="E11" s="84">
        <v>31</v>
      </c>
      <c r="F11" s="84">
        <v>229.514938</v>
      </c>
      <c r="G11" s="84">
        <v>15</v>
      </c>
      <c r="H11" s="84">
        <v>79</v>
      </c>
      <c r="I11" s="84">
        <v>15</v>
      </c>
      <c r="J11" s="84">
        <v>224.6</v>
      </c>
      <c r="K11" s="84">
        <v>3</v>
      </c>
      <c r="L11" s="84">
        <v>435.065</v>
      </c>
      <c r="M11" s="84">
        <v>18</v>
      </c>
      <c r="N11" s="84">
        <v>2064.5</v>
      </c>
      <c r="O11" s="84">
        <v>-2</v>
      </c>
      <c r="P11" s="84">
        <v>-26</v>
      </c>
      <c r="Q11" s="84">
        <v>4135</v>
      </c>
      <c r="R11" s="84">
        <v>263625.212418</v>
      </c>
    </row>
    <row r="12" spans="1:18" s="80" customFormat="1" ht="12.75" customHeight="1">
      <c r="A12" s="56" t="s">
        <v>157</v>
      </c>
      <c r="B12" s="57"/>
      <c r="C12" s="84">
        <v>192537</v>
      </c>
      <c r="D12" s="84">
        <v>8003965.969611</v>
      </c>
      <c r="E12" s="84">
        <v>990</v>
      </c>
      <c r="F12" s="84">
        <v>2702.362333</v>
      </c>
      <c r="G12" s="84">
        <v>495</v>
      </c>
      <c r="H12" s="84">
        <v>7720.843081</v>
      </c>
      <c r="I12" s="84">
        <v>699</v>
      </c>
      <c r="J12" s="84">
        <v>77206.326872</v>
      </c>
      <c r="K12" s="84">
        <v>150</v>
      </c>
      <c r="L12" s="84">
        <v>35534.88043</v>
      </c>
      <c r="M12" s="84">
        <v>108</v>
      </c>
      <c r="N12" s="84">
        <v>-37349.99741</v>
      </c>
      <c r="O12" s="84">
        <v>-8</v>
      </c>
      <c r="P12" s="84">
        <v>-435.182241</v>
      </c>
      <c r="Q12" s="84">
        <v>193132</v>
      </c>
      <c r="R12" s="84">
        <v>8002833.755654</v>
      </c>
    </row>
    <row r="13" spans="1:18" s="80" customFormat="1" ht="12.75" customHeight="1">
      <c r="A13" s="56" t="s">
        <v>71</v>
      </c>
      <c r="B13" s="57"/>
      <c r="C13" s="84">
        <v>17062</v>
      </c>
      <c r="D13" s="84">
        <v>437140.44881</v>
      </c>
      <c r="E13" s="84">
        <v>163</v>
      </c>
      <c r="F13" s="84">
        <v>407.781999</v>
      </c>
      <c r="G13" s="84">
        <v>63</v>
      </c>
      <c r="H13" s="84">
        <v>1020.79</v>
      </c>
      <c r="I13" s="84">
        <v>64</v>
      </c>
      <c r="J13" s="84">
        <v>1033.65484</v>
      </c>
      <c r="K13" s="84">
        <v>12</v>
      </c>
      <c r="L13" s="84">
        <v>775.198</v>
      </c>
      <c r="M13" s="84">
        <v>3</v>
      </c>
      <c r="N13" s="84">
        <v>-10692.20172</v>
      </c>
      <c r="O13" s="84">
        <v>-2</v>
      </c>
      <c r="P13" s="84">
        <v>-89.0798</v>
      </c>
      <c r="Q13" s="84">
        <v>17163</v>
      </c>
      <c r="R13" s="84">
        <v>426004.616129</v>
      </c>
    </row>
    <row r="14" spans="1:18" s="80" customFormat="1" ht="12.75" customHeight="1">
      <c r="A14" s="56" t="s">
        <v>72</v>
      </c>
      <c r="B14" s="57"/>
      <c r="C14" s="84">
        <v>1193</v>
      </c>
      <c r="D14" s="84">
        <v>41103.62102</v>
      </c>
      <c r="E14" s="84">
        <v>17</v>
      </c>
      <c r="F14" s="84">
        <v>356.8</v>
      </c>
      <c r="G14" s="84">
        <v>6</v>
      </c>
      <c r="H14" s="84">
        <v>265.555</v>
      </c>
      <c r="I14" s="84">
        <v>8</v>
      </c>
      <c r="J14" s="84">
        <v>175.26009</v>
      </c>
      <c r="K14" s="84">
        <v>0</v>
      </c>
      <c r="L14" s="84">
        <v>0</v>
      </c>
      <c r="M14" s="84">
        <v>-2</v>
      </c>
      <c r="N14" s="84">
        <v>-3604.1361</v>
      </c>
      <c r="O14" s="84">
        <v>0</v>
      </c>
      <c r="P14" s="84">
        <v>0</v>
      </c>
      <c r="Q14" s="84">
        <v>1202</v>
      </c>
      <c r="R14" s="84">
        <v>37765.99001</v>
      </c>
    </row>
    <row r="15" spans="1:18" s="80" customFormat="1" ht="12.75" customHeight="1">
      <c r="A15" s="56" t="s">
        <v>73</v>
      </c>
      <c r="B15" s="57"/>
      <c r="C15" s="84">
        <v>34</v>
      </c>
      <c r="D15" s="84">
        <v>60289.14473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34</v>
      </c>
      <c r="R15" s="84">
        <v>60289.14473</v>
      </c>
    </row>
    <row r="16" spans="1:18" s="80" customFormat="1" ht="12.75" customHeight="1">
      <c r="A16" s="56" t="s">
        <v>74</v>
      </c>
      <c r="B16" s="57"/>
      <c r="C16" s="84">
        <v>11617</v>
      </c>
      <c r="D16" s="84">
        <v>439884.641025</v>
      </c>
      <c r="E16" s="84">
        <v>24</v>
      </c>
      <c r="F16" s="84">
        <v>70.8162</v>
      </c>
      <c r="G16" s="84">
        <v>38</v>
      </c>
      <c r="H16" s="84">
        <v>736.10889</v>
      </c>
      <c r="I16" s="84">
        <v>16</v>
      </c>
      <c r="J16" s="84">
        <v>1321.29559</v>
      </c>
      <c r="K16" s="84">
        <v>8</v>
      </c>
      <c r="L16" s="84">
        <v>2127.6</v>
      </c>
      <c r="M16" s="84">
        <v>-10</v>
      </c>
      <c r="N16" s="84">
        <v>-29993.37213</v>
      </c>
      <c r="O16" s="84">
        <v>0</v>
      </c>
      <c r="P16" s="84">
        <v>34</v>
      </c>
      <c r="Q16" s="84">
        <v>11593</v>
      </c>
      <c r="R16" s="84">
        <v>408453.671795</v>
      </c>
    </row>
    <row r="17" spans="1:18" s="80" customFormat="1" ht="12.75" customHeight="1">
      <c r="A17" s="56" t="s">
        <v>75</v>
      </c>
      <c r="B17" s="57"/>
      <c r="C17" s="84">
        <v>5251</v>
      </c>
      <c r="D17" s="84">
        <v>92810.225239</v>
      </c>
      <c r="E17" s="84">
        <v>27</v>
      </c>
      <c r="F17" s="84">
        <v>38.75</v>
      </c>
      <c r="G17" s="84">
        <v>19</v>
      </c>
      <c r="H17" s="84">
        <v>62.08</v>
      </c>
      <c r="I17" s="84">
        <v>12</v>
      </c>
      <c r="J17" s="84">
        <v>159.35</v>
      </c>
      <c r="K17" s="84">
        <v>2</v>
      </c>
      <c r="L17" s="84">
        <v>13</v>
      </c>
      <c r="M17" s="84">
        <v>-3</v>
      </c>
      <c r="N17" s="84">
        <v>-79.3</v>
      </c>
      <c r="O17" s="84">
        <v>0</v>
      </c>
      <c r="P17" s="84">
        <v>0</v>
      </c>
      <c r="Q17" s="84">
        <v>5256</v>
      </c>
      <c r="R17" s="84">
        <v>92853.945239</v>
      </c>
    </row>
    <row r="18" spans="1:18" s="80" customFormat="1" ht="12.75" customHeight="1">
      <c r="A18" s="56" t="s">
        <v>76</v>
      </c>
      <c r="B18" s="57"/>
      <c r="C18" s="84">
        <v>2113</v>
      </c>
      <c r="D18" s="84">
        <v>28654.69331</v>
      </c>
      <c r="E18" s="84">
        <v>16</v>
      </c>
      <c r="F18" s="84">
        <v>15.8</v>
      </c>
      <c r="G18" s="84">
        <v>7</v>
      </c>
      <c r="H18" s="84">
        <v>14.75</v>
      </c>
      <c r="I18" s="84">
        <v>1</v>
      </c>
      <c r="J18" s="84">
        <v>5</v>
      </c>
      <c r="K18" s="84">
        <v>1</v>
      </c>
      <c r="L18" s="84">
        <v>22.5</v>
      </c>
      <c r="M18" s="84">
        <v>7</v>
      </c>
      <c r="N18" s="84">
        <v>662.91172</v>
      </c>
      <c r="O18" s="84">
        <v>0</v>
      </c>
      <c r="P18" s="84">
        <v>0</v>
      </c>
      <c r="Q18" s="84">
        <v>2129</v>
      </c>
      <c r="R18" s="84">
        <v>29301.15503</v>
      </c>
    </row>
    <row r="19" spans="1:18" s="80" customFormat="1" ht="12.75" customHeight="1">
      <c r="A19" s="56" t="s">
        <v>77</v>
      </c>
      <c r="B19" s="57"/>
      <c r="C19" s="84">
        <v>3805</v>
      </c>
      <c r="D19" s="84">
        <v>47585.69764</v>
      </c>
      <c r="E19" s="84">
        <v>7</v>
      </c>
      <c r="F19" s="84">
        <v>12.2</v>
      </c>
      <c r="G19" s="84">
        <v>9</v>
      </c>
      <c r="H19" s="84">
        <v>36</v>
      </c>
      <c r="I19" s="84">
        <v>7</v>
      </c>
      <c r="J19" s="84">
        <v>667.16312</v>
      </c>
      <c r="K19" s="84">
        <v>2</v>
      </c>
      <c r="L19" s="84">
        <v>46.8</v>
      </c>
      <c r="M19" s="84">
        <v>0</v>
      </c>
      <c r="N19" s="84">
        <v>-620.0872</v>
      </c>
      <c r="O19" s="84">
        <v>0</v>
      </c>
      <c r="P19" s="84">
        <v>0</v>
      </c>
      <c r="Q19" s="84">
        <v>3803</v>
      </c>
      <c r="R19" s="84">
        <v>47562.17356</v>
      </c>
    </row>
    <row r="20" spans="1:18" s="80" customFormat="1" ht="12.75" customHeight="1">
      <c r="A20" s="56" t="s">
        <v>78</v>
      </c>
      <c r="B20" s="57"/>
      <c r="C20" s="84">
        <v>3493</v>
      </c>
      <c r="D20" s="84">
        <v>62525.16514</v>
      </c>
      <c r="E20" s="84">
        <v>9</v>
      </c>
      <c r="F20" s="84">
        <v>15.45</v>
      </c>
      <c r="G20" s="84">
        <v>7</v>
      </c>
      <c r="H20" s="84">
        <v>44.900001</v>
      </c>
      <c r="I20" s="84">
        <v>12</v>
      </c>
      <c r="J20" s="84">
        <v>375.964102</v>
      </c>
      <c r="K20" s="84">
        <v>2</v>
      </c>
      <c r="L20" s="84">
        <v>91</v>
      </c>
      <c r="M20" s="84">
        <v>2</v>
      </c>
      <c r="N20" s="84">
        <v>-14.55</v>
      </c>
      <c r="O20" s="84">
        <v>0</v>
      </c>
      <c r="P20" s="84">
        <v>0</v>
      </c>
      <c r="Q20" s="84">
        <v>3497</v>
      </c>
      <c r="R20" s="84">
        <v>62766.129241</v>
      </c>
    </row>
    <row r="21" spans="1:18" s="80" customFormat="1" ht="12.75" customHeight="1">
      <c r="A21" s="56" t="s">
        <v>79</v>
      </c>
      <c r="B21" s="57"/>
      <c r="C21" s="84">
        <v>10416</v>
      </c>
      <c r="D21" s="84">
        <v>110043.331193</v>
      </c>
      <c r="E21" s="84">
        <v>38</v>
      </c>
      <c r="F21" s="84">
        <v>34.314126</v>
      </c>
      <c r="G21" s="84">
        <v>29</v>
      </c>
      <c r="H21" s="84">
        <v>72.535</v>
      </c>
      <c r="I21" s="84">
        <v>25</v>
      </c>
      <c r="J21" s="84">
        <v>272.13053</v>
      </c>
      <c r="K21" s="84">
        <v>5</v>
      </c>
      <c r="L21" s="84">
        <v>417.01475</v>
      </c>
      <c r="M21" s="84">
        <v>8</v>
      </c>
      <c r="N21" s="84">
        <v>-353.18939</v>
      </c>
      <c r="O21" s="84">
        <v>-1</v>
      </c>
      <c r="P21" s="84">
        <v>12.86122</v>
      </c>
      <c r="Q21" s="84">
        <v>10432</v>
      </c>
      <c r="R21" s="84">
        <v>109519.897929</v>
      </c>
    </row>
    <row r="22" spans="1:18" s="80" customFormat="1" ht="12.75" customHeight="1">
      <c r="A22" s="56" t="s">
        <v>80</v>
      </c>
      <c r="B22" s="57"/>
      <c r="C22" s="84">
        <v>364</v>
      </c>
      <c r="D22" s="84">
        <v>24644.73509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364</v>
      </c>
      <c r="R22" s="84">
        <v>24644.73509</v>
      </c>
    </row>
    <row r="23" spans="1:18" s="80" customFormat="1" ht="12.75" customHeight="1">
      <c r="A23" s="56" t="s">
        <v>81</v>
      </c>
      <c r="B23" s="57"/>
      <c r="C23" s="84">
        <v>8480</v>
      </c>
      <c r="D23" s="84">
        <v>642671.065234</v>
      </c>
      <c r="E23" s="84">
        <v>39</v>
      </c>
      <c r="F23" s="84">
        <v>230.201</v>
      </c>
      <c r="G23" s="84">
        <v>21</v>
      </c>
      <c r="H23" s="84">
        <v>164.62</v>
      </c>
      <c r="I23" s="84">
        <v>43</v>
      </c>
      <c r="J23" s="84">
        <v>623.24241</v>
      </c>
      <c r="K23" s="84">
        <v>9</v>
      </c>
      <c r="L23" s="84">
        <v>4930.97</v>
      </c>
      <c r="M23" s="84">
        <v>10</v>
      </c>
      <c r="N23" s="84">
        <v>1548.59583</v>
      </c>
      <c r="O23" s="84">
        <v>0</v>
      </c>
      <c r="P23" s="84">
        <v>-9.04</v>
      </c>
      <c r="Q23" s="84">
        <v>8508</v>
      </c>
      <c r="R23" s="84">
        <v>639968.474474</v>
      </c>
    </row>
    <row r="24" spans="1:18" s="80" customFormat="1" ht="12.75" customHeight="1">
      <c r="A24" s="56" t="s">
        <v>82</v>
      </c>
      <c r="B24" s="57"/>
      <c r="C24" s="84">
        <v>6413</v>
      </c>
      <c r="D24" s="84">
        <v>241351.955368</v>
      </c>
      <c r="E24" s="84">
        <v>50</v>
      </c>
      <c r="F24" s="84">
        <v>66.8921</v>
      </c>
      <c r="G24" s="84">
        <v>28</v>
      </c>
      <c r="H24" s="84">
        <v>137.17</v>
      </c>
      <c r="I24" s="84">
        <v>26</v>
      </c>
      <c r="J24" s="84">
        <v>1256.596838</v>
      </c>
      <c r="K24" s="84">
        <v>3</v>
      </c>
      <c r="L24" s="84">
        <v>1532.14819</v>
      </c>
      <c r="M24" s="84">
        <v>-1</v>
      </c>
      <c r="N24" s="84">
        <v>1470.74903</v>
      </c>
      <c r="O24" s="84">
        <v>0</v>
      </c>
      <c r="P24" s="84">
        <v>25.24636</v>
      </c>
      <c r="Q24" s="84">
        <v>6434</v>
      </c>
      <c r="R24" s="84">
        <v>242502.121506</v>
      </c>
    </row>
    <row r="25" spans="1:18" s="80" customFormat="1" ht="12.75" customHeight="1">
      <c r="A25" s="56" t="s">
        <v>281</v>
      </c>
      <c r="B25" s="57"/>
      <c r="C25" s="84">
        <v>165</v>
      </c>
      <c r="D25" s="84">
        <v>39012.94088</v>
      </c>
      <c r="E25" s="84">
        <v>3</v>
      </c>
      <c r="F25" s="84">
        <v>5.7</v>
      </c>
      <c r="G25" s="84">
        <v>0</v>
      </c>
      <c r="H25" s="84">
        <v>0</v>
      </c>
      <c r="I25" s="84">
        <v>4</v>
      </c>
      <c r="J25" s="84">
        <v>643.485</v>
      </c>
      <c r="K25" s="84">
        <v>0</v>
      </c>
      <c r="L25" s="84">
        <v>0</v>
      </c>
      <c r="M25" s="84">
        <v>-2</v>
      </c>
      <c r="N25" s="84">
        <v>-2479.91744</v>
      </c>
      <c r="O25" s="84">
        <v>0</v>
      </c>
      <c r="P25" s="84">
        <v>10</v>
      </c>
      <c r="Q25" s="84">
        <v>166</v>
      </c>
      <c r="R25" s="84">
        <v>37192.20844</v>
      </c>
    </row>
    <row r="26" spans="1:18" s="80" customFormat="1" ht="12.75" customHeight="1">
      <c r="A26" s="56" t="s">
        <v>83</v>
      </c>
      <c r="B26" s="57"/>
      <c r="C26" s="84">
        <v>2010</v>
      </c>
      <c r="D26" s="84">
        <v>96141.374649</v>
      </c>
      <c r="E26" s="84">
        <v>3</v>
      </c>
      <c r="F26" s="84">
        <v>1.6</v>
      </c>
      <c r="G26" s="84">
        <v>6</v>
      </c>
      <c r="H26" s="84">
        <v>9.4</v>
      </c>
      <c r="I26" s="84">
        <v>10</v>
      </c>
      <c r="J26" s="84">
        <v>174.59091</v>
      </c>
      <c r="K26" s="84">
        <v>3</v>
      </c>
      <c r="L26" s="84">
        <v>81.000001</v>
      </c>
      <c r="M26" s="84">
        <v>-2</v>
      </c>
      <c r="N26" s="84">
        <v>-1153.39254</v>
      </c>
      <c r="O26" s="84">
        <v>0</v>
      </c>
      <c r="P26" s="84">
        <v>0</v>
      </c>
      <c r="Q26" s="84">
        <v>2005</v>
      </c>
      <c r="R26" s="84">
        <v>95073.773018</v>
      </c>
    </row>
    <row r="27" spans="1:18" s="80" customFormat="1" ht="12.75" customHeight="1">
      <c r="A27" s="56" t="s">
        <v>84</v>
      </c>
      <c r="B27" s="57"/>
      <c r="C27" s="84">
        <v>9231</v>
      </c>
      <c r="D27" s="84">
        <v>266070.191264</v>
      </c>
      <c r="E27" s="84">
        <v>30</v>
      </c>
      <c r="F27" s="84">
        <v>63.99</v>
      </c>
      <c r="G27" s="84">
        <v>20</v>
      </c>
      <c r="H27" s="84">
        <v>261.45</v>
      </c>
      <c r="I27" s="84">
        <v>32</v>
      </c>
      <c r="J27" s="84">
        <v>366.33312</v>
      </c>
      <c r="K27" s="84">
        <v>4</v>
      </c>
      <c r="L27" s="84">
        <v>102</v>
      </c>
      <c r="M27" s="84">
        <v>-2</v>
      </c>
      <c r="N27" s="84">
        <v>-7693.04268</v>
      </c>
      <c r="O27" s="84">
        <v>0</v>
      </c>
      <c r="P27" s="84">
        <v>9.2</v>
      </c>
      <c r="Q27" s="84">
        <v>9239</v>
      </c>
      <c r="R27" s="84">
        <v>258453.221704</v>
      </c>
    </row>
    <row r="28" spans="1:18" s="80" customFormat="1" ht="12.75" customHeight="1">
      <c r="A28" s="56" t="s">
        <v>85</v>
      </c>
      <c r="B28" s="57"/>
      <c r="C28" s="84">
        <v>3248</v>
      </c>
      <c r="D28" s="84">
        <v>127849.157997</v>
      </c>
      <c r="E28" s="84">
        <v>19</v>
      </c>
      <c r="F28" s="84">
        <v>25.56</v>
      </c>
      <c r="G28" s="84">
        <v>9</v>
      </c>
      <c r="H28" s="84">
        <v>21.1</v>
      </c>
      <c r="I28" s="84">
        <v>5</v>
      </c>
      <c r="J28" s="84">
        <v>174.5</v>
      </c>
      <c r="K28" s="84">
        <v>4</v>
      </c>
      <c r="L28" s="84">
        <v>210.0545</v>
      </c>
      <c r="M28" s="84">
        <v>-2</v>
      </c>
      <c r="N28" s="84">
        <v>1234.31578</v>
      </c>
      <c r="O28" s="84">
        <v>0</v>
      </c>
      <c r="P28" s="84">
        <v>0</v>
      </c>
      <c r="Q28" s="84">
        <v>3256</v>
      </c>
      <c r="R28" s="84">
        <v>129052.379277</v>
      </c>
    </row>
    <row r="29" spans="1:18" s="80" customFormat="1" ht="12.75" customHeight="1">
      <c r="A29" s="56" t="s">
        <v>86</v>
      </c>
      <c r="B29" s="57"/>
      <c r="C29" s="84">
        <v>7984</v>
      </c>
      <c r="D29" s="84">
        <v>560784.306793</v>
      </c>
      <c r="E29" s="84">
        <v>30</v>
      </c>
      <c r="F29" s="84">
        <v>166.48</v>
      </c>
      <c r="G29" s="84">
        <v>15</v>
      </c>
      <c r="H29" s="84">
        <v>582.8894</v>
      </c>
      <c r="I29" s="84">
        <v>16</v>
      </c>
      <c r="J29" s="84">
        <v>216.7791</v>
      </c>
      <c r="K29" s="84">
        <v>2</v>
      </c>
      <c r="L29" s="84">
        <v>522</v>
      </c>
      <c r="M29" s="84">
        <v>0</v>
      </c>
      <c r="N29" s="84">
        <v>-613.92242</v>
      </c>
      <c r="O29" s="84">
        <v>0</v>
      </c>
      <c r="P29" s="84">
        <v>45.5</v>
      </c>
      <c r="Q29" s="84">
        <v>7999</v>
      </c>
      <c r="R29" s="84">
        <v>559494.254073</v>
      </c>
    </row>
    <row r="30" spans="1:18" s="80" customFormat="1" ht="12.75" customHeight="1">
      <c r="A30" s="56" t="s">
        <v>87</v>
      </c>
      <c r="B30" s="57"/>
      <c r="C30" s="84">
        <v>30855</v>
      </c>
      <c r="D30" s="84">
        <v>440541.157343</v>
      </c>
      <c r="E30" s="84">
        <v>113</v>
      </c>
      <c r="F30" s="84">
        <v>267.232888</v>
      </c>
      <c r="G30" s="84">
        <v>49</v>
      </c>
      <c r="H30" s="84">
        <v>448.105</v>
      </c>
      <c r="I30" s="84">
        <v>76</v>
      </c>
      <c r="J30" s="84">
        <v>1084.8541</v>
      </c>
      <c r="K30" s="84">
        <v>17</v>
      </c>
      <c r="L30" s="84">
        <v>529.64767</v>
      </c>
      <c r="M30" s="84">
        <v>27</v>
      </c>
      <c r="N30" s="84">
        <v>288086.14606</v>
      </c>
      <c r="O30" s="84">
        <v>-1</v>
      </c>
      <c r="P30" s="84">
        <v>-41.13454</v>
      </c>
      <c r="Q30" s="84">
        <v>30945</v>
      </c>
      <c r="R30" s="84">
        <v>728960.503181</v>
      </c>
    </row>
    <row r="31" spans="1:18" s="80" customFormat="1" ht="12.75" customHeight="1">
      <c r="A31" s="56" t="s">
        <v>88</v>
      </c>
      <c r="B31" s="57"/>
      <c r="C31" s="84">
        <v>4982</v>
      </c>
      <c r="D31" s="84">
        <v>723297.13127</v>
      </c>
      <c r="E31" s="84">
        <v>33</v>
      </c>
      <c r="F31" s="84">
        <v>52.029</v>
      </c>
      <c r="G31" s="84">
        <v>23</v>
      </c>
      <c r="H31" s="84">
        <v>1983.08134</v>
      </c>
      <c r="I31" s="84">
        <v>37</v>
      </c>
      <c r="J31" s="84">
        <v>58846.38525</v>
      </c>
      <c r="K31" s="84">
        <v>14</v>
      </c>
      <c r="L31" s="84">
        <v>1188.303999</v>
      </c>
      <c r="M31" s="84">
        <v>-8</v>
      </c>
      <c r="N31" s="84">
        <v>4597.35636</v>
      </c>
      <c r="O31" s="84">
        <v>0</v>
      </c>
      <c r="P31" s="84">
        <v>13.519009</v>
      </c>
      <c r="Q31" s="84">
        <v>4984</v>
      </c>
      <c r="R31" s="84">
        <v>783635.03555</v>
      </c>
    </row>
    <row r="32" spans="1:18" s="80" customFormat="1" ht="12.75" customHeight="1">
      <c r="A32" s="56" t="s">
        <v>89</v>
      </c>
      <c r="B32" s="57"/>
      <c r="C32" s="84">
        <v>21918</v>
      </c>
      <c r="D32" s="84">
        <v>2099919.434124</v>
      </c>
      <c r="E32" s="84">
        <v>130</v>
      </c>
      <c r="F32" s="84">
        <v>325.30232</v>
      </c>
      <c r="G32" s="84">
        <v>51</v>
      </c>
      <c r="H32" s="84">
        <v>977.73315</v>
      </c>
      <c r="I32" s="84">
        <v>138</v>
      </c>
      <c r="J32" s="84">
        <v>6814.58524</v>
      </c>
      <c r="K32" s="84">
        <v>28</v>
      </c>
      <c r="L32" s="84">
        <v>21666.74522</v>
      </c>
      <c r="M32" s="84">
        <v>28</v>
      </c>
      <c r="N32" s="84">
        <v>-9451.07197</v>
      </c>
      <c r="O32" s="84">
        <v>-1</v>
      </c>
      <c r="P32" s="84">
        <v>27.3243</v>
      </c>
      <c r="Q32" s="84">
        <v>22024</v>
      </c>
      <c r="R32" s="84">
        <v>2074991.095644</v>
      </c>
    </row>
    <row r="33" spans="1:18" s="80" customFormat="1" ht="12.75" customHeight="1">
      <c r="A33" s="56" t="s">
        <v>90</v>
      </c>
      <c r="B33" s="57"/>
      <c r="C33" s="84">
        <v>5823</v>
      </c>
      <c r="D33" s="84">
        <v>466324.123433</v>
      </c>
      <c r="E33" s="84">
        <v>21</v>
      </c>
      <c r="F33" s="84">
        <v>20.6</v>
      </c>
      <c r="G33" s="84">
        <v>14</v>
      </c>
      <c r="H33" s="84">
        <v>89.04022</v>
      </c>
      <c r="I33" s="84">
        <v>31</v>
      </c>
      <c r="J33" s="84">
        <v>794.92698</v>
      </c>
      <c r="K33" s="84">
        <v>8</v>
      </c>
      <c r="L33" s="84">
        <v>289.64025</v>
      </c>
      <c r="M33" s="84">
        <v>1</v>
      </c>
      <c r="N33" s="84">
        <v>-260644.47738</v>
      </c>
      <c r="O33" s="84">
        <v>-1</v>
      </c>
      <c r="P33" s="84">
        <v>-1</v>
      </c>
      <c r="Q33" s="84">
        <v>5830</v>
      </c>
      <c r="R33" s="84">
        <v>206115.492563</v>
      </c>
    </row>
    <row r="34" spans="1:18" s="80" customFormat="1" ht="12.75" customHeight="1">
      <c r="A34" s="56" t="s">
        <v>91</v>
      </c>
      <c r="B34" s="57"/>
      <c r="C34" s="84">
        <v>6121</v>
      </c>
      <c r="D34" s="84">
        <v>234901.428077</v>
      </c>
      <c r="E34" s="84">
        <v>42</v>
      </c>
      <c r="F34" s="84">
        <v>67.5</v>
      </c>
      <c r="G34" s="84">
        <v>7</v>
      </c>
      <c r="H34" s="84">
        <v>25.9</v>
      </c>
      <c r="I34" s="84">
        <v>24</v>
      </c>
      <c r="J34" s="84">
        <v>269.2953</v>
      </c>
      <c r="K34" s="84">
        <v>7</v>
      </c>
      <c r="L34" s="84">
        <v>133.722</v>
      </c>
      <c r="M34" s="84">
        <v>1</v>
      </c>
      <c r="N34" s="84">
        <v>-10810.24463</v>
      </c>
      <c r="O34" s="84">
        <v>-1</v>
      </c>
      <c r="P34" s="84">
        <v>-4</v>
      </c>
      <c r="Q34" s="84">
        <v>6156</v>
      </c>
      <c r="R34" s="84">
        <v>224264.356747</v>
      </c>
    </row>
    <row r="35" spans="1:18" s="80" customFormat="1" ht="12.75" customHeight="1">
      <c r="A35" s="56" t="s">
        <v>92</v>
      </c>
      <c r="B35" s="57"/>
      <c r="C35" s="84">
        <v>2552</v>
      </c>
      <c r="D35" s="84">
        <v>67435.279894</v>
      </c>
      <c r="E35" s="84">
        <v>15</v>
      </c>
      <c r="F35" s="84">
        <v>18.4</v>
      </c>
      <c r="G35" s="84">
        <v>9</v>
      </c>
      <c r="H35" s="84">
        <v>42.46</v>
      </c>
      <c r="I35" s="84">
        <v>8</v>
      </c>
      <c r="J35" s="84">
        <v>83.68946</v>
      </c>
      <c r="K35" s="84">
        <v>0</v>
      </c>
      <c r="L35" s="84">
        <v>0</v>
      </c>
      <c r="M35" s="84">
        <v>4</v>
      </c>
      <c r="N35" s="84">
        <v>-3238.89666</v>
      </c>
      <c r="O35" s="84">
        <v>0</v>
      </c>
      <c r="P35" s="84">
        <v>32.82121</v>
      </c>
      <c r="Q35" s="84">
        <v>2562</v>
      </c>
      <c r="R35" s="84">
        <v>64288.833904</v>
      </c>
    </row>
    <row r="36" spans="1:18" s="80" customFormat="1" ht="12.75" customHeight="1">
      <c r="A36" s="56" t="s">
        <v>282</v>
      </c>
      <c r="B36" s="57"/>
      <c r="C36" s="84">
        <v>4775</v>
      </c>
      <c r="D36" s="84">
        <v>112647.811858</v>
      </c>
      <c r="E36" s="84">
        <v>41</v>
      </c>
      <c r="F36" s="84">
        <v>78.24</v>
      </c>
      <c r="G36" s="84">
        <v>10</v>
      </c>
      <c r="H36" s="84">
        <v>400.7</v>
      </c>
      <c r="I36" s="84">
        <v>22</v>
      </c>
      <c r="J36" s="84">
        <v>598.92044</v>
      </c>
      <c r="K36" s="84">
        <v>4</v>
      </c>
      <c r="L36" s="84">
        <v>540.98505</v>
      </c>
      <c r="M36" s="84">
        <v>20</v>
      </c>
      <c r="N36" s="84">
        <v>2823.332</v>
      </c>
      <c r="O36" s="84">
        <v>0</v>
      </c>
      <c r="P36" s="84">
        <v>0</v>
      </c>
      <c r="Q36" s="84">
        <v>4826</v>
      </c>
      <c r="R36" s="84">
        <v>115206.619248</v>
      </c>
    </row>
    <row r="37" spans="1:18" s="80" customFormat="1" ht="12.75" customHeight="1">
      <c r="A37" s="56" t="s">
        <v>93</v>
      </c>
      <c r="B37" s="57"/>
      <c r="C37" s="84">
        <v>1988</v>
      </c>
      <c r="D37" s="84">
        <v>13899.766578</v>
      </c>
      <c r="E37" s="84">
        <v>14</v>
      </c>
      <c r="F37" s="84">
        <v>25.0847</v>
      </c>
      <c r="G37" s="84">
        <v>8</v>
      </c>
      <c r="H37" s="84">
        <v>127</v>
      </c>
      <c r="I37" s="84">
        <v>9</v>
      </c>
      <c r="J37" s="84">
        <v>104.81137</v>
      </c>
      <c r="K37" s="84">
        <v>0</v>
      </c>
      <c r="L37" s="84">
        <v>0</v>
      </c>
      <c r="M37" s="84">
        <v>5</v>
      </c>
      <c r="N37" s="84">
        <v>163.56</v>
      </c>
      <c r="O37" s="84">
        <v>0</v>
      </c>
      <c r="P37" s="84">
        <v>0</v>
      </c>
      <c r="Q37" s="84">
        <v>1999</v>
      </c>
      <c r="R37" s="84">
        <v>14066.222648</v>
      </c>
    </row>
    <row r="38" spans="1:18" s="80" customFormat="1" ht="12.75" customHeight="1">
      <c r="A38" s="56" t="s">
        <v>94</v>
      </c>
      <c r="B38" s="57"/>
      <c r="C38" s="84">
        <v>4518</v>
      </c>
      <c r="D38" s="84">
        <v>86884.008292</v>
      </c>
      <c r="E38" s="84">
        <v>49</v>
      </c>
      <c r="F38" s="84">
        <v>107.878</v>
      </c>
      <c r="G38" s="84">
        <v>20</v>
      </c>
      <c r="H38" s="84">
        <v>69.1</v>
      </c>
      <c r="I38" s="84">
        <v>18</v>
      </c>
      <c r="J38" s="84">
        <v>553.38475</v>
      </c>
      <c r="K38" s="84">
        <v>7</v>
      </c>
      <c r="L38" s="84">
        <v>239.1608</v>
      </c>
      <c r="M38" s="84">
        <v>25</v>
      </c>
      <c r="N38" s="84">
        <v>2813.27671</v>
      </c>
      <c r="O38" s="84">
        <v>-1</v>
      </c>
      <c r="P38" s="84">
        <v>-483</v>
      </c>
      <c r="Q38" s="84">
        <v>4571</v>
      </c>
      <c r="R38" s="84">
        <v>89567.286952</v>
      </c>
    </row>
    <row r="39" spans="1:18" s="80" customFormat="1" ht="12.75" customHeight="1">
      <c r="A39" s="56" t="s">
        <v>95</v>
      </c>
      <c r="B39" s="57"/>
      <c r="C39" s="84">
        <v>16126</v>
      </c>
      <c r="D39" s="84">
        <v>439553.13336</v>
      </c>
      <c r="E39" s="84">
        <v>57</v>
      </c>
      <c r="F39" s="84">
        <v>227.76</v>
      </c>
      <c r="G39" s="84">
        <v>27</v>
      </c>
      <c r="H39" s="84">
        <v>128.37508</v>
      </c>
      <c r="I39" s="84">
        <v>55</v>
      </c>
      <c r="J39" s="84">
        <v>590.128332</v>
      </c>
      <c r="K39" s="84">
        <v>8</v>
      </c>
      <c r="L39" s="84">
        <v>75.39</v>
      </c>
      <c r="M39" s="84">
        <v>-1</v>
      </c>
      <c r="N39" s="84">
        <v>691.56136</v>
      </c>
      <c r="O39" s="84">
        <v>0</v>
      </c>
      <c r="P39" s="84">
        <v>-18.4</v>
      </c>
      <c r="Q39" s="84">
        <v>16155</v>
      </c>
      <c r="R39" s="84">
        <v>440840.417972</v>
      </c>
    </row>
    <row r="40" spans="1:18" s="80" customFormat="1" ht="12.75" customHeight="1">
      <c r="A40" s="56" t="s">
        <v>158</v>
      </c>
      <c r="B40" s="57"/>
      <c r="C40" s="84">
        <v>3386</v>
      </c>
      <c r="D40" s="84">
        <v>830398.969183</v>
      </c>
      <c r="E40" s="84">
        <v>94</v>
      </c>
      <c r="F40" s="84">
        <v>458.633923</v>
      </c>
      <c r="G40" s="84">
        <v>8</v>
      </c>
      <c r="H40" s="84">
        <v>12.1</v>
      </c>
      <c r="I40" s="84">
        <v>43</v>
      </c>
      <c r="J40" s="84">
        <v>3062.91699</v>
      </c>
      <c r="K40" s="84">
        <v>3</v>
      </c>
      <c r="L40" s="84">
        <v>194.65</v>
      </c>
      <c r="M40" s="84">
        <v>38</v>
      </c>
      <c r="N40" s="84">
        <v>1826.56501</v>
      </c>
      <c r="O40" s="84">
        <v>0</v>
      </c>
      <c r="P40" s="84">
        <v>-2</v>
      </c>
      <c r="Q40" s="84">
        <v>3510</v>
      </c>
      <c r="R40" s="84">
        <v>835538.335106</v>
      </c>
    </row>
    <row r="41" spans="1:18" s="80" customFormat="1" ht="12.75" customHeight="1">
      <c r="A41" s="56" t="s">
        <v>159</v>
      </c>
      <c r="B41" s="57"/>
      <c r="C41" s="84">
        <v>3904</v>
      </c>
      <c r="D41" s="84">
        <v>181099.713141</v>
      </c>
      <c r="E41" s="84">
        <v>13</v>
      </c>
      <c r="F41" s="84">
        <v>18.058</v>
      </c>
      <c r="G41" s="84">
        <v>13</v>
      </c>
      <c r="H41" s="84">
        <v>45.9</v>
      </c>
      <c r="I41" s="84">
        <v>7</v>
      </c>
      <c r="J41" s="84">
        <v>27.4</v>
      </c>
      <c r="K41" s="84">
        <v>4</v>
      </c>
      <c r="L41" s="84">
        <v>17.68</v>
      </c>
      <c r="M41" s="84">
        <v>-10</v>
      </c>
      <c r="N41" s="84">
        <v>-76.98</v>
      </c>
      <c r="O41" s="84">
        <v>0</v>
      </c>
      <c r="P41" s="84">
        <v>0</v>
      </c>
      <c r="Q41" s="84">
        <v>3894</v>
      </c>
      <c r="R41" s="84">
        <v>181004.611141</v>
      </c>
    </row>
    <row r="42" spans="1:18" s="80" customFormat="1" ht="12.75" customHeight="1">
      <c r="A42" s="184" t="s">
        <v>334</v>
      </c>
      <c r="B42" s="57"/>
      <c r="C42" s="84">
        <v>106463</v>
      </c>
      <c r="D42" s="84">
        <v>1170996.682897</v>
      </c>
      <c r="E42" s="84">
        <v>594</v>
      </c>
      <c r="F42" s="84">
        <v>1166.27285</v>
      </c>
      <c r="G42" s="84">
        <v>338</v>
      </c>
      <c r="H42" s="84">
        <v>1405.825097</v>
      </c>
      <c r="I42" s="84">
        <v>286</v>
      </c>
      <c r="J42" s="84">
        <v>5038.675568</v>
      </c>
      <c r="K42" s="84">
        <v>45</v>
      </c>
      <c r="L42" s="84">
        <v>1036.049773</v>
      </c>
      <c r="M42" s="84">
        <v>-30</v>
      </c>
      <c r="N42" s="84">
        <v>449.93223</v>
      </c>
      <c r="O42" s="84">
        <v>-6</v>
      </c>
      <c r="P42" s="84">
        <v>114.8</v>
      </c>
      <c r="Q42" s="84">
        <v>106683</v>
      </c>
      <c r="R42" s="84">
        <v>1175324.488675</v>
      </c>
    </row>
    <row r="43" spans="1:18" s="80" customFormat="1" ht="12.75" customHeight="1">
      <c r="A43" s="56" t="s">
        <v>160</v>
      </c>
      <c r="B43" s="57"/>
      <c r="C43" s="84">
        <v>117670</v>
      </c>
      <c r="D43" s="84">
        <v>1083560.095225</v>
      </c>
      <c r="E43" s="84">
        <v>277</v>
      </c>
      <c r="F43" s="84">
        <v>447.962333</v>
      </c>
      <c r="G43" s="84">
        <v>454</v>
      </c>
      <c r="H43" s="84">
        <v>1799.412</v>
      </c>
      <c r="I43" s="84">
        <v>173</v>
      </c>
      <c r="J43" s="84">
        <v>1533.630139</v>
      </c>
      <c r="K43" s="84">
        <v>35</v>
      </c>
      <c r="L43" s="84">
        <v>2517.26616</v>
      </c>
      <c r="M43" s="84">
        <v>-182</v>
      </c>
      <c r="N43" s="84">
        <v>-2523.33617</v>
      </c>
      <c r="O43" s="84">
        <v>-3</v>
      </c>
      <c r="P43" s="84">
        <v>-74.41</v>
      </c>
      <c r="Q43" s="84">
        <v>117308</v>
      </c>
      <c r="R43" s="84">
        <v>1078627.263367</v>
      </c>
    </row>
    <row r="44" spans="1:18" s="80" customFormat="1" ht="12.75" customHeight="1">
      <c r="A44" s="56" t="s">
        <v>161</v>
      </c>
      <c r="B44" s="57"/>
      <c r="C44" s="84">
        <v>16172</v>
      </c>
      <c r="D44" s="84">
        <v>815863.800409</v>
      </c>
      <c r="E44" s="84">
        <v>34</v>
      </c>
      <c r="F44" s="84">
        <v>158.05</v>
      </c>
      <c r="G44" s="84">
        <v>34</v>
      </c>
      <c r="H44" s="84">
        <v>249.03</v>
      </c>
      <c r="I44" s="84">
        <v>42</v>
      </c>
      <c r="J44" s="84">
        <v>2251.55271</v>
      </c>
      <c r="K44" s="84">
        <v>13</v>
      </c>
      <c r="L44" s="84">
        <v>1261.63679</v>
      </c>
      <c r="M44" s="84">
        <v>-30</v>
      </c>
      <c r="N44" s="84">
        <v>-1555.19391</v>
      </c>
      <c r="O44" s="84">
        <v>-1</v>
      </c>
      <c r="P44" s="84">
        <v>-30</v>
      </c>
      <c r="Q44" s="84">
        <v>16141</v>
      </c>
      <c r="R44" s="84">
        <v>815177.542419</v>
      </c>
    </row>
    <row r="45" spans="1:18" s="80" customFormat="1" ht="12.75" customHeight="1">
      <c r="A45" s="56" t="s">
        <v>162</v>
      </c>
      <c r="B45" s="57"/>
      <c r="C45" s="84">
        <v>7222</v>
      </c>
      <c r="D45" s="84">
        <v>67856.961838</v>
      </c>
      <c r="E45" s="84">
        <v>57</v>
      </c>
      <c r="F45" s="84">
        <v>214.231</v>
      </c>
      <c r="G45" s="84">
        <v>37</v>
      </c>
      <c r="H45" s="84">
        <v>220.95</v>
      </c>
      <c r="I45" s="84">
        <v>17</v>
      </c>
      <c r="J45" s="84">
        <v>125.478</v>
      </c>
      <c r="K45" s="84">
        <v>7</v>
      </c>
      <c r="L45" s="84">
        <v>36.35</v>
      </c>
      <c r="M45" s="84">
        <v>-7</v>
      </c>
      <c r="N45" s="84">
        <v>-665.25</v>
      </c>
      <c r="O45" s="84">
        <v>-1</v>
      </c>
      <c r="P45" s="84">
        <v>-1</v>
      </c>
      <c r="Q45" s="84">
        <v>7234</v>
      </c>
      <c r="R45" s="84">
        <v>67273.120838</v>
      </c>
    </row>
    <row r="46" spans="1:18" s="80" customFormat="1" ht="12.75" customHeight="1">
      <c r="A46" s="184" t="s">
        <v>335</v>
      </c>
      <c r="B46" s="57"/>
      <c r="C46" s="84">
        <v>22788</v>
      </c>
      <c r="D46" s="84">
        <v>565504.15291</v>
      </c>
      <c r="E46" s="84">
        <v>158</v>
      </c>
      <c r="F46" s="84">
        <v>228.7641</v>
      </c>
      <c r="G46" s="84">
        <v>109</v>
      </c>
      <c r="H46" s="84">
        <v>374.65</v>
      </c>
      <c r="I46" s="84">
        <v>75</v>
      </c>
      <c r="J46" s="84">
        <v>804.818662</v>
      </c>
      <c r="K46" s="84">
        <v>14</v>
      </c>
      <c r="L46" s="84">
        <v>297.77134</v>
      </c>
      <c r="M46" s="84">
        <v>-14</v>
      </c>
      <c r="N46" s="84">
        <v>254.73437</v>
      </c>
      <c r="O46" s="84">
        <v>-1</v>
      </c>
      <c r="P46" s="84">
        <v>-10.08</v>
      </c>
      <c r="Q46" s="84">
        <v>22822</v>
      </c>
      <c r="R46" s="84">
        <v>566109.968702</v>
      </c>
    </row>
    <row r="47" spans="1:18" s="80" customFormat="1" ht="12.75" customHeight="1">
      <c r="A47" s="56" t="s">
        <v>163</v>
      </c>
      <c r="B47" s="57"/>
      <c r="C47" s="84">
        <v>38593</v>
      </c>
      <c r="D47" s="84">
        <v>6916790.02319</v>
      </c>
      <c r="E47" s="84">
        <v>335</v>
      </c>
      <c r="F47" s="84">
        <v>1865.363858</v>
      </c>
      <c r="G47" s="84">
        <v>132</v>
      </c>
      <c r="H47" s="84">
        <v>1174.496991</v>
      </c>
      <c r="I47" s="84">
        <v>222</v>
      </c>
      <c r="J47" s="84">
        <v>18291.329124</v>
      </c>
      <c r="K47" s="84">
        <v>50</v>
      </c>
      <c r="L47" s="84">
        <v>10323.606958</v>
      </c>
      <c r="M47" s="84">
        <v>-13</v>
      </c>
      <c r="N47" s="84">
        <v>-820.45738</v>
      </c>
      <c r="O47" s="84">
        <v>-3</v>
      </c>
      <c r="P47" s="84">
        <v>-655.748315</v>
      </c>
      <c r="Q47" s="84">
        <v>38780</v>
      </c>
      <c r="R47" s="84">
        <v>6923972.406528</v>
      </c>
    </row>
    <row r="48" spans="1:18" s="80" customFormat="1" ht="12.75" customHeight="1">
      <c r="A48" s="56" t="s">
        <v>164</v>
      </c>
      <c r="B48" s="57"/>
      <c r="C48" s="84">
        <v>31422</v>
      </c>
      <c r="D48" s="84">
        <v>1189052.098564</v>
      </c>
      <c r="E48" s="84">
        <v>210</v>
      </c>
      <c r="F48" s="84">
        <v>1385.505913</v>
      </c>
      <c r="G48" s="84">
        <v>118</v>
      </c>
      <c r="H48" s="84">
        <v>927.413778</v>
      </c>
      <c r="I48" s="84">
        <v>118</v>
      </c>
      <c r="J48" s="84">
        <v>6448.05466</v>
      </c>
      <c r="K48" s="84">
        <v>22</v>
      </c>
      <c r="L48" s="84">
        <v>805.78912</v>
      </c>
      <c r="M48" s="84">
        <v>-5</v>
      </c>
      <c r="N48" s="84">
        <v>-624.025</v>
      </c>
      <c r="O48" s="84">
        <v>-1</v>
      </c>
      <c r="P48" s="84">
        <v>-295</v>
      </c>
      <c r="Q48" s="84">
        <v>31508</v>
      </c>
      <c r="R48" s="84">
        <v>1194233.431239</v>
      </c>
    </row>
    <row r="49" spans="1:18" s="80" customFormat="1" ht="12.75" customHeight="1">
      <c r="A49" s="56" t="s">
        <v>165</v>
      </c>
      <c r="B49" s="57"/>
      <c r="C49" s="84">
        <v>64243</v>
      </c>
      <c r="D49" s="84">
        <v>784000.560269</v>
      </c>
      <c r="E49" s="84">
        <v>750</v>
      </c>
      <c r="F49" s="84">
        <v>1830.187478</v>
      </c>
      <c r="G49" s="84">
        <v>283</v>
      </c>
      <c r="H49" s="84">
        <v>910.47</v>
      </c>
      <c r="I49" s="84">
        <v>293</v>
      </c>
      <c r="J49" s="84">
        <v>4075.667035</v>
      </c>
      <c r="K49" s="84">
        <v>34</v>
      </c>
      <c r="L49" s="84">
        <v>638.17426</v>
      </c>
      <c r="M49" s="84">
        <v>129</v>
      </c>
      <c r="N49" s="84">
        <v>33867.13044</v>
      </c>
      <c r="O49" s="84">
        <v>-1</v>
      </c>
      <c r="P49" s="84">
        <v>-252.04121</v>
      </c>
      <c r="Q49" s="84">
        <v>64838</v>
      </c>
      <c r="R49" s="84">
        <v>821972.859752</v>
      </c>
    </row>
    <row r="50" spans="1:18" s="80" customFormat="1" ht="12.75" customHeight="1">
      <c r="A50" s="56" t="s">
        <v>166</v>
      </c>
      <c r="B50" s="57"/>
      <c r="C50" s="84">
        <v>17885</v>
      </c>
      <c r="D50" s="84">
        <v>305836.808398</v>
      </c>
      <c r="E50" s="84">
        <v>165</v>
      </c>
      <c r="F50" s="84">
        <v>642.24</v>
      </c>
      <c r="G50" s="84">
        <v>63</v>
      </c>
      <c r="H50" s="84">
        <v>320.47</v>
      </c>
      <c r="I50" s="84">
        <v>54</v>
      </c>
      <c r="J50" s="84">
        <v>1487.78407</v>
      </c>
      <c r="K50" s="84">
        <v>9</v>
      </c>
      <c r="L50" s="84">
        <v>45.76</v>
      </c>
      <c r="M50" s="84">
        <v>36</v>
      </c>
      <c r="N50" s="84">
        <v>4282.34184</v>
      </c>
      <c r="O50" s="84">
        <v>-1</v>
      </c>
      <c r="P50" s="84">
        <v>-16.5</v>
      </c>
      <c r="Q50" s="84">
        <v>18022</v>
      </c>
      <c r="R50" s="84">
        <v>311866.444308</v>
      </c>
    </row>
    <row r="51" spans="1:18" s="80" customFormat="1" ht="12.75" customHeight="1">
      <c r="A51" s="56" t="s">
        <v>167</v>
      </c>
      <c r="B51" s="57"/>
      <c r="C51" s="84">
        <v>112</v>
      </c>
      <c r="D51" s="84">
        <v>202.939</v>
      </c>
      <c r="E51" s="84">
        <v>0</v>
      </c>
      <c r="F51" s="84">
        <v>0</v>
      </c>
      <c r="G51" s="84">
        <v>2</v>
      </c>
      <c r="H51" s="84">
        <v>2.5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110</v>
      </c>
      <c r="R51" s="84">
        <v>200.439</v>
      </c>
    </row>
    <row r="52" spans="1:18" s="80" customFormat="1" ht="12.75" customHeight="1">
      <c r="A52" s="56" t="s">
        <v>346</v>
      </c>
      <c r="B52" s="57"/>
      <c r="C52" s="84">
        <v>360</v>
      </c>
      <c r="D52" s="84">
        <v>1756.564086</v>
      </c>
      <c r="E52" s="84">
        <v>1</v>
      </c>
      <c r="F52" s="84">
        <v>1</v>
      </c>
      <c r="G52" s="84">
        <v>3</v>
      </c>
      <c r="H52" s="84">
        <v>19.19</v>
      </c>
      <c r="I52" s="84">
        <v>1</v>
      </c>
      <c r="J52" s="84">
        <v>0.47</v>
      </c>
      <c r="K52" s="84">
        <v>0</v>
      </c>
      <c r="L52" s="84">
        <v>0</v>
      </c>
      <c r="M52" s="84">
        <v>-1</v>
      </c>
      <c r="N52" s="84">
        <v>-0.27</v>
      </c>
      <c r="O52" s="84">
        <v>-1</v>
      </c>
      <c r="P52" s="84">
        <v>-1</v>
      </c>
      <c r="Q52" s="84">
        <v>356</v>
      </c>
      <c r="R52" s="84">
        <v>1737.574086</v>
      </c>
    </row>
    <row r="53" spans="1:18" s="80" customFormat="1" ht="12.75" customHeight="1">
      <c r="A53" s="56" t="s">
        <v>168</v>
      </c>
      <c r="B53" s="57"/>
      <c r="C53" s="84">
        <v>57</v>
      </c>
      <c r="D53" s="84">
        <v>260.25</v>
      </c>
      <c r="E53" s="84">
        <v>0</v>
      </c>
      <c r="F53" s="84">
        <v>0</v>
      </c>
      <c r="G53" s="84">
        <v>0</v>
      </c>
      <c r="H53" s="84">
        <v>0</v>
      </c>
      <c r="I53" s="84">
        <v>1</v>
      </c>
      <c r="J53" s="84">
        <v>1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57</v>
      </c>
      <c r="R53" s="84">
        <v>261.25</v>
      </c>
    </row>
    <row r="54" spans="1:18" s="80" customFormat="1" ht="12.75" customHeight="1">
      <c r="A54" s="56" t="s">
        <v>169</v>
      </c>
      <c r="B54" s="57"/>
      <c r="C54" s="84">
        <v>2455</v>
      </c>
      <c r="D54" s="84">
        <v>65867.380007</v>
      </c>
      <c r="E54" s="84">
        <v>21</v>
      </c>
      <c r="F54" s="84">
        <v>43.64</v>
      </c>
      <c r="G54" s="84">
        <v>9</v>
      </c>
      <c r="H54" s="84">
        <v>31.2</v>
      </c>
      <c r="I54" s="84">
        <v>8</v>
      </c>
      <c r="J54" s="84">
        <v>170.310004</v>
      </c>
      <c r="K54" s="84">
        <v>0</v>
      </c>
      <c r="L54" s="84">
        <v>0</v>
      </c>
      <c r="M54" s="84">
        <v>3</v>
      </c>
      <c r="N54" s="84">
        <v>1089.8</v>
      </c>
      <c r="O54" s="84">
        <v>0</v>
      </c>
      <c r="P54" s="84">
        <v>0</v>
      </c>
      <c r="Q54" s="84">
        <v>2470</v>
      </c>
      <c r="R54" s="84">
        <v>67139.930011</v>
      </c>
    </row>
    <row r="55" spans="1:18" s="80" customFormat="1" ht="12.75" customHeight="1">
      <c r="A55" s="56" t="s">
        <v>170</v>
      </c>
      <c r="B55" s="57"/>
      <c r="C55" s="84">
        <v>12901</v>
      </c>
      <c r="D55" s="84">
        <v>136038.450985</v>
      </c>
      <c r="E55" s="84">
        <v>73</v>
      </c>
      <c r="F55" s="84">
        <v>111.585242</v>
      </c>
      <c r="G55" s="84">
        <v>54</v>
      </c>
      <c r="H55" s="84">
        <v>258.56594</v>
      </c>
      <c r="I55" s="84">
        <v>42</v>
      </c>
      <c r="J55" s="84">
        <v>516.23</v>
      </c>
      <c r="K55" s="84">
        <v>8</v>
      </c>
      <c r="L55" s="84">
        <v>171.74738</v>
      </c>
      <c r="M55" s="84">
        <v>-23</v>
      </c>
      <c r="N55" s="84">
        <v>-869.269</v>
      </c>
      <c r="O55" s="84">
        <v>-2</v>
      </c>
      <c r="P55" s="84">
        <v>-4</v>
      </c>
      <c r="Q55" s="84">
        <v>12895</v>
      </c>
      <c r="R55" s="84">
        <v>135362.683907</v>
      </c>
    </row>
    <row r="56" spans="1:18" s="80" customFormat="1" ht="12.75" customHeight="1">
      <c r="A56" s="56" t="s">
        <v>171</v>
      </c>
      <c r="B56" s="57"/>
      <c r="C56" s="84">
        <v>29357</v>
      </c>
      <c r="D56" s="84">
        <v>256243.800636</v>
      </c>
      <c r="E56" s="84">
        <v>7</v>
      </c>
      <c r="F56" s="84">
        <v>7.9</v>
      </c>
      <c r="G56" s="84">
        <v>77</v>
      </c>
      <c r="H56" s="84">
        <v>1035.69</v>
      </c>
      <c r="I56" s="84">
        <v>33</v>
      </c>
      <c r="J56" s="84">
        <v>250.339248</v>
      </c>
      <c r="K56" s="84">
        <v>5</v>
      </c>
      <c r="L56" s="84">
        <v>350.923243</v>
      </c>
      <c r="M56" s="84">
        <v>-60</v>
      </c>
      <c r="N56" s="84">
        <v>-696.30294</v>
      </c>
      <c r="O56" s="84">
        <v>23</v>
      </c>
      <c r="P56" s="84">
        <v>416.354935</v>
      </c>
      <c r="Q56" s="84">
        <v>29250</v>
      </c>
      <c r="R56" s="84">
        <v>254835.478636</v>
      </c>
    </row>
    <row r="57" spans="1:18" ht="17.25" customHeight="1">
      <c r="A57" s="85" t="s">
        <v>36</v>
      </c>
      <c r="B57" s="85"/>
      <c r="C57" s="85" t="s">
        <v>37</v>
      </c>
      <c r="D57" s="85"/>
      <c r="E57" s="87"/>
      <c r="F57" s="87"/>
      <c r="G57" s="87"/>
      <c r="H57" s="85"/>
      <c r="I57" s="85" t="s">
        <v>38</v>
      </c>
      <c r="J57" s="85"/>
      <c r="K57" s="87"/>
      <c r="L57" s="98"/>
      <c r="M57" s="91" t="s">
        <v>39</v>
      </c>
      <c r="N57" s="87"/>
      <c r="O57" s="98"/>
      <c r="P57" s="98"/>
      <c r="Q57" s="334" t="str">
        <f>'2491-00-01'!V34</f>
        <v>中華民國106年08月20日編製</v>
      </c>
      <c r="R57" s="334"/>
    </row>
    <row r="58" spans="4:18" ht="15" customHeight="1">
      <c r="D58" s="76"/>
      <c r="I58" s="67" t="s">
        <v>40</v>
      </c>
      <c r="K58" s="76"/>
      <c r="L58" s="76"/>
      <c r="M58" s="99"/>
      <c r="N58" s="99"/>
      <c r="O58" s="99"/>
      <c r="P58" s="99"/>
      <c r="Q58" s="335" t="s">
        <v>172</v>
      </c>
      <c r="R58" s="335"/>
    </row>
    <row r="59" spans="1:18" ht="15" customHeight="1">
      <c r="A59" s="63" t="s">
        <v>42</v>
      </c>
      <c r="B59" s="160" t="s">
        <v>326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291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43</v>
      </c>
      <c r="B61" s="100" t="s">
        <v>173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174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302" t="s">
        <v>175</v>
      </c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U23" sqref="U23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4"/>
      <c r="Q1" s="103" t="s">
        <v>1</v>
      </c>
      <c r="R1" s="104" t="s">
        <v>2</v>
      </c>
    </row>
    <row r="2" spans="1:18" ht="16.5" customHeight="1">
      <c r="A2" s="105" t="s">
        <v>141</v>
      </c>
      <c r="B2" s="106" t="s">
        <v>142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177</v>
      </c>
    </row>
    <row r="3" spans="1:18" s="111" customFormat="1" ht="18" customHeight="1">
      <c r="A3" s="365" t="s">
        <v>254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</row>
    <row r="4" spans="1:18" s="111" customFormat="1" ht="18" customHeight="1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</row>
    <row r="5" spans="1:18" s="114" customFormat="1" ht="18" customHeight="1">
      <c r="A5" s="112"/>
      <c r="B5" s="113"/>
      <c r="C5" s="113"/>
      <c r="D5" s="113"/>
      <c r="E5" s="113"/>
      <c r="F5" s="113"/>
      <c r="G5" s="367" t="str">
        <f>'2491-00-06'!G5</f>
        <v>中華民國106年07月</v>
      </c>
      <c r="H5" s="367"/>
      <c r="I5" s="367"/>
      <c r="J5" s="367"/>
      <c r="K5" s="367"/>
      <c r="L5" s="367"/>
      <c r="M5" s="113"/>
      <c r="N5" s="113"/>
      <c r="O5" s="113"/>
      <c r="P5" s="113"/>
      <c r="Q5" s="368" t="s">
        <v>7</v>
      </c>
      <c r="R5" s="368"/>
    </row>
    <row r="6" spans="2:18" s="114" customFormat="1" ht="15.75" customHeight="1">
      <c r="B6" s="115"/>
      <c r="C6" s="369" t="s">
        <v>144</v>
      </c>
      <c r="D6" s="370"/>
      <c r="E6" s="373" t="s">
        <v>145</v>
      </c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5"/>
      <c r="Q6" s="376" t="s">
        <v>146</v>
      </c>
      <c r="R6" s="369"/>
    </row>
    <row r="7" spans="1:18" s="116" customFormat="1" ht="15.75" customHeight="1">
      <c r="A7" s="378" t="s">
        <v>8</v>
      </c>
      <c r="B7" s="379"/>
      <c r="C7" s="371"/>
      <c r="D7" s="372"/>
      <c r="E7" s="380" t="s">
        <v>147</v>
      </c>
      <c r="F7" s="360"/>
      <c r="G7" s="359" t="s">
        <v>148</v>
      </c>
      <c r="H7" s="360"/>
      <c r="I7" s="359" t="s">
        <v>149</v>
      </c>
      <c r="J7" s="360"/>
      <c r="K7" s="359" t="s">
        <v>150</v>
      </c>
      <c r="L7" s="360"/>
      <c r="M7" s="361" t="s">
        <v>151</v>
      </c>
      <c r="N7" s="362"/>
      <c r="O7" s="359" t="s">
        <v>152</v>
      </c>
      <c r="P7" s="360"/>
      <c r="Q7" s="377"/>
      <c r="R7" s="371"/>
    </row>
    <row r="8" spans="1:18" s="116" customFormat="1" ht="15.75" customHeight="1">
      <c r="A8" s="117"/>
      <c r="B8" s="118"/>
      <c r="C8" s="119" t="s">
        <v>153</v>
      </c>
      <c r="D8" s="120" t="s">
        <v>32</v>
      </c>
      <c r="E8" s="121" t="s">
        <v>153</v>
      </c>
      <c r="F8" s="122" t="s">
        <v>32</v>
      </c>
      <c r="G8" s="121" t="s">
        <v>153</v>
      </c>
      <c r="H8" s="122" t="s">
        <v>32</v>
      </c>
      <c r="I8" s="121" t="s">
        <v>153</v>
      </c>
      <c r="J8" s="122" t="s">
        <v>32</v>
      </c>
      <c r="K8" s="121" t="s">
        <v>153</v>
      </c>
      <c r="L8" s="122" t="s">
        <v>32</v>
      </c>
      <c r="M8" s="121" t="s">
        <v>153</v>
      </c>
      <c r="N8" s="122" t="s">
        <v>32</v>
      </c>
      <c r="O8" s="122" t="s">
        <v>153</v>
      </c>
      <c r="P8" s="122" t="s">
        <v>32</v>
      </c>
      <c r="Q8" s="120" t="s">
        <v>153</v>
      </c>
      <c r="R8" s="123" t="s">
        <v>32</v>
      </c>
    </row>
    <row r="9" spans="1:18" s="116" customFormat="1" ht="16.5" customHeight="1">
      <c r="A9" s="195" t="s">
        <v>33</v>
      </c>
      <c r="B9" s="196"/>
      <c r="C9" s="39">
        <v>686999</v>
      </c>
      <c r="D9" s="39">
        <v>23143696.281365</v>
      </c>
      <c r="E9" s="39">
        <v>4014</v>
      </c>
      <c r="F9" s="39">
        <v>12049.393205</v>
      </c>
      <c r="G9" s="39">
        <v>2310</v>
      </c>
      <c r="H9" s="39">
        <v>17126.736887</v>
      </c>
      <c r="I9" s="39">
        <v>2221</v>
      </c>
      <c r="J9" s="39">
        <v>123592.222312</v>
      </c>
      <c r="K9" s="39">
        <v>409</v>
      </c>
      <c r="L9" s="39">
        <v>53789.462454</v>
      </c>
      <c r="M9" s="39">
        <v>0</v>
      </c>
      <c r="N9" s="39">
        <v>0</v>
      </c>
      <c r="O9" s="39">
        <v>-10</v>
      </c>
      <c r="P9" s="39">
        <v>-1322.806831</v>
      </c>
      <c r="Q9" s="39">
        <v>688693</v>
      </c>
      <c r="R9" s="39">
        <v>23207098.89071</v>
      </c>
    </row>
    <row r="10" spans="1:18" s="116" customFormat="1" ht="16.5" customHeight="1">
      <c r="A10" s="190" t="s">
        <v>229</v>
      </c>
      <c r="B10" s="191"/>
      <c r="C10" s="39">
        <v>685617</v>
      </c>
      <c r="D10" s="39">
        <v>23120735.995425</v>
      </c>
      <c r="E10" s="39">
        <v>3998</v>
      </c>
      <c r="F10" s="39">
        <v>11963.078267</v>
      </c>
      <c r="G10" s="39">
        <v>2307</v>
      </c>
      <c r="H10" s="39">
        <v>17119.436887</v>
      </c>
      <c r="I10" s="39">
        <v>2215</v>
      </c>
      <c r="J10" s="39">
        <v>123550.722312</v>
      </c>
      <c r="K10" s="39">
        <v>409</v>
      </c>
      <c r="L10" s="39">
        <v>53789.462454</v>
      </c>
      <c r="M10" s="39">
        <v>0</v>
      </c>
      <c r="N10" s="39">
        <v>0</v>
      </c>
      <c r="O10" s="39">
        <v>-11</v>
      </c>
      <c r="P10" s="39">
        <v>-1316.406831</v>
      </c>
      <c r="Q10" s="39">
        <v>687297</v>
      </c>
      <c r="R10" s="39">
        <v>23184024.489832</v>
      </c>
    </row>
    <row r="11" spans="1:18" s="116" customFormat="1" ht="16.5" customHeight="1">
      <c r="A11" s="192" t="s">
        <v>269</v>
      </c>
      <c r="B11" s="193"/>
      <c r="C11" s="39">
        <v>131981</v>
      </c>
      <c r="D11" s="39">
        <v>2169890.844644</v>
      </c>
      <c r="E11" s="39">
        <v>675</v>
      </c>
      <c r="F11" s="39">
        <v>1842.390742</v>
      </c>
      <c r="G11" s="39">
        <v>529</v>
      </c>
      <c r="H11" s="39">
        <v>2529.48356</v>
      </c>
      <c r="I11" s="39">
        <v>396</v>
      </c>
      <c r="J11" s="39">
        <v>5299.895443</v>
      </c>
      <c r="K11" s="39">
        <v>68</v>
      </c>
      <c r="L11" s="39">
        <v>5424.112193</v>
      </c>
      <c r="M11" s="39">
        <v>0</v>
      </c>
      <c r="N11" s="39">
        <v>0</v>
      </c>
      <c r="O11" s="39">
        <v>26</v>
      </c>
      <c r="P11" s="39">
        <v>-616.324476</v>
      </c>
      <c r="Q11" s="39">
        <v>132153</v>
      </c>
      <c r="R11" s="39">
        <v>2168463.2106</v>
      </c>
    </row>
    <row r="12" spans="1:18" s="116" customFormat="1" ht="16.5" customHeight="1">
      <c r="A12" s="192" t="s">
        <v>268</v>
      </c>
      <c r="B12" s="193"/>
      <c r="C12" s="39">
        <v>177444</v>
      </c>
      <c r="D12" s="39">
        <v>11827263.974721</v>
      </c>
      <c r="E12" s="39">
        <v>1041</v>
      </c>
      <c r="F12" s="39">
        <v>3114.286291</v>
      </c>
      <c r="G12" s="39">
        <v>686</v>
      </c>
      <c r="H12" s="39">
        <v>5319.250277</v>
      </c>
      <c r="I12" s="39">
        <v>683</v>
      </c>
      <c r="J12" s="39">
        <v>86586.744706</v>
      </c>
      <c r="K12" s="39">
        <v>130</v>
      </c>
      <c r="L12" s="39">
        <v>14941.138557</v>
      </c>
      <c r="M12" s="39">
        <v>0</v>
      </c>
      <c r="N12" s="39">
        <v>0</v>
      </c>
      <c r="O12" s="39">
        <v>-67</v>
      </c>
      <c r="P12" s="39">
        <v>-105737.198547</v>
      </c>
      <c r="Q12" s="39">
        <v>177732</v>
      </c>
      <c r="R12" s="39">
        <v>11790967.418337</v>
      </c>
    </row>
    <row r="13" spans="1:18" s="116" customFormat="1" ht="16.5" customHeight="1">
      <c r="A13" s="192" t="s">
        <v>306</v>
      </c>
      <c r="B13" s="193"/>
      <c r="C13" s="39">
        <v>57726</v>
      </c>
      <c r="D13" s="39">
        <v>1432784.012168</v>
      </c>
      <c r="E13" s="39">
        <v>385</v>
      </c>
      <c r="F13" s="39">
        <v>925.740882</v>
      </c>
      <c r="G13" s="39">
        <v>200</v>
      </c>
      <c r="H13" s="39">
        <v>1768.7044</v>
      </c>
      <c r="I13" s="39">
        <v>181</v>
      </c>
      <c r="J13" s="39">
        <v>4860.211567</v>
      </c>
      <c r="K13" s="39">
        <v>40</v>
      </c>
      <c r="L13" s="39">
        <v>1858.146411</v>
      </c>
      <c r="M13" s="39">
        <v>0</v>
      </c>
      <c r="N13" s="39">
        <v>0</v>
      </c>
      <c r="O13" s="39">
        <v>25</v>
      </c>
      <c r="P13" s="39">
        <v>1438.029388</v>
      </c>
      <c r="Q13" s="39">
        <v>57936</v>
      </c>
      <c r="R13" s="39">
        <v>1436381.143194</v>
      </c>
    </row>
    <row r="14" spans="1:18" s="116" customFormat="1" ht="16.5" customHeight="1">
      <c r="A14" s="192" t="s">
        <v>224</v>
      </c>
      <c r="B14" s="193"/>
      <c r="C14" s="39">
        <v>94215</v>
      </c>
      <c r="D14" s="39">
        <v>1655987.985433</v>
      </c>
      <c r="E14" s="39">
        <v>652</v>
      </c>
      <c r="F14" s="39">
        <v>1792.57349</v>
      </c>
      <c r="G14" s="39">
        <v>282</v>
      </c>
      <c r="H14" s="39">
        <v>1603.665</v>
      </c>
      <c r="I14" s="39">
        <v>314</v>
      </c>
      <c r="J14" s="39">
        <v>4670.585154</v>
      </c>
      <c r="K14" s="39">
        <v>54</v>
      </c>
      <c r="L14" s="39">
        <v>2451.019505</v>
      </c>
      <c r="M14" s="39">
        <v>0</v>
      </c>
      <c r="N14" s="39">
        <v>0</v>
      </c>
      <c r="O14" s="39">
        <v>-9</v>
      </c>
      <c r="P14" s="39">
        <v>-416.0394</v>
      </c>
      <c r="Q14" s="39">
        <v>94576</v>
      </c>
      <c r="R14" s="39">
        <v>1657980.420172</v>
      </c>
    </row>
    <row r="15" spans="1:18" s="116" customFormat="1" ht="16.5" customHeight="1">
      <c r="A15" s="192" t="s">
        <v>225</v>
      </c>
      <c r="B15" s="193"/>
      <c r="C15" s="39">
        <v>35959</v>
      </c>
      <c r="D15" s="39">
        <v>880775.025891</v>
      </c>
      <c r="E15" s="39">
        <v>192</v>
      </c>
      <c r="F15" s="39">
        <v>629.211111</v>
      </c>
      <c r="G15" s="39">
        <v>104</v>
      </c>
      <c r="H15" s="39">
        <v>1217.656</v>
      </c>
      <c r="I15" s="39">
        <v>117</v>
      </c>
      <c r="J15" s="39">
        <v>2105.262918</v>
      </c>
      <c r="K15" s="39">
        <v>29</v>
      </c>
      <c r="L15" s="39">
        <v>699.776518</v>
      </c>
      <c r="M15" s="39">
        <v>0</v>
      </c>
      <c r="N15" s="39">
        <v>0</v>
      </c>
      <c r="O15" s="39">
        <v>-11</v>
      </c>
      <c r="P15" s="39">
        <v>-8.83478</v>
      </c>
      <c r="Q15" s="39">
        <v>36036</v>
      </c>
      <c r="R15" s="39">
        <v>881583.232622</v>
      </c>
    </row>
    <row r="16" spans="1:18" s="116" customFormat="1" ht="16.5" customHeight="1">
      <c r="A16" s="194" t="s">
        <v>230</v>
      </c>
      <c r="B16" s="191"/>
      <c r="C16" s="39">
        <v>85133</v>
      </c>
      <c r="D16" s="39">
        <v>2033916.128011</v>
      </c>
      <c r="E16" s="39">
        <v>384</v>
      </c>
      <c r="F16" s="39">
        <v>1020.085375</v>
      </c>
      <c r="G16" s="39">
        <v>189</v>
      </c>
      <c r="H16" s="39">
        <v>1239.105</v>
      </c>
      <c r="I16" s="39">
        <v>198</v>
      </c>
      <c r="J16" s="39">
        <v>5357.104674</v>
      </c>
      <c r="K16" s="39">
        <v>31</v>
      </c>
      <c r="L16" s="39">
        <v>1390.37779</v>
      </c>
      <c r="M16" s="39">
        <v>0</v>
      </c>
      <c r="N16" s="39">
        <v>0</v>
      </c>
      <c r="O16" s="39">
        <v>-8</v>
      </c>
      <c r="P16" s="39">
        <v>114.325</v>
      </c>
      <c r="Q16" s="39">
        <v>85320</v>
      </c>
      <c r="R16" s="39">
        <v>2037778.16027</v>
      </c>
    </row>
    <row r="17" spans="1:18" s="116" customFormat="1" ht="16.5" customHeight="1">
      <c r="A17" s="192" t="s">
        <v>231</v>
      </c>
      <c r="B17" s="193"/>
      <c r="C17" s="39">
        <v>5946</v>
      </c>
      <c r="D17" s="39">
        <v>85789.389705</v>
      </c>
      <c r="E17" s="39">
        <v>37</v>
      </c>
      <c r="F17" s="39">
        <v>101.48</v>
      </c>
      <c r="G17" s="39">
        <v>21</v>
      </c>
      <c r="H17" s="39">
        <v>159.90022</v>
      </c>
      <c r="I17" s="39">
        <v>13</v>
      </c>
      <c r="J17" s="39">
        <v>680.94</v>
      </c>
      <c r="K17" s="39">
        <v>1</v>
      </c>
      <c r="L17" s="39">
        <v>32</v>
      </c>
      <c r="M17" s="39">
        <v>0</v>
      </c>
      <c r="N17" s="39">
        <v>0</v>
      </c>
      <c r="O17" s="39">
        <v>10</v>
      </c>
      <c r="P17" s="39">
        <v>1116.15</v>
      </c>
      <c r="Q17" s="39">
        <v>5972</v>
      </c>
      <c r="R17" s="39">
        <v>87496.059485</v>
      </c>
    </row>
    <row r="18" spans="1:18" s="116" customFormat="1" ht="16.5" customHeight="1">
      <c r="A18" s="192" t="s">
        <v>232</v>
      </c>
      <c r="B18" s="193"/>
      <c r="C18" s="39">
        <v>12085</v>
      </c>
      <c r="D18" s="39">
        <v>560239.834124</v>
      </c>
      <c r="E18" s="39">
        <v>85</v>
      </c>
      <c r="F18" s="39">
        <v>420.308888</v>
      </c>
      <c r="G18" s="39">
        <v>36</v>
      </c>
      <c r="H18" s="39">
        <v>140.79</v>
      </c>
      <c r="I18" s="39">
        <v>79</v>
      </c>
      <c r="J18" s="39">
        <v>8350.92241</v>
      </c>
      <c r="K18" s="39">
        <v>17</v>
      </c>
      <c r="L18" s="39">
        <v>5103.68</v>
      </c>
      <c r="M18" s="39">
        <v>0</v>
      </c>
      <c r="N18" s="39">
        <v>0</v>
      </c>
      <c r="O18" s="39">
        <v>14</v>
      </c>
      <c r="P18" s="39">
        <v>158.81159</v>
      </c>
      <c r="Q18" s="39">
        <v>12148</v>
      </c>
      <c r="R18" s="39">
        <v>563925.407012</v>
      </c>
    </row>
    <row r="19" spans="1:18" s="116" customFormat="1" ht="16.5" customHeight="1">
      <c r="A19" s="192" t="s">
        <v>233</v>
      </c>
      <c r="B19" s="193"/>
      <c r="C19" s="39">
        <v>7201</v>
      </c>
      <c r="D19" s="39">
        <v>303600.4166</v>
      </c>
      <c r="E19" s="39">
        <v>45</v>
      </c>
      <c r="F19" s="39">
        <v>164.587</v>
      </c>
      <c r="G19" s="39">
        <v>30</v>
      </c>
      <c r="H19" s="39">
        <v>1177.23384</v>
      </c>
      <c r="I19" s="39">
        <v>24</v>
      </c>
      <c r="J19" s="39">
        <v>347.64</v>
      </c>
      <c r="K19" s="39">
        <v>6</v>
      </c>
      <c r="L19" s="39">
        <v>2147.86</v>
      </c>
      <c r="M19" s="39">
        <v>0</v>
      </c>
      <c r="N19" s="39">
        <v>0</v>
      </c>
      <c r="O19" s="39">
        <v>-9</v>
      </c>
      <c r="P19" s="39">
        <v>-409.90366</v>
      </c>
      <c r="Q19" s="39">
        <v>7207</v>
      </c>
      <c r="R19" s="39">
        <v>300377.6461</v>
      </c>
    </row>
    <row r="20" spans="1:18" s="116" customFormat="1" ht="16.5" customHeight="1">
      <c r="A20" s="192" t="s">
        <v>234</v>
      </c>
      <c r="B20" s="193"/>
      <c r="C20" s="39">
        <v>26256</v>
      </c>
      <c r="D20" s="39">
        <v>438442.757042</v>
      </c>
      <c r="E20" s="39">
        <v>142</v>
      </c>
      <c r="F20" s="39">
        <v>287.6406</v>
      </c>
      <c r="G20" s="39">
        <v>71</v>
      </c>
      <c r="H20" s="39">
        <v>375.49</v>
      </c>
      <c r="I20" s="39">
        <v>65</v>
      </c>
      <c r="J20" s="39">
        <v>618.26399</v>
      </c>
      <c r="K20" s="39">
        <v>6</v>
      </c>
      <c r="L20" s="39">
        <v>171.17817</v>
      </c>
      <c r="M20" s="39">
        <v>0</v>
      </c>
      <c r="N20" s="39">
        <v>0</v>
      </c>
      <c r="O20" s="39">
        <v>4</v>
      </c>
      <c r="P20" s="39">
        <v>361.0112</v>
      </c>
      <c r="Q20" s="39">
        <v>26331</v>
      </c>
      <c r="R20" s="39">
        <v>439163.004662</v>
      </c>
    </row>
    <row r="21" spans="1:18" s="116" customFormat="1" ht="16.5" customHeight="1">
      <c r="A21" s="192" t="s">
        <v>235</v>
      </c>
      <c r="B21" s="193"/>
      <c r="C21" s="39">
        <v>5274</v>
      </c>
      <c r="D21" s="39">
        <v>81303.958665</v>
      </c>
      <c r="E21" s="39">
        <v>33</v>
      </c>
      <c r="F21" s="39">
        <v>102.68</v>
      </c>
      <c r="G21" s="39">
        <v>13</v>
      </c>
      <c r="H21" s="39">
        <v>31.3</v>
      </c>
      <c r="I21" s="39">
        <v>12</v>
      </c>
      <c r="J21" s="39">
        <v>122.168</v>
      </c>
      <c r="K21" s="39">
        <v>0</v>
      </c>
      <c r="L21" s="39">
        <v>0</v>
      </c>
      <c r="M21" s="39">
        <v>0</v>
      </c>
      <c r="N21" s="39">
        <v>0</v>
      </c>
      <c r="O21" s="39">
        <v>-7</v>
      </c>
      <c r="P21" s="39">
        <v>-4.59</v>
      </c>
      <c r="Q21" s="39">
        <v>5287</v>
      </c>
      <c r="R21" s="39">
        <v>81492.916665</v>
      </c>
    </row>
    <row r="22" spans="1:18" s="116" customFormat="1" ht="16.5" customHeight="1">
      <c r="A22" s="192" t="s">
        <v>236</v>
      </c>
      <c r="B22" s="193"/>
      <c r="C22" s="39">
        <v>6845</v>
      </c>
      <c r="D22" s="39">
        <v>262179.396466</v>
      </c>
      <c r="E22" s="39">
        <v>49</v>
      </c>
      <c r="F22" s="39">
        <v>126.32</v>
      </c>
      <c r="G22" s="39">
        <v>14</v>
      </c>
      <c r="H22" s="39">
        <v>46.85</v>
      </c>
      <c r="I22" s="39">
        <v>16</v>
      </c>
      <c r="J22" s="39">
        <v>2069.4</v>
      </c>
      <c r="K22" s="39">
        <v>3</v>
      </c>
      <c r="L22" s="39">
        <v>28.12</v>
      </c>
      <c r="M22" s="39">
        <v>0</v>
      </c>
      <c r="N22" s="39">
        <v>0</v>
      </c>
      <c r="O22" s="39">
        <v>13</v>
      </c>
      <c r="P22" s="39">
        <v>144.173</v>
      </c>
      <c r="Q22" s="39">
        <v>6893</v>
      </c>
      <c r="R22" s="39">
        <v>264444.319466</v>
      </c>
    </row>
    <row r="23" spans="1:18" s="116" customFormat="1" ht="16.5" customHeight="1">
      <c r="A23" s="192" t="s">
        <v>237</v>
      </c>
      <c r="B23" s="193"/>
      <c r="C23" s="39">
        <v>4635</v>
      </c>
      <c r="D23" s="39">
        <v>69297.95712</v>
      </c>
      <c r="E23" s="39">
        <v>23</v>
      </c>
      <c r="F23" s="39">
        <v>26.98</v>
      </c>
      <c r="G23" s="39">
        <v>17</v>
      </c>
      <c r="H23" s="39">
        <v>155.3</v>
      </c>
      <c r="I23" s="39">
        <v>9</v>
      </c>
      <c r="J23" s="39">
        <v>172.799</v>
      </c>
      <c r="K23" s="39">
        <v>0</v>
      </c>
      <c r="L23" s="39">
        <v>0</v>
      </c>
      <c r="M23" s="39">
        <v>0</v>
      </c>
      <c r="N23" s="39">
        <v>0</v>
      </c>
      <c r="O23" s="39">
        <v>4</v>
      </c>
      <c r="P23" s="39">
        <v>51.6</v>
      </c>
      <c r="Q23" s="39">
        <v>4645</v>
      </c>
      <c r="R23" s="39">
        <v>69394.03612</v>
      </c>
    </row>
    <row r="24" spans="1:18" s="116" customFormat="1" ht="16.5" customHeight="1">
      <c r="A24" s="192" t="s">
        <v>238</v>
      </c>
      <c r="B24" s="193"/>
      <c r="C24" s="39">
        <v>7009</v>
      </c>
      <c r="D24" s="39">
        <v>99327.806717</v>
      </c>
      <c r="E24" s="39">
        <v>54</v>
      </c>
      <c r="F24" s="39">
        <v>275.34</v>
      </c>
      <c r="G24" s="39">
        <v>12</v>
      </c>
      <c r="H24" s="39">
        <v>42.26</v>
      </c>
      <c r="I24" s="39">
        <v>32</v>
      </c>
      <c r="J24" s="39">
        <v>338.87522</v>
      </c>
      <c r="K24" s="39">
        <v>5</v>
      </c>
      <c r="L24" s="39">
        <v>76.762</v>
      </c>
      <c r="M24" s="39">
        <v>0</v>
      </c>
      <c r="N24" s="39">
        <v>0</v>
      </c>
      <c r="O24" s="39">
        <v>3</v>
      </c>
      <c r="P24" s="39">
        <v>-90.9</v>
      </c>
      <c r="Q24" s="39">
        <v>7054</v>
      </c>
      <c r="R24" s="39">
        <v>99732.099937</v>
      </c>
    </row>
    <row r="25" spans="1:18" s="116" customFormat="1" ht="16.5" customHeight="1">
      <c r="A25" s="192" t="s">
        <v>223</v>
      </c>
      <c r="B25" s="193"/>
      <c r="C25" s="39">
        <v>1364</v>
      </c>
      <c r="D25" s="39">
        <v>16339.421963</v>
      </c>
      <c r="E25" s="39">
        <v>8</v>
      </c>
      <c r="F25" s="39">
        <v>10.5</v>
      </c>
      <c r="G25" s="39">
        <v>1</v>
      </c>
      <c r="H25" s="39">
        <v>0.72</v>
      </c>
      <c r="I25" s="39">
        <v>3</v>
      </c>
      <c r="J25" s="39">
        <v>54.5</v>
      </c>
      <c r="K25" s="39">
        <v>0</v>
      </c>
      <c r="L25" s="39">
        <v>0</v>
      </c>
      <c r="M25" s="39">
        <v>0</v>
      </c>
      <c r="N25" s="39">
        <v>0</v>
      </c>
      <c r="O25" s="39">
        <v>5</v>
      </c>
      <c r="P25" s="39">
        <v>25.4</v>
      </c>
      <c r="Q25" s="39">
        <v>1376</v>
      </c>
      <c r="R25" s="39">
        <v>16429.101963</v>
      </c>
    </row>
    <row r="26" spans="1:18" s="116" customFormat="1" ht="16.5" customHeight="1">
      <c r="A26" s="192" t="s">
        <v>239</v>
      </c>
      <c r="B26" s="193"/>
      <c r="C26" s="39">
        <v>3734</v>
      </c>
      <c r="D26" s="39">
        <v>72350.848551</v>
      </c>
      <c r="E26" s="39">
        <v>15</v>
      </c>
      <c r="F26" s="39">
        <v>38.1</v>
      </c>
      <c r="G26" s="39">
        <v>13</v>
      </c>
      <c r="H26" s="39">
        <v>23.8</v>
      </c>
      <c r="I26" s="39">
        <v>7</v>
      </c>
      <c r="J26" s="39">
        <v>66.07</v>
      </c>
      <c r="K26" s="39">
        <v>0</v>
      </c>
      <c r="L26" s="39">
        <v>0</v>
      </c>
      <c r="M26" s="39">
        <v>0</v>
      </c>
      <c r="N26" s="39">
        <v>0</v>
      </c>
      <c r="O26" s="39">
        <v>2</v>
      </c>
      <c r="P26" s="39">
        <v>32.1</v>
      </c>
      <c r="Q26" s="39">
        <v>3738</v>
      </c>
      <c r="R26" s="39">
        <v>72463.318551</v>
      </c>
    </row>
    <row r="27" spans="1:18" s="116" customFormat="1" ht="16.5" customHeight="1">
      <c r="A27" s="192" t="s">
        <v>240</v>
      </c>
      <c r="B27" s="193"/>
      <c r="C27" s="39">
        <v>771</v>
      </c>
      <c r="D27" s="39">
        <v>9996.86775</v>
      </c>
      <c r="E27" s="39">
        <v>2</v>
      </c>
      <c r="F27" s="39">
        <v>5.5</v>
      </c>
      <c r="G27" s="39">
        <v>3</v>
      </c>
      <c r="H27" s="39">
        <v>2.5</v>
      </c>
      <c r="I27" s="39">
        <v>3</v>
      </c>
      <c r="J27" s="39">
        <v>529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259</v>
      </c>
      <c r="Q27" s="39">
        <v>770</v>
      </c>
      <c r="R27" s="39">
        <v>10787.86775</v>
      </c>
    </row>
    <row r="28" spans="1:18" s="116" customFormat="1" ht="16.5" customHeight="1">
      <c r="A28" s="192" t="s">
        <v>241</v>
      </c>
      <c r="B28" s="193"/>
      <c r="C28" s="39">
        <v>5839</v>
      </c>
      <c r="D28" s="39">
        <v>62497.22671</v>
      </c>
      <c r="E28" s="39">
        <v>25</v>
      </c>
      <c r="F28" s="39">
        <v>32.548888</v>
      </c>
      <c r="G28" s="39">
        <v>15</v>
      </c>
      <c r="H28" s="39">
        <v>54.98</v>
      </c>
      <c r="I28" s="39">
        <v>7</v>
      </c>
      <c r="J28" s="39">
        <v>22.46</v>
      </c>
      <c r="K28" s="39">
        <v>1</v>
      </c>
      <c r="L28" s="39">
        <v>5</v>
      </c>
      <c r="M28" s="39">
        <v>0</v>
      </c>
      <c r="N28" s="39">
        <v>0</v>
      </c>
      <c r="O28" s="39">
        <v>0</v>
      </c>
      <c r="P28" s="39">
        <v>63.803914</v>
      </c>
      <c r="Q28" s="39">
        <v>5849</v>
      </c>
      <c r="R28" s="39">
        <v>62556.059512</v>
      </c>
    </row>
    <row r="29" spans="1:18" s="116" customFormat="1" ht="16.5" customHeight="1">
      <c r="A29" s="192" t="s">
        <v>242</v>
      </c>
      <c r="B29" s="193"/>
      <c r="C29" s="39">
        <v>11543</v>
      </c>
      <c r="D29" s="39">
        <v>1006280.439492</v>
      </c>
      <c r="E29" s="39">
        <v>109</v>
      </c>
      <c r="F29" s="39">
        <v>895.065</v>
      </c>
      <c r="G29" s="39">
        <v>50</v>
      </c>
      <c r="H29" s="39">
        <v>1096.44859</v>
      </c>
      <c r="I29" s="39">
        <v>47</v>
      </c>
      <c r="J29" s="39">
        <v>1216.17923</v>
      </c>
      <c r="K29" s="39">
        <v>16</v>
      </c>
      <c r="L29" s="39">
        <v>19447.29131</v>
      </c>
      <c r="M29" s="39">
        <v>0</v>
      </c>
      <c r="N29" s="39">
        <v>0</v>
      </c>
      <c r="O29" s="39">
        <v>-1</v>
      </c>
      <c r="P29" s="39">
        <v>102248.47994</v>
      </c>
      <c r="Q29" s="39">
        <v>11601</v>
      </c>
      <c r="R29" s="39">
        <v>1090096.423762</v>
      </c>
    </row>
    <row r="30" spans="1:18" s="116" customFormat="1" ht="16.5" customHeight="1">
      <c r="A30" s="192" t="s">
        <v>243</v>
      </c>
      <c r="B30" s="193"/>
      <c r="C30" s="39">
        <v>4657</v>
      </c>
      <c r="D30" s="39">
        <v>52471.703652</v>
      </c>
      <c r="E30" s="39">
        <v>42</v>
      </c>
      <c r="F30" s="39">
        <v>151.74</v>
      </c>
      <c r="G30" s="39">
        <v>21</v>
      </c>
      <c r="H30" s="39">
        <v>134</v>
      </c>
      <c r="I30" s="39">
        <v>9</v>
      </c>
      <c r="J30" s="39">
        <v>81.7</v>
      </c>
      <c r="K30" s="39">
        <v>2</v>
      </c>
      <c r="L30" s="39">
        <v>13</v>
      </c>
      <c r="M30" s="39">
        <v>0</v>
      </c>
      <c r="N30" s="39">
        <v>0</v>
      </c>
      <c r="O30" s="39">
        <v>-5</v>
      </c>
      <c r="P30" s="39">
        <v>-45.5</v>
      </c>
      <c r="Q30" s="39">
        <v>4673</v>
      </c>
      <c r="R30" s="39">
        <v>52512.643652</v>
      </c>
    </row>
    <row r="31" spans="1:18" s="116" customFormat="1" ht="16.5" customHeight="1">
      <c r="A31" s="190" t="s">
        <v>244</v>
      </c>
      <c r="B31" s="191"/>
      <c r="C31" s="39">
        <v>1382</v>
      </c>
      <c r="D31" s="39">
        <v>22960.28594</v>
      </c>
      <c r="E31" s="39">
        <v>16</v>
      </c>
      <c r="F31" s="39">
        <v>86.314938</v>
      </c>
      <c r="G31" s="39">
        <v>3</v>
      </c>
      <c r="H31" s="39">
        <v>7.3</v>
      </c>
      <c r="I31" s="39">
        <v>6</v>
      </c>
      <c r="J31" s="39">
        <v>41.5</v>
      </c>
      <c r="K31" s="39">
        <v>0</v>
      </c>
      <c r="L31" s="39">
        <v>0</v>
      </c>
      <c r="M31" s="39">
        <v>0</v>
      </c>
      <c r="N31" s="39">
        <v>0</v>
      </c>
      <c r="O31" s="39">
        <v>1</v>
      </c>
      <c r="P31" s="39">
        <v>-6.4</v>
      </c>
      <c r="Q31" s="39">
        <v>1396</v>
      </c>
      <c r="R31" s="39">
        <v>23074.400878</v>
      </c>
    </row>
    <row r="32" spans="1:18" s="116" customFormat="1" ht="16.5" customHeight="1">
      <c r="A32" s="186" t="s">
        <v>34</v>
      </c>
      <c r="B32" s="187"/>
      <c r="C32" s="39">
        <v>1211</v>
      </c>
      <c r="D32" s="39">
        <v>21423.17594</v>
      </c>
      <c r="E32" s="39">
        <v>15</v>
      </c>
      <c r="F32" s="39">
        <v>80.314938</v>
      </c>
      <c r="G32" s="39">
        <v>3</v>
      </c>
      <c r="H32" s="39">
        <v>7.3</v>
      </c>
      <c r="I32" s="39">
        <v>6</v>
      </c>
      <c r="J32" s="39">
        <v>41.5</v>
      </c>
      <c r="K32" s="39">
        <v>0</v>
      </c>
      <c r="L32" s="39">
        <v>0</v>
      </c>
      <c r="M32" s="39">
        <v>0</v>
      </c>
      <c r="N32" s="39">
        <v>0</v>
      </c>
      <c r="O32" s="39">
        <v>1</v>
      </c>
      <c r="P32" s="39">
        <v>-6.4</v>
      </c>
      <c r="Q32" s="39">
        <v>1224</v>
      </c>
      <c r="R32" s="39">
        <v>21531.290878</v>
      </c>
    </row>
    <row r="33" spans="1:18" s="116" customFormat="1" ht="16.5" customHeight="1">
      <c r="A33" s="188" t="s">
        <v>35</v>
      </c>
      <c r="B33" s="189"/>
      <c r="C33" s="39">
        <v>171</v>
      </c>
      <c r="D33" s="39">
        <v>1537.11</v>
      </c>
      <c r="E33" s="39">
        <v>1</v>
      </c>
      <c r="F33" s="39">
        <v>6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172</v>
      </c>
      <c r="R33" s="39">
        <v>1543.11</v>
      </c>
    </row>
    <row r="34" spans="1:18" s="128" customFormat="1" ht="17.25" customHeight="1">
      <c r="A34" s="124" t="s">
        <v>36</v>
      </c>
      <c r="B34" s="124"/>
      <c r="C34" s="124" t="s">
        <v>37</v>
      </c>
      <c r="D34" s="124"/>
      <c r="E34" s="125"/>
      <c r="F34" s="125"/>
      <c r="G34" s="125"/>
      <c r="H34" s="124"/>
      <c r="I34" s="124" t="s">
        <v>38</v>
      </c>
      <c r="J34" s="124"/>
      <c r="K34" s="125"/>
      <c r="L34" s="126"/>
      <c r="M34" s="127" t="s">
        <v>39</v>
      </c>
      <c r="N34" s="125"/>
      <c r="O34" s="126"/>
      <c r="P34" s="126"/>
      <c r="Q34" s="356" t="str">
        <f>'2491-00-01'!V34</f>
        <v>中華民國106年08月20日編製</v>
      </c>
      <c r="R34" s="356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40</v>
      </c>
      <c r="J35" s="129"/>
      <c r="K35" s="130"/>
      <c r="L35" s="130"/>
      <c r="M35" s="131"/>
      <c r="N35" s="131"/>
      <c r="O35" s="131"/>
      <c r="P35" s="131"/>
      <c r="Q35" s="357" t="s">
        <v>172</v>
      </c>
      <c r="R35" s="357"/>
    </row>
    <row r="36" spans="1:18" s="149" customFormat="1" ht="15" customHeight="1">
      <c r="A36" s="147" t="s">
        <v>42</v>
      </c>
      <c r="B36" s="159" t="s">
        <v>326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291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43</v>
      </c>
      <c r="B38" s="150" t="s">
        <v>173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174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273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44" t="s">
        <v>311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58" t="s">
        <v>178</v>
      </c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">
      <selection activeCell="C9" sqref="C9:R24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4"/>
      <c r="Q1" s="103" t="s">
        <v>1</v>
      </c>
      <c r="R1" s="104" t="s">
        <v>2</v>
      </c>
    </row>
    <row r="2" spans="1:18" ht="16.5" customHeight="1">
      <c r="A2" s="105" t="s">
        <v>141</v>
      </c>
      <c r="B2" s="106" t="s">
        <v>142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179</v>
      </c>
    </row>
    <row r="3" spans="1:18" s="111" customFormat="1" ht="18" customHeight="1">
      <c r="A3" s="365" t="s">
        <v>255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</row>
    <row r="4" spans="1:18" s="111" customFormat="1" ht="18" customHeight="1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</row>
    <row r="5" spans="1:18" s="114" customFormat="1" ht="18" customHeight="1">
      <c r="A5" s="112"/>
      <c r="B5" s="113"/>
      <c r="C5" s="113"/>
      <c r="D5" s="113"/>
      <c r="E5" s="113"/>
      <c r="F5" s="113"/>
      <c r="G5" s="367" t="str">
        <f>'2491-00-06'!G5</f>
        <v>中華民國106年07月</v>
      </c>
      <c r="H5" s="367"/>
      <c r="I5" s="367"/>
      <c r="J5" s="367"/>
      <c r="K5" s="367"/>
      <c r="L5" s="113"/>
      <c r="M5" s="113"/>
      <c r="N5" s="113"/>
      <c r="O5" s="113"/>
      <c r="P5" s="113"/>
      <c r="Q5" s="368" t="s">
        <v>7</v>
      </c>
      <c r="R5" s="368"/>
    </row>
    <row r="6" spans="2:18" s="114" customFormat="1" ht="15.75" customHeight="1">
      <c r="B6" s="132"/>
      <c r="C6" s="369" t="s">
        <v>144</v>
      </c>
      <c r="D6" s="370"/>
      <c r="E6" s="373" t="s">
        <v>145</v>
      </c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5"/>
      <c r="Q6" s="376" t="s">
        <v>146</v>
      </c>
      <c r="R6" s="369"/>
    </row>
    <row r="7" spans="1:18" s="116" customFormat="1" ht="15.75" customHeight="1">
      <c r="A7" s="378" t="s">
        <v>46</v>
      </c>
      <c r="B7" s="379"/>
      <c r="C7" s="371"/>
      <c r="D7" s="372"/>
      <c r="E7" s="380" t="s">
        <v>147</v>
      </c>
      <c r="F7" s="360"/>
      <c r="G7" s="359" t="s">
        <v>148</v>
      </c>
      <c r="H7" s="360"/>
      <c r="I7" s="359" t="s">
        <v>149</v>
      </c>
      <c r="J7" s="360"/>
      <c r="K7" s="359" t="s">
        <v>150</v>
      </c>
      <c r="L7" s="360"/>
      <c r="M7" s="361" t="s">
        <v>151</v>
      </c>
      <c r="N7" s="362"/>
      <c r="O7" s="359" t="s">
        <v>152</v>
      </c>
      <c r="P7" s="360"/>
      <c r="Q7" s="377"/>
      <c r="R7" s="371"/>
    </row>
    <row r="8" spans="1:18" s="116" customFormat="1" ht="15.75" customHeight="1">
      <c r="A8" s="117"/>
      <c r="B8" s="118"/>
      <c r="C8" s="119" t="s">
        <v>153</v>
      </c>
      <c r="D8" s="120" t="s">
        <v>32</v>
      </c>
      <c r="E8" s="121" t="s">
        <v>153</v>
      </c>
      <c r="F8" s="122" t="s">
        <v>32</v>
      </c>
      <c r="G8" s="121" t="s">
        <v>153</v>
      </c>
      <c r="H8" s="122" t="s">
        <v>32</v>
      </c>
      <c r="I8" s="121" t="s">
        <v>153</v>
      </c>
      <c r="J8" s="122" t="s">
        <v>32</v>
      </c>
      <c r="K8" s="121" t="s">
        <v>153</v>
      </c>
      <c r="L8" s="122" t="s">
        <v>32</v>
      </c>
      <c r="M8" s="121" t="s">
        <v>153</v>
      </c>
      <c r="N8" s="122" t="s">
        <v>32</v>
      </c>
      <c r="O8" s="122" t="s">
        <v>31</v>
      </c>
      <c r="P8" s="122" t="s">
        <v>32</v>
      </c>
      <c r="Q8" s="120" t="s">
        <v>154</v>
      </c>
      <c r="R8" s="123" t="s">
        <v>32</v>
      </c>
    </row>
    <row r="9" spans="1:18" s="116" customFormat="1" ht="45" customHeight="1">
      <c r="A9" s="37" t="s">
        <v>33</v>
      </c>
      <c r="B9" s="133"/>
      <c r="C9" s="39">
        <v>686999</v>
      </c>
      <c r="D9" s="39">
        <v>23143696.281365</v>
      </c>
      <c r="E9" s="39">
        <v>4014</v>
      </c>
      <c r="F9" s="39">
        <v>12049.393205</v>
      </c>
      <c r="G9" s="39">
        <v>2310</v>
      </c>
      <c r="H9" s="39">
        <v>17126.736887</v>
      </c>
      <c r="I9" s="39">
        <v>2221</v>
      </c>
      <c r="J9" s="39">
        <v>123592.222312</v>
      </c>
      <c r="K9" s="39">
        <v>409</v>
      </c>
      <c r="L9" s="39">
        <v>53789.462454</v>
      </c>
      <c r="M9" s="39">
        <v>0</v>
      </c>
      <c r="N9" s="39">
        <v>0</v>
      </c>
      <c r="O9" s="39">
        <v>-10</v>
      </c>
      <c r="P9" s="39">
        <v>-1322.806831</v>
      </c>
      <c r="Q9" s="39">
        <v>688693</v>
      </c>
      <c r="R9" s="39">
        <v>23207098.89071</v>
      </c>
    </row>
    <row r="10" spans="1:18" s="116" customFormat="1" ht="45" customHeight="1">
      <c r="A10" s="37" t="s">
        <v>180</v>
      </c>
      <c r="B10" s="133"/>
      <c r="C10" s="39">
        <v>4013</v>
      </c>
      <c r="D10" s="39">
        <v>14408117.494676</v>
      </c>
      <c r="E10" s="39">
        <v>1</v>
      </c>
      <c r="F10" s="39">
        <v>2</v>
      </c>
      <c r="G10" s="39">
        <v>5</v>
      </c>
      <c r="H10" s="39">
        <v>1782.5194</v>
      </c>
      <c r="I10" s="39">
        <v>106</v>
      </c>
      <c r="J10" s="39">
        <v>86641.909462</v>
      </c>
      <c r="K10" s="39">
        <v>33</v>
      </c>
      <c r="L10" s="39">
        <v>10728.802909</v>
      </c>
      <c r="M10" s="39">
        <v>0</v>
      </c>
      <c r="N10" s="39">
        <v>0</v>
      </c>
      <c r="O10" s="39">
        <v>-52</v>
      </c>
      <c r="P10" s="39">
        <v>-8384.142241</v>
      </c>
      <c r="Q10" s="39">
        <v>3957</v>
      </c>
      <c r="R10" s="39">
        <v>14473865.939588</v>
      </c>
    </row>
    <row r="11" spans="1:18" s="116" customFormat="1" ht="45" customHeight="1">
      <c r="A11" s="37" t="s">
        <v>181</v>
      </c>
      <c r="B11" s="133"/>
      <c r="C11" s="39">
        <v>108696</v>
      </c>
      <c r="D11" s="39">
        <v>1161818.447925</v>
      </c>
      <c r="E11" s="39">
        <v>729</v>
      </c>
      <c r="F11" s="39">
        <v>2920.060556</v>
      </c>
      <c r="G11" s="39">
        <v>348</v>
      </c>
      <c r="H11" s="39">
        <v>2766.119066</v>
      </c>
      <c r="I11" s="39">
        <v>304</v>
      </c>
      <c r="J11" s="39">
        <v>4207.78715</v>
      </c>
      <c r="K11" s="39">
        <v>46</v>
      </c>
      <c r="L11" s="39">
        <v>5318.882</v>
      </c>
      <c r="M11" s="39">
        <v>0</v>
      </c>
      <c r="N11" s="39">
        <v>0</v>
      </c>
      <c r="O11" s="39">
        <v>84</v>
      </c>
      <c r="P11" s="39">
        <v>347.195834</v>
      </c>
      <c r="Q11" s="39">
        <v>109161</v>
      </c>
      <c r="R11" s="39">
        <v>1161208.490399</v>
      </c>
    </row>
    <row r="12" spans="1:18" s="116" customFormat="1" ht="45" customHeight="1">
      <c r="A12" s="37" t="s">
        <v>271</v>
      </c>
      <c r="B12" s="133"/>
      <c r="C12" s="39">
        <v>130922</v>
      </c>
      <c r="D12" s="39">
        <v>1209040.760503</v>
      </c>
      <c r="E12" s="39">
        <v>665</v>
      </c>
      <c r="F12" s="39">
        <v>1802.590742</v>
      </c>
      <c r="G12" s="39">
        <v>530</v>
      </c>
      <c r="H12" s="39">
        <v>2519.48356</v>
      </c>
      <c r="I12" s="39">
        <v>382</v>
      </c>
      <c r="J12" s="39">
        <v>4780.095183</v>
      </c>
      <c r="K12" s="39">
        <v>62</v>
      </c>
      <c r="L12" s="39">
        <v>3031.093203</v>
      </c>
      <c r="M12" s="39">
        <v>0</v>
      </c>
      <c r="N12" s="39">
        <v>0</v>
      </c>
      <c r="O12" s="39">
        <v>27</v>
      </c>
      <c r="P12" s="39">
        <v>1247.561594</v>
      </c>
      <c r="Q12" s="39">
        <v>131084</v>
      </c>
      <c r="R12" s="39">
        <v>1211320.431259</v>
      </c>
    </row>
    <row r="13" spans="1:18" s="116" customFormat="1" ht="45" customHeight="1">
      <c r="A13" s="37" t="s">
        <v>182</v>
      </c>
      <c r="B13" s="133"/>
      <c r="C13" s="39">
        <v>171609</v>
      </c>
      <c r="D13" s="39">
        <v>2389809.692664</v>
      </c>
      <c r="E13" s="39">
        <v>1009</v>
      </c>
      <c r="F13" s="39">
        <v>2958.031049</v>
      </c>
      <c r="G13" s="39">
        <v>663</v>
      </c>
      <c r="H13" s="39">
        <v>4748.302521</v>
      </c>
      <c r="I13" s="39">
        <v>628</v>
      </c>
      <c r="J13" s="39">
        <v>11570.144154</v>
      </c>
      <c r="K13" s="39">
        <v>114</v>
      </c>
      <c r="L13" s="39">
        <v>6409.394428</v>
      </c>
      <c r="M13" s="39">
        <v>0</v>
      </c>
      <c r="N13" s="39">
        <v>0</v>
      </c>
      <c r="O13" s="39">
        <v>-65</v>
      </c>
      <c r="P13" s="39">
        <v>537.171254</v>
      </c>
      <c r="Q13" s="39">
        <v>171890</v>
      </c>
      <c r="R13" s="39">
        <v>2393717.342172</v>
      </c>
    </row>
    <row r="14" spans="1:18" s="116" customFormat="1" ht="45" customHeight="1">
      <c r="A14" s="37" t="s">
        <v>309</v>
      </c>
      <c r="B14" s="133"/>
      <c r="C14" s="39">
        <v>57186</v>
      </c>
      <c r="D14" s="39">
        <v>593259.355896</v>
      </c>
      <c r="E14" s="39">
        <v>384</v>
      </c>
      <c r="F14" s="39">
        <v>920.740882</v>
      </c>
      <c r="G14" s="39">
        <v>192</v>
      </c>
      <c r="H14" s="39">
        <v>894.975</v>
      </c>
      <c r="I14" s="39">
        <v>167</v>
      </c>
      <c r="J14" s="39">
        <v>2125.054237</v>
      </c>
      <c r="K14" s="39">
        <v>38</v>
      </c>
      <c r="L14" s="39">
        <v>1797.196551</v>
      </c>
      <c r="M14" s="39">
        <v>0</v>
      </c>
      <c r="N14" s="39">
        <v>0</v>
      </c>
      <c r="O14" s="39">
        <v>25</v>
      </c>
      <c r="P14" s="39">
        <v>2062.389388</v>
      </c>
      <c r="Q14" s="39">
        <v>57403</v>
      </c>
      <c r="R14" s="39">
        <v>595675.368852</v>
      </c>
    </row>
    <row r="15" spans="1:18" s="116" customFormat="1" ht="45" customHeight="1">
      <c r="A15" s="37" t="s">
        <v>284</v>
      </c>
      <c r="B15" s="133"/>
      <c r="C15" s="39">
        <v>93417</v>
      </c>
      <c r="D15" s="39">
        <v>787172.723316</v>
      </c>
      <c r="E15" s="39">
        <v>652</v>
      </c>
      <c r="F15" s="39">
        <v>1793.87349</v>
      </c>
      <c r="G15" s="39">
        <v>282</v>
      </c>
      <c r="H15" s="39">
        <v>1574.165</v>
      </c>
      <c r="I15" s="39">
        <v>303</v>
      </c>
      <c r="J15" s="39">
        <v>3909.561194</v>
      </c>
      <c r="K15" s="39">
        <v>49</v>
      </c>
      <c r="L15" s="39">
        <v>1502.422975</v>
      </c>
      <c r="M15" s="39">
        <v>0</v>
      </c>
      <c r="N15" s="39">
        <v>0</v>
      </c>
      <c r="O15" s="39">
        <v>-8</v>
      </c>
      <c r="P15" s="39">
        <v>-643.45213</v>
      </c>
      <c r="Q15" s="39">
        <v>93779</v>
      </c>
      <c r="R15" s="39">
        <v>789156.117895</v>
      </c>
    </row>
    <row r="16" spans="1:18" s="116" customFormat="1" ht="45" customHeight="1">
      <c r="A16" s="37" t="s">
        <v>275</v>
      </c>
      <c r="B16" s="133"/>
      <c r="C16" s="39">
        <v>35606</v>
      </c>
      <c r="D16" s="39">
        <v>369391.621291</v>
      </c>
      <c r="E16" s="39">
        <v>191</v>
      </c>
      <c r="F16" s="39">
        <v>629.011111</v>
      </c>
      <c r="G16" s="39">
        <v>101</v>
      </c>
      <c r="H16" s="39">
        <v>516.166</v>
      </c>
      <c r="I16" s="39">
        <v>114</v>
      </c>
      <c r="J16" s="39">
        <v>1333.073268</v>
      </c>
      <c r="K16" s="39">
        <v>28</v>
      </c>
      <c r="L16" s="39">
        <v>399.776518</v>
      </c>
      <c r="M16" s="39">
        <v>0</v>
      </c>
      <c r="N16" s="39">
        <v>0</v>
      </c>
      <c r="O16" s="39">
        <v>-9</v>
      </c>
      <c r="P16" s="39">
        <v>1180.18803</v>
      </c>
      <c r="Q16" s="39">
        <v>35687</v>
      </c>
      <c r="R16" s="39">
        <v>371617.951182</v>
      </c>
    </row>
    <row r="17" spans="1:18" s="116" customFormat="1" ht="45" customHeight="1">
      <c r="A17" s="37" t="s">
        <v>183</v>
      </c>
      <c r="B17" s="133"/>
      <c r="C17" s="39">
        <v>84229</v>
      </c>
      <c r="D17" s="39">
        <v>710991.09729</v>
      </c>
      <c r="E17" s="39">
        <v>381</v>
      </c>
      <c r="F17" s="39">
        <v>1017.085375</v>
      </c>
      <c r="G17" s="39">
        <v>186</v>
      </c>
      <c r="H17" s="39">
        <v>674.105</v>
      </c>
      <c r="I17" s="39">
        <v>179</v>
      </c>
      <c r="J17" s="39">
        <v>2274.295384</v>
      </c>
      <c r="K17" s="39">
        <v>26</v>
      </c>
      <c r="L17" s="39">
        <v>664.24279</v>
      </c>
      <c r="M17" s="39">
        <v>0</v>
      </c>
      <c r="N17" s="39">
        <v>0</v>
      </c>
      <c r="O17" s="39">
        <v>-11</v>
      </c>
      <c r="P17" s="39">
        <v>66.325</v>
      </c>
      <c r="Q17" s="39">
        <v>84413</v>
      </c>
      <c r="R17" s="39">
        <v>713010.455259</v>
      </c>
    </row>
    <row r="18" spans="1:18" s="116" customFormat="1" ht="45" customHeight="1">
      <c r="A18" s="37" t="s">
        <v>184</v>
      </c>
      <c r="B18" s="133"/>
      <c r="C18" s="39">
        <v>491</v>
      </c>
      <c r="D18" s="39">
        <v>221436.3426</v>
      </c>
      <c r="E18" s="39">
        <v>1</v>
      </c>
      <c r="F18" s="39">
        <v>1</v>
      </c>
      <c r="G18" s="39">
        <v>0</v>
      </c>
      <c r="H18" s="39">
        <v>0</v>
      </c>
      <c r="I18" s="39">
        <v>9</v>
      </c>
      <c r="J18" s="39">
        <v>1164.41689</v>
      </c>
      <c r="K18" s="39">
        <v>0</v>
      </c>
      <c r="L18" s="39">
        <v>0</v>
      </c>
      <c r="M18" s="39">
        <v>0</v>
      </c>
      <c r="N18" s="39">
        <v>0</v>
      </c>
      <c r="O18" s="39">
        <v>-1</v>
      </c>
      <c r="P18" s="39">
        <v>-13</v>
      </c>
      <c r="Q18" s="39">
        <v>491</v>
      </c>
      <c r="R18" s="39">
        <v>222588.75949</v>
      </c>
    </row>
    <row r="19" spans="1:18" s="116" customFormat="1" ht="45" customHeight="1">
      <c r="A19" s="37" t="s">
        <v>294</v>
      </c>
      <c r="B19" s="133"/>
      <c r="C19" s="39">
        <v>447</v>
      </c>
      <c r="D19" s="39">
        <v>1101732.267934</v>
      </c>
      <c r="E19" s="39">
        <v>0</v>
      </c>
      <c r="F19" s="39">
        <v>0</v>
      </c>
      <c r="G19" s="39">
        <v>2</v>
      </c>
      <c r="H19" s="39">
        <v>1333.70134</v>
      </c>
      <c r="I19" s="39">
        <v>19</v>
      </c>
      <c r="J19" s="39">
        <v>5172.04797</v>
      </c>
      <c r="K19" s="39">
        <v>9</v>
      </c>
      <c r="L19" s="39">
        <v>23368.99676</v>
      </c>
      <c r="M19" s="39">
        <v>0</v>
      </c>
      <c r="N19" s="39">
        <v>0</v>
      </c>
      <c r="O19" s="39">
        <v>0</v>
      </c>
      <c r="P19" s="39">
        <v>2276.95644</v>
      </c>
      <c r="Q19" s="39">
        <v>445</v>
      </c>
      <c r="R19" s="39">
        <v>1084478.574244</v>
      </c>
    </row>
    <row r="20" spans="1:18" s="116" customFormat="1" ht="45" customHeight="1">
      <c r="A20" s="37" t="s">
        <v>295</v>
      </c>
      <c r="B20" s="133"/>
      <c r="C20" s="39">
        <v>157</v>
      </c>
      <c r="D20" s="39">
        <v>70390.95459</v>
      </c>
      <c r="E20" s="39">
        <v>0</v>
      </c>
      <c r="F20" s="39">
        <v>0</v>
      </c>
      <c r="G20" s="39">
        <v>0</v>
      </c>
      <c r="H20" s="39">
        <v>0</v>
      </c>
      <c r="I20" s="39">
        <v>5</v>
      </c>
      <c r="J20" s="39">
        <v>91.24</v>
      </c>
      <c r="K20" s="39">
        <v>2</v>
      </c>
      <c r="L20" s="39">
        <v>20.3</v>
      </c>
      <c r="M20" s="39">
        <v>0</v>
      </c>
      <c r="N20" s="39">
        <v>0</v>
      </c>
      <c r="O20" s="39">
        <v>0</v>
      </c>
      <c r="P20" s="39">
        <v>0</v>
      </c>
      <c r="Q20" s="39">
        <v>157</v>
      </c>
      <c r="R20" s="39">
        <v>70461.89459</v>
      </c>
    </row>
    <row r="21" spans="1:18" s="116" customFormat="1" ht="45" customHeight="1">
      <c r="A21" s="37" t="s">
        <v>296</v>
      </c>
      <c r="B21" s="133"/>
      <c r="C21" s="39">
        <v>97</v>
      </c>
      <c r="D21" s="39">
        <v>103583.33837</v>
      </c>
      <c r="E21" s="39">
        <v>0</v>
      </c>
      <c r="F21" s="39">
        <v>0</v>
      </c>
      <c r="G21" s="39">
        <v>0</v>
      </c>
      <c r="H21" s="39">
        <v>0</v>
      </c>
      <c r="I21" s="39">
        <v>4</v>
      </c>
      <c r="J21" s="39">
        <v>300.59742</v>
      </c>
      <c r="K21" s="39">
        <v>2</v>
      </c>
      <c r="L21" s="39">
        <v>548.35432</v>
      </c>
      <c r="M21" s="39">
        <v>0</v>
      </c>
      <c r="N21" s="39">
        <v>0</v>
      </c>
      <c r="O21" s="39">
        <v>0</v>
      </c>
      <c r="P21" s="39">
        <v>0</v>
      </c>
      <c r="Q21" s="39">
        <v>97</v>
      </c>
      <c r="R21" s="39">
        <v>103335.58147</v>
      </c>
    </row>
    <row r="22" spans="1:18" s="116" customFormat="1" ht="45" customHeight="1">
      <c r="A22" s="37" t="s">
        <v>185</v>
      </c>
      <c r="B22" s="133"/>
      <c r="C22" s="39">
        <v>64</v>
      </c>
      <c r="D22" s="39">
        <v>3519.45677</v>
      </c>
      <c r="E22" s="39">
        <v>0</v>
      </c>
      <c r="F22" s="39">
        <v>0</v>
      </c>
      <c r="G22" s="39">
        <v>0</v>
      </c>
      <c r="H22" s="39">
        <v>0</v>
      </c>
      <c r="I22" s="39">
        <v>1</v>
      </c>
      <c r="J22" s="39">
        <v>22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64</v>
      </c>
      <c r="R22" s="39">
        <v>3541.45677</v>
      </c>
    </row>
    <row r="23" spans="1:18" s="116" customFormat="1" ht="45" customHeight="1">
      <c r="A23" s="37" t="s">
        <v>292</v>
      </c>
      <c r="B23" s="133"/>
      <c r="C23" s="39">
        <v>36</v>
      </c>
      <c r="D23" s="39">
        <v>4060.2</v>
      </c>
      <c r="E23" s="39">
        <v>1</v>
      </c>
      <c r="F23" s="39">
        <v>5</v>
      </c>
      <c r="G23" s="39">
        <v>1</v>
      </c>
      <c r="H23" s="39">
        <v>317.2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36</v>
      </c>
      <c r="R23" s="39">
        <v>3748</v>
      </c>
    </row>
    <row r="24" spans="1:18" s="116" customFormat="1" ht="45" customHeight="1">
      <c r="A24" s="37" t="s">
        <v>293</v>
      </c>
      <c r="B24" s="133"/>
      <c r="C24" s="39">
        <v>29</v>
      </c>
      <c r="D24" s="39">
        <v>9372.52754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29</v>
      </c>
      <c r="R24" s="39">
        <v>9372.52754</v>
      </c>
    </row>
    <row r="25" spans="1:18" s="128" customFormat="1" ht="17.25" customHeight="1">
      <c r="A25" s="124" t="s">
        <v>36</v>
      </c>
      <c r="B25" s="124"/>
      <c r="C25" s="124" t="s">
        <v>37</v>
      </c>
      <c r="D25" s="124"/>
      <c r="E25" s="125"/>
      <c r="F25" s="125"/>
      <c r="G25" s="125"/>
      <c r="H25" s="124"/>
      <c r="I25" s="124" t="s">
        <v>38</v>
      </c>
      <c r="J25" s="124"/>
      <c r="K25" s="125"/>
      <c r="L25" s="126"/>
      <c r="M25" s="127" t="s">
        <v>39</v>
      </c>
      <c r="N25" s="125"/>
      <c r="O25" s="126"/>
      <c r="P25" s="126"/>
      <c r="Q25" s="356" t="str">
        <f>'2491-00-01'!V34</f>
        <v>中華民國106年08月20日編製</v>
      </c>
      <c r="R25" s="356"/>
    </row>
    <row r="26" spans="1:18" s="128" customFormat="1" ht="15" customHeight="1">
      <c r="A26" s="129"/>
      <c r="B26" s="129"/>
      <c r="C26" s="129"/>
      <c r="E26" s="129"/>
      <c r="F26" s="129"/>
      <c r="G26" s="129"/>
      <c r="H26" s="129"/>
      <c r="I26" s="129" t="s">
        <v>40</v>
      </c>
      <c r="J26" s="129"/>
      <c r="K26" s="130"/>
      <c r="L26" s="130"/>
      <c r="M26" s="131"/>
      <c r="N26" s="131"/>
      <c r="O26" s="131"/>
      <c r="P26" s="131"/>
      <c r="Q26" s="357" t="s">
        <v>305</v>
      </c>
      <c r="R26" s="357"/>
    </row>
    <row r="27" spans="1:18" s="149" customFormat="1" ht="15" customHeight="1">
      <c r="A27" s="147" t="s">
        <v>42</v>
      </c>
      <c r="B27" s="159" t="s">
        <v>326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/>
      <c r="B28" s="159" t="s">
        <v>291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47" t="s">
        <v>43</v>
      </c>
      <c r="B29" s="150" t="s">
        <v>173</v>
      </c>
      <c r="C29" s="150"/>
      <c r="D29" s="150"/>
      <c r="E29" s="150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1"/>
      <c r="B30" s="150" t="s">
        <v>174</v>
      </c>
      <c r="C30" s="150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</row>
    <row r="31" spans="1:18" s="149" customFormat="1" ht="15" customHeight="1">
      <c r="A31" s="154"/>
      <c r="B31" s="144" t="s">
        <v>302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" customHeight="1">
      <c r="A32" s="154"/>
      <c r="B32" s="144" t="s">
        <v>300</v>
      </c>
      <c r="C32" s="155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</row>
    <row r="33" spans="1:18" s="149" customFormat="1" ht="15" customHeight="1">
      <c r="A33" s="154"/>
      <c r="B33" s="144" t="s">
        <v>312</v>
      </c>
      <c r="C33" s="155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</row>
    <row r="34" spans="1:18" s="149" customFormat="1" ht="15.75">
      <c r="A34" s="358" t="s">
        <v>301</v>
      </c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P1">
      <selection activeCell="AB21" sqref="AB21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7" t="s">
        <v>2</v>
      </c>
      <c r="V1" s="248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7" t="s">
        <v>2</v>
      </c>
      <c r="AT1" s="249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50" t="s">
        <v>258</v>
      </c>
      <c r="V2" s="251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50" t="s">
        <v>258</v>
      </c>
      <c r="AT2" s="252"/>
    </row>
    <row r="3" spans="1:46" s="14" customFormat="1" ht="19.5" customHeight="1">
      <c r="A3" s="253" t="s">
        <v>261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 t="s">
        <v>262</v>
      </c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</row>
    <row r="4" spans="1:46" s="14" customFormat="1" ht="19.5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31" t="str">
        <f>'2491-00-06'!G5</f>
        <v>中華民國106年07月</v>
      </c>
      <c r="I5" s="231"/>
      <c r="J5" s="231"/>
      <c r="K5" s="231"/>
      <c r="L5" s="231"/>
      <c r="M5" s="231"/>
      <c r="N5" s="231"/>
      <c r="O5" s="231"/>
      <c r="P5" s="231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32" t="str">
        <f>H5</f>
        <v>中華民國106年07月</v>
      </c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1" t="s">
        <v>8</v>
      </c>
      <c r="B6" s="222"/>
      <c r="C6" s="233" t="s">
        <v>9</v>
      </c>
      <c r="D6" s="234"/>
      <c r="E6" s="237" t="s">
        <v>10</v>
      </c>
      <c r="F6" s="238"/>
      <c r="G6" s="202" t="s">
        <v>11</v>
      </c>
      <c r="H6" s="199"/>
      <c r="I6" s="202" t="s">
        <v>339</v>
      </c>
      <c r="J6" s="199"/>
      <c r="K6" s="237" t="s">
        <v>12</v>
      </c>
      <c r="L6" s="213"/>
      <c r="M6" s="241" t="s">
        <v>13</v>
      </c>
      <c r="N6" s="242"/>
      <c r="O6" s="227" t="s">
        <v>328</v>
      </c>
      <c r="P6" s="228"/>
      <c r="Q6" s="216" t="s">
        <v>14</v>
      </c>
      <c r="R6" s="217"/>
      <c r="S6" s="202" t="s">
        <v>15</v>
      </c>
      <c r="T6" s="199"/>
      <c r="U6" s="202" t="s">
        <v>16</v>
      </c>
      <c r="V6" s="198"/>
      <c r="W6" s="221" t="s">
        <v>8</v>
      </c>
      <c r="X6" s="222"/>
      <c r="Y6" s="227" t="s">
        <v>333</v>
      </c>
      <c r="Z6" s="228"/>
      <c r="AA6" s="202" t="s">
        <v>17</v>
      </c>
      <c r="AB6" s="199"/>
      <c r="AC6" s="202" t="s">
        <v>18</v>
      </c>
      <c r="AD6" s="198"/>
      <c r="AE6" s="197" t="s">
        <v>19</v>
      </c>
      <c r="AF6" s="198"/>
      <c r="AG6" s="212" t="s">
        <v>20</v>
      </c>
      <c r="AH6" s="213"/>
      <c r="AI6" s="197" t="s">
        <v>276</v>
      </c>
      <c r="AJ6" s="198"/>
      <c r="AK6" s="197" t="s">
        <v>342</v>
      </c>
      <c r="AL6" s="198"/>
      <c r="AM6" s="197" t="s">
        <v>22</v>
      </c>
      <c r="AN6" s="198"/>
      <c r="AO6" s="197" t="s">
        <v>23</v>
      </c>
      <c r="AP6" s="198"/>
      <c r="AQ6" s="197" t="s">
        <v>24</v>
      </c>
      <c r="AR6" s="199"/>
      <c r="AS6" s="202" t="s">
        <v>25</v>
      </c>
      <c r="AT6" s="203"/>
    </row>
    <row r="7" spans="1:46" ht="16.5" customHeight="1">
      <c r="A7" s="223"/>
      <c r="B7" s="224"/>
      <c r="C7" s="235"/>
      <c r="D7" s="236"/>
      <c r="E7" s="239"/>
      <c r="F7" s="240"/>
      <c r="G7" s="204"/>
      <c r="H7" s="201"/>
      <c r="I7" s="204"/>
      <c r="J7" s="201"/>
      <c r="K7" s="239"/>
      <c r="L7" s="215"/>
      <c r="M7" s="206" t="s">
        <v>26</v>
      </c>
      <c r="N7" s="207"/>
      <c r="O7" s="255"/>
      <c r="P7" s="256"/>
      <c r="Q7" s="218"/>
      <c r="R7" s="219"/>
      <c r="S7" s="204"/>
      <c r="T7" s="201"/>
      <c r="U7" s="204"/>
      <c r="V7" s="220"/>
      <c r="W7" s="223"/>
      <c r="X7" s="224"/>
      <c r="Y7" s="229"/>
      <c r="Z7" s="230"/>
      <c r="AA7" s="204"/>
      <c r="AB7" s="201"/>
      <c r="AC7" s="204"/>
      <c r="AD7" s="220"/>
      <c r="AE7" s="208" t="s">
        <v>27</v>
      </c>
      <c r="AF7" s="209"/>
      <c r="AG7" s="214"/>
      <c r="AH7" s="215"/>
      <c r="AI7" s="208" t="s">
        <v>28</v>
      </c>
      <c r="AJ7" s="209"/>
      <c r="AK7" s="200"/>
      <c r="AL7" s="220"/>
      <c r="AM7" s="208" t="s">
        <v>29</v>
      </c>
      <c r="AN7" s="209"/>
      <c r="AO7" s="210" t="s">
        <v>30</v>
      </c>
      <c r="AP7" s="211"/>
      <c r="AQ7" s="200"/>
      <c r="AR7" s="201"/>
      <c r="AS7" s="204"/>
      <c r="AT7" s="205"/>
    </row>
    <row r="8" spans="1:46" ht="22.5" customHeight="1">
      <c r="A8" s="225"/>
      <c r="B8" s="226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25"/>
      <c r="X8" s="226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195" t="s">
        <v>33</v>
      </c>
      <c r="B9" s="196"/>
      <c r="C9" s="23">
        <v>4014</v>
      </c>
      <c r="D9" s="23">
        <v>12049.393205</v>
      </c>
      <c r="E9" s="23">
        <v>204</v>
      </c>
      <c r="F9" s="23">
        <v>538.121237</v>
      </c>
      <c r="G9" s="23">
        <v>31</v>
      </c>
      <c r="H9" s="23">
        <v>229.514938</v>
      </c>
      <c r="I9" s="23">
        <v>990</v>
      </c>
      <c r="J9" s="23">
        <v>2702.362333</v>
      </c>
      <c r="K9" s="23">
        <v>94</v>
      </c>
      <c r="L9" s="23">
        <v>458.633923</v>
      </c>
      <c r="M9" s="23">
        <v>13</v>
      </c>
      <c r="N9" s="23">
        <v>18.058</v>
      </c>
      <c r="O9" s="23">
        <v>594</v>
      </c>
      <c r="P9" s="23">
        <v>1166.27285</v>
      </c>
      <c r="Q9" s="23">
        <v>277</v>
      </c>
      <c r="R9" s="23">
        <v>447.962333</v>
      </c>
      <c r="S9" s="23">
        <v>34</v>
      </c>
      <c r="T9" s="23">
        <v>158.05</v>
      </c>
      <c r="U9" s="23">
        <v>57</v>
      </c>
      <c r="V9" s="23">
        <v>214.231</v>
      </c>
      <c r="W9" s="195" t="s">
        <v>33</v>
      </c>
      <c r="X9" s="196"/>
      <c r="Y9" s="23">
        <v>158</v>
      </c>
      <c r="Z9" s="23">
        <v>228.7641</v>
      </c>
      <c r="AA9" s="23">
        <v>335</v>
      </c>
      <c r="AB9" s="23">
        <v>1865.363858</v>
      </c>
      <c r="AC9" s="23">
        <v>210</v>
      </c>
      <c r="AD9" s="23">
        <v>1385.505913</v>
      </c>
      <c r="AE9" s="23">
        <v>750</v>
      </c>
      <c r="AF9" s="23">
        <v>1830.187478</v>
      </c>
      <c r="AG9" s="23">
        <v>165</v>
      </c>
      <c r="AH9" s="23">
        <v>642.24</v>
      </c>
      <c r="AI9" s="23">
        <v>0</v>
      </c>
      <c r="AJ9" s="23">
        <v>0</v>
      </c>
      <c r="AK9" s="23">
        <v>1</v>
      </c>
      <c r="AL9" s="23">
        <v>1</v>
      </c>
      <c r="AM9" s="23">
        <v>0</v>
      </c>
      <c r="AN9" s="23">
        <v>0</v>
      </c>
      <c r="AO9" s="23">
        <v>21</v>
      </c>
      <c r="AP9" s="23">
        <v>43.64</v>
      </c>
      <c r="AQ9" s="23">
        <v>73</v>
      </c>
      <c r="AR9" s="23">
        <v>111.585242</v>
      </c>
      <c r="AS9" s="23">
        <v>7</v>
      </c>
      <c r="AT9" s="23">
        <v>7.9</v>
      </c>
    </row>
    <row r="10" spans="1:46" s="22" customFormat="1" ht="16.5" customHeight="1">
      <c r="A10" s="190" t="s">
        <v>229</v>
      </c>
      <c r="B10" s="191"/>
      <c r="C10" s="23">
        <v>3998</v>
      </c>
      <c r="D10" s="23">
        <v>11963.078267</v>
      </c>
      <c r="E10" s="23">
        <v>204</v>
      </c>
      <c r="F10" s="23">
        <v>538.121237</v>
      </c>
      <c r="G10" s="23">
        <v>29</v>
      </c>
      <c r="H10" s="23">
        <v>223.4</v>
      </c>
      <c r="I10" s="23">
        <v>990</v>
      </c>
      <c r="J10" s="23">
        <v>2702.362333</v>
      </c>
      <c r="K10" s="23">
        <v>94</v>
      </c>
      <c r="L10" s="23">
        <v>458.633923</v>
      </c>
      <c r="M10" s="23">
        <v>13</v>
      </c>
      <c r="N10" s="23">
        <v>18.058</v>
      </c>
      <c r="O10" s="23">
        <v>593</v>
      </c>
      <c r="P10" s="23">
        <v>1163.27285</v>
      </c>
      <c r="Q10" s="23">
        <v>275</v>
      </c>
      <c r="R10" s="23">
        <v>445.762333</v>
      </c>
      <c r="S10" s="23">
        <v>34</v>
      </c>
      <c r="T10" s="23">
        <v>158.05</v>
      </c>
      <c r="U10" s="23">
        <v>57</v>
      </c>
      <c r="V10" s="23">
        <v>214.231</v>
      </c>
      <c r="W10" s="190" t="s">
        <v>229</v>
      </c>
      <c r="X10" s="191"/>
      <c r="Y10" s="23">
        <v>158</v>
      </c>
      <c r="Z10" s="23">
        <v>228.7641</v>
      </c>
      <c r="AA10" s="23">
        <v>331</v>
      </c>
      <c r="AB10" s="23">
        <v>1863.063858</v>
      </c>
      <c r="AC10" s="23">
        <v>207</v>
      </c>
      <c r="AD10" s="23">
        <v>1379.805913</v>
      </c>
      <c r="AE10" s="23">
        <v>748</v>
      </c>
      <c r="AF10" s="23">
        <v>1779.187478</v>
      </c>
      <c r="AG10" s="23">
        <v>163</v>
      </c>
      <c r="AH10" s="23">
        <v>626.24</v>
      </c>
      <c r="AI10" s="23">
        <v>0</v>
      </c>
      <c r="AJ10" s="23">
        <v>0</v>
      </c>
      <c r="AK10" s="23">
        <v>1</v>
      </c>
      <c r="AL10" s="23">
        <v>1</v>
      </c>
      <c r="AM10" s="23">
        <v>0</v>
      </c>
      <c r="AN10" s="23">
        <v>0</v>
      </c>
      <c r="AO10" s="23">
        <v>21</v>
      </c>
      <c r="AP10" s="23">
        <v>43.64</v>
      </c>
      <c r="AQ10" s="23">
        <v>73</v>
      </c>
      <c r="AR10" s="23">
        <v>111.585242</v>
      </c>
      <c r="AS10" s="23">
        <v>7</v>
      </c>
      <c r="AT10" s="23">
        <v>7.9</v>
      </c>
    </row>
    <row r="11" spans="1:46" s="22" customFormat="1" ht="16.5" customHeight="1">
      <c r="A11" s="192" t="s">
        <v>269</v>
      </c>
      <c r="B11" s="193"/>
      <c r="C11" s="23">
        <v>675</v>
      </c>
      <c r="D11" s="23">
        <v>1842.390742</v>
      </c>
      <c r="E11" s="23">
        <v>25</v>
      </c>
      <c r="F11" s="23">
        <v>44.068</v>
      </c>
      <c r="G11" s="23">
        <v>4</v>
      </c>
      <c r="H11" s="23">
        <v>5</v>
      </c>
      <c r="I11" s="23">
        <v>179</v>
      </c>
      <c r="J11" s="23">
        <v>344.319</v>
      </c>
      <c r="K11" s="23">
        <v>6</v>
      </c>
      <c r="L11" s="23">
        <v>2.7</v>
      </c>
      <c r="M11" s="23">
        <v>1</v>
      </c>
      <c r="N11" s="23">
        <v>1</v>
      </c>
      <c r="O11" s="23">
        <v>141</v>
      </c>
      <c r="P11" s="23">
        <v>210.978</v>
      </c>
      <c r="Q11" s="23">
        <v>53</v>
      </c>
      <c r="R11" s="23">
        <v>100.1</v>
      </c>
      <c r="S11" s="23">
        <v>2</v>
      </c>
      <c r="T11" s="23">
        <v>2.6</v>
      </c>
      <c r="U11" s="23">
        <v>5</v>
      </c>
      <c r="V11" s="23">
        <v>7</v>
      </c>
      <c r="W11" s="192" t="s">
        <v>269</v>
      </c>
      <c r="X11" s="193"/>
      <c r="Y11" s="23">
        <v>35</v>
      </c>
      <c r="Z11" s="23">
        <v>60.5101</v>
      </c>
      <c r="AA11" s="23">
        <v>52</v>
      </c>
      <c r="AB11" s="23">
        <v>408.45006</v>
      </c>
      <c r="AC11" s="23">
        <v>16</v>
      </c>
      <c r="AD11" s="23">
        <v>103.1512</v>
      </c>
      <c r="AE11" s="23">
        <v>124</v>
      </c>
      <c r="AF11" s="23">
        <v>460.874382</v>
      </c>
      <c r="AG11" s="23">
        <v>22</v>
      </c>
      <c r="AH11" s="23">
        <v>77.86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1</v>
      </c>
      <c r="AP11" s="23">
        <v>0.6</v>
      </c>
      <c r="AQ11" s="23">
        <v>9</v>
      </c>
      <c r="AR11" s="23">
        <v>13.18</v>
      </c>
      <c r="AS11" s="23">
        <v>0</v>
      </c>
      <c r="AT11" s="23">
        <v>0</v>
      </c>
    </row>
    <row r="12" spans="1:46" s="22" customFormat="1" ht="16.5" customHeight="1">
      <c r="A12" s="192" t="s">
        <v>268</v>
      </c>
      <c r="B12" s="193"/>
      <c r="C12" s="23">
        <v>1041</v>
      </c>
      <c r="D12" s="23">
        <v>3114.286291</v>
      </c>
      <c r="E12" s="23">
        <v>42</v>
      </c>
      <c r="F12" s="23">
        <v>108.708237</v>
      </c>
      <c r="G12" s="23">
        <v>9</v>
      </c>
      <c r="H12" s="23">
        <v>94.7</v>
      </c>
      <c r="I12" s="23">
        <v>214</v>
      </c>
      <c r="J12" s="23">
        <v>513.319246</v>
      </c>
      <c r="K12" s="23">
        <v>33</v>
      </c>
      <c r="L12" s="23">
        <v>107.49</v>
      </c>
      <c r="M12" s="23">
        <v>4</v>
      </c>
      <c r="N12" s="23">
        <v>5.1</v>
      </c>
      <c r="O12" s="23">
        <v>97</v>
      </c>
      <c r="P12" s="23">
        <v>274.13994</v>
      </c>
      <c r="Q12" s="23">
        <v>68</v>
      </c>
      <c r="R12" s="23">
        <v>122.912333</v>
      </c>
      <c r="S12" s="23">
        <v>9</v>
      </c>
      <c r="T12" s="23">
        <v>16.88</v>
      </c>
      <c r="U12" s="23">
        <v>19</v>
      </c>
      <c r="V12" s="23">
        <v>45.645</v>
      </c>
      <c r="W12" s="192" t="s">
        <v>268</v>
      </c>
      <c r="X12" s="193"/>
      <c r="Y12" s="23">
        <v>58</v>
      </c>
      <c r="Z12" s="23">
        <v>80.043</v>
      </c>
      <c r="AA12" s="23">
        <v>132</v>
      </c>
      <c r="AB12" s="23">
        <v>668.724775</v>
      </c>
      <c r="AC12" s="23">
        <v>34</v>
      </c>
      <c r="AD12" s="23">
        <v>129.489338</v>
      </c>
      <c r="AE12" s="23">
        <v>250</v>
      </c>
      <c r="AF12" s="23">
        <v>587.23818</v>
      </c>
      <c r="AG12" s="23">
        <v>43</v>
      </c>
      <c r="AH12" s="23">
        <v>314.101</v>
      </c>
      <c r="AI12" s="23">
        <v>0</v>
      </c>
      <c r="AJ12" s="23">
        <v>0</v>
      </c>
      <c r="AK12" s="23">
        <v>1</v>
      </c>
      <c r="AL12" s="23">
        <v>1</v>
      </c>
      <c r="AM12" s="23">
        <v>0</v>
      </c>
      <c r="AN12" s="23">
        <v>0</v>
      </c>
      <c r="AO12" s="23">
        <v>5</v>
      </c>
      <c r="AP12" s="23">
        <v>9.94</v>
      </c>
      <c r="AQ12" s="23">
        <v>23</v>
      </c>
      <c r="AR12" s="23">
        <v>34.855242</v>
      </c>
      <c r="AS12" s="23">
        <v>0</v>
      </c>
      <c r="AT12" s="23">
        <v>0</v>
      </c>
    </row>
    <row r="13" spans="1:46" s="22" customFormat="1" ht="16.5" customHeight="1">
      <c r="A13" s="192" t="s">
        <v>306</v>
      </c>
      <c r="B13" s="193"/>
      <c r="C13" s="23">
        <v>385</v>
      </c>
      <c r="D13" s="23">
        <v>925.740882</v>
      </c>
      <c r="E13" s="23">
        <v>17</v>
      </c>
      <c r="F13" s="23">
        <v>40.25</v>
      </c>
      <c r="G13" s="23">
        <v>2</v>
      </c>
      <c r="H13" s="23">
        <v>36.2</v>
      </c>
      <c r="I13" s="23">
        <v>105</v>
      </c>
      <c r="J13" s="23">
        <v>185.748888</v>
      </c>
      <c r="K13" s="23">
        <v>9</v>
      </c>
      <c r="L13" s="23">
        <v>11.52</v>
      </c>
      <c r="M13" s="23">
        <v>4</v>
      </c>
      <c r="N13" s="23">
        <v>2.958</v>
      </c>
      <c r="O13" s="23">
        <v>68</v>
      </c>
      <c r="P13" s="23">
        <v>159.266022</v>
      </c>
      <c r="Q13" s="23">
        <v>29</v>
      </c>
      <c r="R13" s="23">
        <v>46.41</v>
      </c>
      <c r="S13" s="23">
        <v>5</v>
      </c>
      <c r="T13" s="23">
        <v>12.1</v>
      </c>
      <c r="U13" s="23">
        <v>3</v>
      </c>
      <c r="V13" s="23">
        <v>3.05</v>
      </c>
      <c r="W13" s="192" t="s">
        <v>306</v>
      </c>
      <c r="X13" s="193"/>
      <c r="Y13" s="23">
        <v>6</v>
      </c>
      <c r="Z13" s="23">
        <v>5.25</v>
      </c>
      <c r="AA13" s="23">
        <v>18</v>
      </c>
      <c r="AB13" s="23">
        <v>63.944023</v>
      </c>
      <c r="AC13" s="23">
        <v>27</v>
      </c>
      <c r="AD13" s="23">
        <v>187.96</v>
      </c>
      <c r="AE13" s="23">
        <v>71</v>
      </c>
      <c r="AF13" s="23">
        <v>134.483949</v>
      </c>
      <c r="AG13" s="23">
        <v>12</v>
      </c>
      <c r="AH13" s="23">
        <v>26.9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3</v>
      </c>
      <c r="AP13" s="23">
        <v>3.1</v>
      </c>
      <c r="AQ13" s="23">
        <v>6</v>
      </c>
      <c r="AR13" s="23">
        <v>6.6</v>
      </c>
      <c r="AS13" s="23">
        <v>0</v>
      </c>
      <c r="AT13" s="23">
        <v>0</v>
      </c>
    </row>
    <row r="14" spans="1:46" s="22" customFormat="1" ht="16.5" customHeight="1">
      <c r="A14" s="192" t="s">
        <v>224</v>
      </c>
      <c r="B14" s="193"/>
      <c r="C14" s="23">
        <v>652</v>
      </c>
      <c r="D14" s="23">
        <v>1792.57349</v>
      </c>
      <c r="E14" s="23">
        <v>32</v>
      </c>
      <c r="F14" s="23">
        <v>55.355</v>
      </c>
      <c r="G14" s="23">
        <v>3</v>
      </c>
      <c r="H14" s="23">
        <v>53</v>
      </c>
      <c r="I14" s="23">
        <v>181</v>
      </c>
      <c r="J14" s="23">
        <v>554.926</v>
      </c>
      <c r="K14" s="23">
        <v>17</v>
      </c>
      <c r="L14" s="23">
        <v>73.873923</v>
      </c>
      <c r="M14" s="23">
        <v>0</v>
      </c>
      <c r="N14" s="23">
        <v>0</v>
      </c>
      <c r="O14" s="23">
        <v>89</v>
      </c>
      <c r="P14" s="23">
        <v>104.952</v>
      </c>
      <c r="Q14" s="23">
        <v>42</v>
      </c>
      <c r="R14" s="23">
        <v>56.0194</v>
      </c>
      <c r="S14" s="23">
        <v>4</v>
      </c>
      <c r="T14" s="23">
        <v>37.05</v>
      </c>
      <c r="U14" s="23">
        <v>13</v>
      </c>
      <c r="V14" s="23">
        <v>21.336</v>
      </c>
      <c r="W14" s="192" t="s">
        <v>224</v>
      </c>
      <c r="X14" s="193"/>
      <c r="Y14" s="23">
        <v>22</v>
      </c>
      <c r="Z14" s="23">
        <v>28.6</v>
      </c>
      <c r="AA14" s="23">
        <v>50</v>
      </c>
      <c r="AB14" s="23">
        <v>207.075</v>
      </c>
      <c r="AC14" s="23">
        <v>37</v>
      </c>
      <c r="AD14" s="23">
        <v>261.7</v>
      </c>
      <c r="AE14" s="23">
        <v>114</v>
      </c>
      <c r="AF14" s="23">
        <v>221.886167</v>
      </c>
      <c r="AG14" s="23">
        <v>33</v>
      </c>
      <c r="AH14" s="23">
        <v>81.8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5</v>
      </c>
      <c r="AP14" s="23">
        <v>19.1</v>
      </c>
      <c r="AQ14" s="23">
        <v>10</v>
      </c>
      <c r="AR14" s="23">
        <v>15.9</v>
      </c>
      <c r="AS14" s="23">
        <v>0</v>
      </c>
      <c r="AT14" s="23">
        <v>0</v>
      </c>
    </row>
    <row r="15" spans="1:46" s="22" customFormat="1" ht="16.5" customHeight="1">
      <c r="A15" s="192" t="s">
        <v>225</v>
      </c>
      <c r="B15" s="193"/>
      <c r="C15" s="23">
        <v>192</v>
      </c>
      <c r="D15" s="23">
        <v>629.211111</v>
      </c>
      <c r="E15" s="23">
        <v>10</v>
      </c>
      <c r="F15" s="23">
        <v>14.35</v>
      </c>
      <c r="G15" s="23">
        <v>0</v>
      </c>
      <c r="H15" s="23">
        <v>0</v>
      </c>
      <c r="I15" s="23">
        <v>50</v>
      </c>
      <c r="J15" s="23">
        <v>139.284111</v>
      </c>
      <c r="K15" s="23">
        <v>8</v>
      </c>
      <c r="L15" s="23">
        <v>11.85</v>
      </c>
      <c r="M15" s="23">
        <v>0</v>
      </c>
      <c r="N15" s="23">
        <v>0</v>
      </c>
      <c r="O15" s="23">
        <v>39</v>
      </c>
      <c r="P15" s="23">
        <v>124.568</v>
      </c>
      <c r="Q15" s="23">
        <v>14</v>
      </c>
      <c r="R15" s="23">
        <v>29.7</v>
      </c>
      <c r="S15" s="23">
        <v>1</v>
      </c>
      <c r="T15" s="23">
        <v>20</v>
      </c>
      <c r="U15" s="23">
        <v>1</v>
      </c>
      <c r="V15" s="23">
        <v>0.2</v>
      </c>
      <c r="W15" s="192" t="s">
        <v>225</v>
      </c>
      <c r="X15" s="193"/>
      <c r="Y15" s="23">
        <v>5</v>
      </c>
      <c r="Z15" s="23">
        <v>2.851</v>
      </c>
      <c r="AA15" s="23">
        <v>12</v>
      </c>
      <c r="AB15" s="23">
        <v>63.08</v>
      </c>
      <c r="AC15" s="23">
        <v>10</v>
      </c>
      <c r="AD15" s="23">
        <v>141.8</v>
      </c>
      <c r="AE15" s="23">
        <v>26</v>
      </c>
      <c r="AF15" s="23">
        <v>55.498</v>
      </c>
      <c r="AG15" s="23">
        <v>7</v>
      </c>
      <c r="AH15" s="23">
        <v>17.08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1.8</v>
      </c>
      <c r="AQ15" s="23">
        <v>8</v>
      </c>
      <c r="AR15" s="23">
        <v>7.15</v>
      </c>
      <c r="AS15" s="23">
        <v>0</v>
      </c>
      <c r="AT15" s="23">
        <v>0</v>
      </c>
    </row>
    <row r="16" spans="1:46" s="22" customFormat="1" ht="16.5" customHeight="1">
      <c r="A16" s="194" t="s">
        <v>230</v>
      </c>
      <c r="B16" s="191"/>
      <c r="C16" s="23">
        <v>384</v>
      </c>
      <c r="D16" s="23">
        <v>1020.085375</v>
      </c>
      <c r="E16" s="23">
        <v>26</v>
      </c>
      <c r="F16" s="23">
        <v>154.31</v>
      </c>
      <c r="G16" s="23">
        <v>2</v>
      </c>
      <c r="H16" s="23">
        <v>8</v>
      </c>
      <c r="I16" s="23">
        <v>91</v>
      </c>
      <c r="J16" s="23">
        <v>192.7572</v>
      </c>
      <c r="K16" s="23">
        <v>4</v>
      </c>
      <c r="L16" s="23">
        <v>17.5</v>
      </c>
      <c r="M16" s="23">
        <v>3</v>
      </c>
      <c r="N16" s="23">
        <v>4</v>
      </c>
      <c r="O16" s="23">
        <v>54</v>
      </c>
      <c r="P16" s="23">
        <v>100.03</v>
      </c>
      <c r="Q16" s="23">
        <v>28</v>
      </c>
      <c r="R16" s="23">
        <v>54.81</v>
      </c>
      <c r="S16" s="23">
        <v>7</v>
      </c>
      <c r="T16" s="23">
        <v>6.82</v>
      </c>
      <c r="U16" s="23">
        <v>7</v>
      </c>
      <c r="V16" s="23">
        <v>7.9</v>
      </c>
      <c r="W16" s="194" t="s">
        <v>230</v>
      </c>
      <c r="X16" s="191"/>
      <c r="Y16" s="23">
        <v>17</v>
      </c>
      <c r="Z16" s="23">
        <v>22.11</v>
      </c>
      <c r="AA16" s="23">
        <v>30</v>
      </c>
      <c r="AB16" s="23">
        <v>186.28</v>
      </c>
      <c r="AC16" s="23">
        <v>20</v>
      </c>
      <c r="AD16" s="23">
        <v>78.410375</v>
      </c>
      <c r="AE16" s="23">
        <v>69</v>
      </c>
      <c r="AF16" s="23">
        <v>125.9868</v>
      </c>
      <c r="AG16" s="23">
        <v>17</v>
      </c>
      <c r="AH16" s="23">
        <v>40.671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9</v>
      </c>
      <c r="AR16" s="23">
        <v>20.5</v>
      </c>
      <c r="AS16" s="23">
        <v>0</v>
      </c>
      <c r="AT16" s="23">
        <v>0</v>
      </c>
    </row>
    <row r="17" spans="1:46" s="22" customFormat="1" ht="16.5" customHeight="1">
      <c r="A17" s="192" t="s">
        <v>231</v>
      </c>
      <c r="B17" s="193"/>
      <c r="C17" s="23">
        <v>37</v>
      </c>
      <c r="D17" s="23">
        <v>101.48</v>
      </c>
      <c r="E17" s="23">
        <v>2</v>
      </c>
      <c r="F17" s="23">
        <v>10.45</v>
      </c>
      <c r="G17" s="23">
        <v>1</v>
      </c>
      <c r="H17" s="23">
        <v>3</v>
      </c>
      <c r="I17" s="23">
        <v>6</v>
      </c>
      <c r="J17" s="23">
        <v>38.6</v>
      </c>
      <c r="K17" s="23">
        <v>0</v>
      </c>
      <c r="L17" s="23">
        <v>0</v>
      </c>
      <c r="M17" s="23">
        <v>0</v>
      </c>
      <c r="N17" s="23">
        <v>0</v>
      </c>
      <c r="O17" s="23">
        <v>7</v>
      </c>
      <c r="P17" s="23">
        <v>5.35</v>
      </c>
      <c r="Q17" s="23">
        <v>0</v>
      </c>
      <c r="R17" s="23">
        <v>0</v>
      </c>
      <c r="S17" s="23">
        <v>1</v>
      </c>
      <c r="T17" s="23">
        <v>0.2</v>
      </c>
      <c r="U17" s="23">
        <v>2</v>
      </c>
      <c r="V17" s="23">
        <v>0.3</v>
      </c>
      <c r="W17" s="192" t="s">
        <v>231</v>
      </c>
      <c r="X17" s="193"/>
      <c r="Y17" s="23">
        <v>1</v>
      </c>
      <c r="Z17" s="23">
        <v>4.3</v>
      </c>
      <c r="AA17" s="23">
        <v>5</v>
      </c>
      <c r="AB17" s="23">
        <v>7.58</v>
      </c>
      <c r="AC17" s="23">
        <v>4</v>
      </c>
      <c r="AD17" s="23">
        <v>15</v>
      </c>
      <c r="AE17" s="23">
        <v>3</v>
      </c>
      <c r="AF17" s="23">
        <v>6.1</v>
      </c>
      <c r="AG17" s="23">
        <v>2</v>
      </c>
      <c r="AH17" s="23">
        <v>6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2</v>
      </c>
      <c r="AR17" s="23">
        <v>4</v>
      </c>
      <c r="AS17" s="23">
        <v>1</v>
      </c>
      <c r="AT17" s="23">
        <v>0.6</v>
      </c>
    </row>
    <row r="18" spans="1:46" s="22" customFormat="1" ht="16.5" customHeight="1">
      <c r="A18" s="192" t="s">
        <v>232</v>
      </c>
      <c r="B18" s="193"/>
      <c r="C18" s="23">
        <v>85</v>
      </c>
      <c r="D18" s="23">
        <v>420.308888</v>
      </c>
      <c r="E18" s="23">
        <v>2</v>
      </c>
      <c r="F18" s="23">
        <v>0.6</v>
      </c>
      <c r="G18" s="23">
        <v>2</v>
      </c>
      <c r="H18" s="23">
        <v>2</v>
      </c>
      <c r="I18" s="23">
        <v>15</v>
      </c>
      <c r="J18" s="23">
        <v>36.838888</v>
      </c>
      <c r="K18" s="23">
        <v>8</v>
      </c>
      <c r="L18" s="23">
        <v>196.2</v>
      </c>
      <c r="M18" s="23">
        <v>0</v>
      </c>
      <c r="N18" s="23">
        <v>0</v>
      </c>
      <c r="O18" s="23">
        <v>15</v>
      </c>
      <c r="P18" s="23">
        <v>43.8</v>
      </c>
      <c r="Q18" s="23">
        <v>4</v>
      </c>
      <c r="R18" s="23">
        <v>1.81</v>
      </c>
      <c r="S18" s="23">
        <v>0</v>
      </c>
      <c r="T18" s="23">
        <v>0</v>
      </c>
      <c r="U18" s="23">
        <v>0</v>
      </c>
      <c r="V18" s="23">
        <v>0</v>
      </c>
      <c r="W18" s="192" t="s">
        <v>232</v>
      </c>
      <c r="X18" s="193"/>
      <c r="Y18" s="23">
        <v>2</v>
      </c>
      <c r="Z18" s="23">
        <v>11</v>
      </c>
      <c r="AA18" s="23">
        <v>7</v>
      </c>
      <c r="AB18" s="23">
        <v>36.9</v>
      </c>
      <c r="AC18" s="23">
        <v>8</v>
      </c>
      <c r="AD18" s="23">
        <v>52.56</v>
      </c>
      <c r="AE18" s="23">
        <v>14</v>
      </c>
      <c r="AF18" s="23">
        <v>26</v>
      </c>
      <c r="AG18" s="23">
        <v>4</v>
      </c>
      <c r="AH18" s="23">
        <v>10.3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2</v>
      </c>
      <c r="AP18" s="23">
        <v>1.3</v>
      </c>
      <c r="AQ18" s="23">
        <v>1</v>
      </c>
      <c r="AR18" s="23">
        <v>1</v>
      </c>
      <c r="AS18" s="23">
        <v>1</v>
      </c>
      <c r="AT18" s="23">
        <v>0</v>
      </c>
    </row>
    <row r="19" spans="1:46" s="22" customFormat="1" ht="16.5" customHeight="1">
      <c r="A19" s="192" t="s">
        <v>233</v>
      </c>
      <c r="B19" s="193"/>
      <c r="C19" s="23">
        <v>45</v>
      </c>
      <c r="D19" s="23">
        <v>164.587</v>
      </c>
      <c r="E19" s="23">
        <v>6</v>
      </c>
      <c r="F19" s="23">
        <v>6.9</v>
      </c>
      <c r="G19" s="23">
        <v>0</v>
      </c>
      <c r="H19" s="23">
        <v>0</v>
      </c>
      <c r="I19" s="23">
        <v>12</v>
      </c>
      <c r="J19" s="23">
        <v>39.809</v>
      </c>
      <c r="K19" s="23">
        <v>0</v>
      </c>
      <c r="L19" s="23">
        <v>0</v>
      </c>
      <c r="M19" s="23">
        <v>0</v>
      </c>
      <c r="N19" s="23">
        <v>0</v>
      </c>
      <c r="O19" s="23">
        <v>6</v>
      </c>
      <c r="P19" s="23">
        <v>14.2</v>
      </c>
      <c r="Q19" s="23">
        <v>3</v>
      </c>
      <c r="R19" s="23">
        <v>0.9</v>
      </c>
      <c r="S19" s="23">
        <v>1</v>
      </c>
      <c r="T19" s="23">
        <v>60</v>
      </c>
      <c r="U19" s="23">
        <v>0</v>
      </c>
      <c r="V19" s="23">
        <v>0</v>
      </c>
      <c r="W19" s="192" t="s">
        <v>233</v>
      </c>
      <c r="X19" s="193"/>
      <c r="Y19" s="23">
        <v>1</v>
      </c>
      <c r="Z19" s="23">
        <v>0.1</v>
      </c>
      <c r="AA19" s="23">
        <v>2</v>
      </c>
      <c r="AB19" s="23">
        <v>5.1</v>
      </c>
      <c r="AC19" s="23">
        <v>3</v>
      </c>
      <c r="AD19" s="23">
        <v>31</v>
      </c>
      <c r="AE19" s="23">
        <v>9</v>
      </c>
      <c r="AF19" s="23">
        <v>5.91</v>
      </c>
      <c r="AG19" s="23">
        <v>1</v>
      </c>
      <c r="AH19" s="23">
        <v>0.168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1</v>
      </c>
      <c r="AT19" s="23">
        <v>0.5</v>
      </c>
    </row>
    <row r="20" spans="1:46" s="22" customFormat="1" ht="16.5" customHeight="1">
      <c r="A20" s="192" t="s">
        <v>234</v>
      </c>
      <c r="B20" s="193"/>
      <c r="C20" s="23">
        <v>142</v>
      </c>
      <c r="D20" s="23">
        <v>287.6406</v>
      </c>
      <c r="E20" s="23">
        <v>6</v>
      </c>
      <c r="F20" s="23">
        <v>3.59</v>
      </c>
      <c r="G20" s="23">
        <v>1</v>
      </c>
      <c r="H20" s="23">
        <v>0.2</v>
      </c>
      <c r="I20" s="23">
        <v>56</v>
      </c>
      <c r="J20" s="23">
        <v>68.89</v>
      </c>
      <c r="K20" s="23">
        <v>2</v>
      </c>
      <c r="L20" s="23">
        <v>11</v>
      </c>
      <c r="M20" s="23">
        <v>0</v>
      </c>
      <c r="N20" s="23">
        <v>0</v>
      </c>
      <c r="O20" s="23">
        <v>18</v>
      </c>
      <c r="P20" s="23">
        <v>44.65</v>
      </c>
      <c r="Q20" s="23">
        <v>11</v>
      </c>
      <c r="R20" s="23">
        <v>14.1006</v>
      </c>
      <c r="S20" s="23">
        <v>0</v>
      </c>
      <c r="T20" s="23">
        <v>0</v>
      </c>
      <c r="U20" s="23">
        <v>1</v>
      </c>
      <c r="V20" s="23">
        <v>0.3</v>
      </c>
      <c r="W20" s="192" t="s">
        <v>234</v>
      </c>
      <c r="X20" s="193"/>
      <c r="Y20" s="23">
        <v>7</v>
      </c>
      <c r="Z20" s="23">
        <v>11.1</v>
      </c>
      <c r="AA20" s="23">
        <v>4</v>
      </c>
      <c r="AB20" s="23">
        <v>30.5</v>
      </c>
      <c r="AC20" s="23">
        <v>11</v>
      </c>
      <c r="AD20" s="23">
        <v>56.5</v>
      </c>
      <c r="AE20" s="23">
        <v>18</v>
      </c>
      <c r="AF20" s="23">
        <v>38.08</v>
      </c>
      <c r="AG20" s="23">
        <v>3</v>
      </c>
      <c r="AH20" s="23">
        <v>0.63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3</v>
      </c>
      <c r="AR20" s="23">
        <v>7.8</v>
      </c>
      <c r="AS20" s="23">
        <v>1</v>
      </c>
      <c r="AT20" s="23">
        <v>0.3</v>
      </c>
    </row>
    <row r="21" spans="1:46" s="22" customFormat="1" ht="16.5" customHeight="1">
      <c r="A21" s="192" t="s">
        <v>235</v>
      </c>
      <c r="B21" s="193"/>
      <c r="C21" s="23">
        <v>33</v>
      </c>
      <c r="D21" s="23">
        <v>102.68</v>
      </c>
      <c r="E21" s="23">
        <v>2</v>
      </c>
      <c r="F21" s="23">
        <v>2.2</v>
      </c>
      <c r="G21" s="23">
        <v>0</v>
      </c>
      <c r="H21" s="23">
        <v>0</v>
      </c>
      <c r="I21" s="23">
        <v>5</v>
      </c>
      <c r="J21" s="23">
        <v>6.2</v>
      </c>
      <c r="K21" s="23">
        <v>2</v>
      </c>
      <c r="L21" s="23">
        <v>5</v>
      </c>
      <c r="M21" s="23">
        <v>0</v>
      </c>
      <c r="N21" s="23">
        <v>0</v>
      </c>
      <c r="O21" s="23">
        <v>6</v>
      </c>
      <c r="P21" s="23">
        <v>3.38</v>
      </c>
      <c r="Q21" s="23">
        <v>1</v>
      </c>
      <c r="R21" s="23">
        <v>0.8</v>
      </c>
      <c r="S21" s="23">
        <v>1</v>
      </c>
      <c r="T21" s="23">
        <v>0.3</v>
      </c>
      <c r="U21" s="23">
        <v>0</v>
      </c>
      <c r="V21" s="23">
        <v>0</v>
      </c>
      <c r="W21" s="192" t="s">
        <v>235</v>
      </c>
      <c r="X21" s="193"/>
      <c r="Y21" s="23">
        <v>0</v>
      </c>
      <c r="Z21" s="23">
        <v>0</v>
      </c>
      <c r="AA21" s="23">
        <v>3</v>
      </c>
      <c r="AB21" s="23">
        <v>37</v>
      </c>
      <c r="AC21" s="23">
        <v>5</v>
      </c>
      <c r="AD21" s="23">
        <v>31.05</v>
      </c>
      <c r="AE21" s="23">
        <v>4</v>
      </c>
      <c r="AF21" s="23">
        <v>2.55</v>
      </c>
      <c r="AG21" s="23">
        <v>2</v>
      </c>
      <c r="AH21" s="23">
        <v>9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2</v>
      </c>
      <c r="AP21" s="23">
        <v>5.2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192" t="s">
        <v>236</v>
      </c>
      <c r="B22" s="193"/>
      <c r="C22" s="23">
        <v>49</v>
      </c>
      <c r="D22" s="23">
        <v>126.32</v>
      </c>
      <c r="E22" s="23">
        <v>7</v>
      </c>
      <c r="F22" s="23">
        <v>9.44</v>
      </c>
      <c r="G22" s="23">
        <v>1</v>
      </c>
      <c r="H22" s="23">
        <v>0.1</v>
      </c>
      <c r="I22" s="23">
        <v>9</v>
      </c>
      <c r="J22" s="23">
        <v>10.26</v>
      </c>
      <c r="K22" s="23">
        <v>2</v>
      </c>
      <c r="L22" s="23">
        <v>20</v>
      </c>
      <c r="M22" s="23">
        <v>1</v>
      </c>
      <c r="N22" s="23">
        <v>5</v>
      </c>
      <c r="O22" s="23">
        <v>6</v>
      </c>
      <c r="P22" s="23">
        <v>7.3</v>
      </c>
      <c r="Q22" s="23">
        <v>5</v>
      </c>
      <c r="R22" s="23">
        <v>3.2</v>
      </c>
      <c r="S22" s="23">
        <v>0</v>
      </c>
      <c r="T22" s="23">
        <v>0</v>
      </c>
      <c r="U22" s="23">
        <v>1</v>
      </c>
      <c r="V22" s="23">
        <v>0.9</v>
      </c>
      <c r="W22" s="192" t="s">
        <v>236</v>
      </c>
      <c r="X22" s="193"/>
      <c r="Y22" s="23">
        <v>1</v>
      </c>
      <c r="Z22" s="23">
        <v>1</v>
      </c>
      <c r="AA22" s="23">
        <v>3</v>
      </c>
      <c r="AB22" s="23">
        <v>23.03</v>
      </c>
      <c r="AC22" s="23">
        <v>8</v>
      </c>
      <c r="AD22" s="23">
        <v>19.68</v>
      </c>
      <c r="AE22" s="23">
        <v>5</v>
      </c>
      <c r="AF22" s="23">
        <v>26.41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192" t="s">
        <v>237</v>
      </c>
      <c r="B23" s="193"/>
      <c r="C23" s="23">
        <v>23</v>
      </c>
      <c r="D23" s="23">
        <v>26.98</v>
      </c>
      <c r="E23" s="23">
        <v>3</v>
      </c>
      <c r="F23" s="23">
        <v>4.7</v>
      </c>
      <c r="G23" s="23">
        <v>0</v>
      </c>
      <c r="H23" s="23">
        <v>0</v>
      </c>
      <c r="I23" s="23">
        <v>6</v>
      </c>
      <c r="J23" s="23">
        <v>3.75</v>
      </c>
      <c r="K23" s="23">
        <v>0</v>
      </c>
      <c r="L23" s="23">
        <v>0</v>
      </c>
      <c r="M23" s="23">
        <v>0</v>
      </c>
      <c r="N23" s="23">
        <v>0</v>
      </c>
      <c r="O23" s="23">
        <v>7</v>
      </c>
      <c r="P23" s="23">
        <v>7.92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192" t="s">
        <v>237</v>
      </c>
      <c r="X23" s="193"/>
      <c r="Y23" s="23">
        <v>1</v>
      </c>
      <c r="Z23" s="23">
        <v>0.8</v>
      </c>
      <c r="AA23" s="23">
        <v>0</v>
      </c>
      <c r="AB23" s="23">
        <v>0</v>
      </c>
      <c r="AC23" s="23">
        <v>1</v>
      </c>
      <c r="AD23" s="23">
        <v>5</v>
      </c>
      <c r="AE23" s="23">
        <v>3</v>
      </c>
      <c r="AF23" s="23">
        <v>0.81</v>
      </c>
      <c r="AG23" s="23">
        <v>2</v>
      </c>
      <c r="AH23" s="23">
        <v>4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192" t="s">
        <v>238</v>
      </c>
      <c r="B24" s="193"/>
      <c r="C24" s="23">
        <v>54</v>
      </c>
      <c r="D24" s="23">
        <v>275.34</v>
      </c>
      <c r="E24" s="23">
        <v>10</v>
      </c>
      <c r="F24" s="23">
        <v>40.85</v>
      </c>
      <c r="G24" s="23">
        <v>0</v>
      </c>
      <c r="H24" s="23">
        <v>0</v>
      </c>
      <c r="I24" s="23">
        <v>11</v>
      </c>
      <c r="J24" s="23">
        <v>173.89</v>
      </c>
      <c r="K24" s="23">
        <v>1</v>
      </c>
      <c r="L24" s="23">
        <v>0.5</v>
      </c>
      <c r="M24" s="23">
        <v>0</v>
      </c>
      <c r="N24" s="23">
        <v>0</v>
      </c>
      <c r="O24" s="23">
        <v>8</v>
      </c>
      <c r="P24" s="23">
        <v>7</v>
      </c>
      <c r="Q24" s="23">
        <v>4</v>
      </c>
      <c r="R24" s="23">
        <v>1.3</v>
      </c>
      <c r="S24" s="23">
        <v>1</v>
      </c>
      <c r="T24" s="23">
        <v>1</v>
      </c>
      <c r="U24" s="23">
        <v>0</v>
      </c>
      <c r="V24" s="23">
        <v>0</v>
      </c>
      <c r="W24" s="192" t="s">
        <v>238</v>
      </c>
      <c r="X24" s="193"/>
      <c r="Y24" s="23">
        <v>0</v>
      </c>
      <c r="Z24" s="23">
        <v>0</v>
      </c>
      <c r="AA24" s="23">
        <v>4</v>
      </c>
      <c r="AB24" s="23">
        <v>36.2</v>
      </c>
      <c r="AC24" s="23">
        <v>7</v>
      </c>
      <c r="AD24" s="23">
        <v>6.7</v>
      </c>
      <c r="AE24" s="23">
        <v>5</v>
      </c>
      <c r="AF24" s="23">
        <v>3.4</v>
      </c>
      <c r="AG24" s="23">
        <v>2</v>
      </c>
      <c r="AH24" s="23">
        <v>4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0.5</v>
      </c>
      <c r="AS24" s="23">
        <v>0</v>
      </c>
      <c r="AT24" s="23">
        <v>0</v>
      </c>
    </row>
    <row r="25" spans="1:46" s="22" customFormat="1" ht="16.5" customHeight="1">
      <c r="A25" s="192" t="s">
        <v>223</v>
      </c>
      <c r="B25" s="193"/>
      <c r="C25" s="23">
        <v>8</v>
      </c>
      <c r="D25" s="23">
        <v>10.5</v>
      </c>
      <c r="E25" s="23">
        <v>1</v>
      </c>
      <c r="F25" s="23">
        <v>0.3</v>
      </c>
      <c r="G25" s="23">
        <v>0</v>
      </c>
      <c r="H25" s="23">
        <v>0</v>
      </c>
      <c r="I25" s="23">
        <v>2</v>
      </c>
      <c r="J25" s="23">
        <v>1.5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0.3</v>
      </c>
      <c r="Q25" s="23">
        <v>2</v>
      </c>
      <c r="R25" s="23">
        <v>3.3</v>
      </c>
      <c r="S25" s="23">
        <v>0</v>
      </c>
      <c r="T25" s="23">
        <v>0</v>
      </c>
      <c r="U25" s="23">
        <v>1</v>
      </c>
      <c r="V25" s="23">
        <v>0.1</v>
      </c>
      <c r="W25" s="192" t="s">
        <v>223</v>
      </c>
      <c r="X25" s="193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1</v>
      </c>
      <c r="AH25" s="23">
        <v>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192" t="s">
        <v>239</v>
      </c>
      <c r="B26" s="193"/>
      <c r="C26" s="23">
        <v>15</v>
      </c>
      <c r="D26" s="23">
        <v>38.1</v>
      </c>
      <c r="E26" s="23">
        <v>3</v>
      </c>
      <c r="F26" s="23">
        <v>17</v>
      </c>
      <c r="G26" s="23">
        <v>1</v>
      </c>
      <c r="H26" s="23">
        <v>1.2</v>
      </c>
      <c r="I26" s="23">
        <v>2</v>
      </c>
      <c r="J26" s="23">
        <v>2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2</v>
      </c>
      <c r="Q26" s="23">
        <v>1</v>
      </c>
      <c r="R26" s="23">
        <v>0.1</v>
      </c>
      <c r="S26" s="23">
        <v>0</v>
      </c>
      <c r="T26" s="23">
        <v>0</v>
      </c>
      <c r="U26" s="23">
        <v>1</v>
      </c>
      <c r="V26" s="23">
        <v>10</v>
      </c>
      <c r="W26" s="192" t="s">
        <v>239</v>
      </c>
      <c r="X26" s="193"/>
      <c r="Y26" s="23">
        <v>0</v>
      </c>
      <c r="Z26" s="23">
        <v>0</v>
      </c>
      <c r="AA26" s="23">
        <v>0</v>
      </c>
      <c r="AB26" s="23">
        <v>0</v>
      </c>
      <c r="AC26" s="23">
        <v>1</v>
      </c>
      <c r="AD26" s="23">
        <v>2</v>
      </c>
      <c r="AE26" s="23">
        <v>1</v>
      </c>
      <c r="AF26" s="23">
        <v>0.3</v>
      </c>
      <c r="AG26" s="23">
        <v>2</v>
      </c>
      <c r="AH26" s="23">
        <v>3.5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1</v>
      </c>
      <c r="AT26" s="23">
        <v>0</v>
      </c>
    </row>
    <row r="27" spans="1:46" s="22" customFormat="1" ht="16.5" customHeight="1">
      <c r="A27" s="192" t="s">
        <v>240</v>
      </c>
      <c r="B27" s="193"/>
      <c r="C27" s="23">
        <v>2</v>
      </c>
      <c r="D27" s="23">
        <v>5.5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1</v>
      </c>
      <c r="R27" s="23">
        <v>2</v>
      </c>
      <c r="S27" s="23">
        <v>0</v>
      </c>
      <c r="T27" s="23">
        <v>0</v>
      </c>
      <c r="U27" s="23">
        <v>0</v>
      </c>
      <c r="V27" s="23">
        <v>0</v>
      </c>
      <c r="W27" s="192" t="s">
        <v>240</v>
      </c>
      <c r="X27" s="193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3.5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192" t="s">
        <v>241</v>
      </c>
      <c r="B28" s="193"/>
      <c r="C28" s="23">
        <v>25</v>
      </c>
      <c r="D28" s="23">
        <v>32.548888</v>
      </c>
      <c r="E28" s="23">
        <v>1</v>
      </c>
      <c r="F28" s="23">
        <v>0.45</v>
      </c>
      <c r="G28" s="23">
        <v>0</v>
      </c>
      <c r="H28" s="23">
        <v>0</v>
      </c>
      <c r="I28" s="23">
        <v>5</v>
      </c>
      <c r="J28" s="23">
        <v>4.5</v>
      </c>
      <c r="K28" s="23">
        <v>0</v>
      </c>
      <c r="L28" s="23">
        <v>0</v>
      </c>
      <c r="M28" s="23">
        <v>0</v>
      </c>
      <c r="N28" s="23">
        <v>0</v>
      </c>
      <c r="O28" s="23">
        <v>11</v>
      </c>
      <c r="P28" s="23">
        <v>13.838888</v>
      </c>
      <c r="Q28" s="23">
        <v>2</v>
      </c>
      <c r="R28" s="23">
        <v>2</v>
      </c>
      <c r="S28" s="23">
        <v>0</v>
      </c>
      <c r="T28" s="23">
        <v>0</v>
      </c>
      <c r="U28" s="23">
        <v>0</v>
      </c>
      <c r="V28" s="23">
        <v>0</v>
      </c>
      <c r="W28" s="192" t="s">
        <v>241</v>
      </c>
      <c r="X28" s="193"/>
      <c r="Y28" s="23">
        <v>0</v>
      </c>
      <c r="Z28" s="23">
        <v>0</v>
      </c>
      <c r="AA28" s="23">
        <v>1</v>
      </c>
      <c r="AB28" s="23">
        <v>10</v>
      </c>
      <c r="AC28" s="23">
        <v>0</v>
      </c>
      <c r="AD28" s="23">
        <v>0</v>
      </c>
      <c r="AE28" s="23">
        <v>5</v>
      </c>
      <c r="AF28" s="23">
        <v>1.76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192" t="s">
        <v>242</v>
      </c>
      <c r="B29" s="193"/>
      <c r="C29" s="23">
        <v>109</v>
      </c>
      <c r="D29" s="23">
        <v>895.065</v>
      </c>
      <c r="E29" s="23">
        <v>6</v>
      </c>
      <c r="F29" s="23">
        <v>13.4</v>
      </c>
      <c r="G29" s="23">
        <v>3</v>
      </c>
      <c r="H29" s="23">
        <v>20</v>
      </c>
      <c r="I29" s="23">
        <v>32</v>
      </c>
      <c r="J29" s="23">
        <v>366.93</v>
      </c>
      <c r="K29" s="23">
        <v>1</v>
      </c>
      <c r="L29" s="23">
        <v>0.5</v>
      </c>
      <c r="M29" s="23">
        <v>0</v>
      </c>
      <c r="N29" s="23">
        <v>0</v>
      </c>
      <c r="O29" s="23">
        <v>16</v>
      </c>
      <c r="P29" s="23">
        <v>36.6</v>
      </c>
      <c r="Q29" s="23">
        <v>2</v>
      </c>
      <c r="R29" s="23">
        <v>4</v>
      </c>
      <c r="S29" s="23">
        <v>1</v>
      </c>
      <c r="T29" s="23">
        <v>0.1</v>
      </c>
      <c r="U29" s="23">
        <v>2</v>
      </c>
      <c r="V29" s="23">
        <v>115.5</v>
      </c>
      <c r="W29" s="192" t="s">
        <v>242</v>
      </c>
      <c r="X29" s="193"/>
      <c r="Y29" s="23">
        <v>1</v>
      </c>
      <c r="Z29" s="23">
        <v>1</v>
      </c>
      <c r="AA29" s="23">
        <v>6</v>
      </c>
      <c r="AB29" s="23">
        <v>36.2</v>
      </c>
      <c r="AC29" s="23">
        <v>8</v>
      </c>
      <c r="AD29" s="23">
        <v>217.005</v>
      </c>
      <c r="AE29" s="23">
        <v>21</v>
      </c>
      <c r="AF29" s="23">
        <v>68.9</v>
      </c>
      <c r="AG29" s="23">
        <v>7</v>
      </c>
      <c r="AH29" s="23">
        <v>14.23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0.1</v>
      </c>
      <c r="AQ29" s="23">
        <v>1</v>
      </c>
      <c r="AR29" s="23">
        <v>0.1</v>
      </c>
      <c r="AS29" s="23">
        <v>1</v>
      </c>
      <c r="AT29" s="23">
        <v>0.5</v>
      </c>
    </row>
    <row r="30" spans="1:46" s="22" customFormat="1" ht="16.5" customHeight="1">
      <c r="A30" s="192" t="s">
        <v>243</v>
      </c>
      <c r="B30" s="193"/>
      <c r="C30" s="23">
        <v>42</v>
      </c>
      <c r="D30" s="23">
        <v>151.74</v>
      </c>
      <c r="E30" s="23">
        <v>3</v>
      </c>
      <c r="F30" s="23">
        <v>11.2</v>
      </c>
      <c r="G30" s="23">
        <v>0</v>
      </c>
      <c r="H30" s="23">
        <v>0</v>
      </c>
      <c r="I30" s="23">
        <v>9</v>
      </c>
      <c r="J30" s="23">
        <v>18.84</v>
      </c>
      <c r="K30" s="23">
        <v>1</v>
      </c>
      <c r="L30" s="23">
        <v>0.5</v>
      </c>
      <c r="M30" s="23">
        <v>0</v>
      </c>
      <c r="N30" s="23">
        <v>0</v>
      </c>
      <c r="O30" s="23">
        <v>2</v>
      </c>
      <c r="P30" s="23">
        <v>3</v>
      </c>
      <c r="Q30" s="23">
        <v>5</v>
      </c>
      <c r="R30" s="23">
        <v>2.3</v>
      </c>
      <c r="S30" s="23">
        <v>1</v>
      </c>
      <c r="T30" s="23">
        <v>1</v>
      </c>
      <c r="U30" s="23">
        <v>1</v>
      </c>
      <c r="V30" s="23">
        <v>2</v>
      </c>
      <c r="W30" s="192" t="s">
        <v>243</v>
      </c>
      <c r="X30" s="193"/>
      <c r="Y30" s="23">
        <v>1</v>
      </c>
      <c r="Z30" s="23">
        <v>0.1</v>
      </c>
      <c r="AA30" s="23">
        <v>2</v>
      </c>
      <c r="AB30" s="23">
        <v>43</v>
      </c>
      <c r="AC30" s="23">
        <v>6</v>
      </c>
      <c r="AD30" s="23">
        <v>37.3</v>
      </c>
      <c r="AE30" s="23">
        <v>6</v>
      </c>
      <c r="AF30" s="23">
        <v>13</v>
      </c>
      <c r="AG30" s="23">
        <v>3</v>
      </c>
      <c r="AH30" s="23">
        <v>11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1</v>
      </c>
      <c r="AP30" s="23">
        <v>2.5</v>
      </c>
      <c r="AQ30" s="23">
        <v>0</v>
      </c>
      <c r="AR30" s="23">
        <v>0</v>
      </c>
      <c r="AS30" s="23">
        <v>1</v>
      </c>
      <c r="AT30" s="23">
        <v>6</v>
      </c>
    </row>
    <row r="31" spans="1:46" s="22" customFormat="1" ht="16.5" customHeight="1">
      <c r="A31" s="190" t="s">
        <v>244</v>
      </c>
      <c r="B31" s="191"/>
      <c r="C31" s="23">
        <v>16</v>
      </c>
      <c r="D31" s="23">
        <v>86.314938</v>
      </c>
      <c r="E31" s="23">
        <v>0</v>
      </c>
      <c r="F31" s="23">
        <v>0</v>
      </c>
      <c r="G31" s="23">
        <v>2</v>
      </c>
      <c r="H31" s="23">
        <v>6.114938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3</v>
      </c>
      <c r="Q31" s="23">
        <v>2</v>
      </c>
      <c r="R31" s="23">
        <v>2.2</v>
      </c>
      <c r="S31" s="23">
        <v>0</v>
      </c>
      <c r="T31" s="23">
        <v>0</v>
      </c>
      <c r="U31" s="23">
        <v>0</v>
      </c>
      <c r="V31" s="23">
        <v>0</v>
      </c>
      <c r="W31" s="190" t="s">
        <v>244</v>
      </c>
      <c r="X31" s="191"/>
      <c r="Y31" s="23">
        <v>0</v>
      </c>
      <c r="Z31" s="23">
        <v>0</v>
      </c>
      <c r="AA31" s="23">
        <v>4</v>
      </c>
      <c r="AB31" s="23">
        <v>2.3</v>
      </c>
      <c r="AC31" s="23">
        <v>3</v>
      </c>
      <c r="AD31" s="23">
        <v>5.7</v>
      </c>
      <c r="AE31" s="23">
        <v>2</v>
      </c>
      <c r="AF31" s="23">
        <v>51</v>
      </c>
      <c r="AG31" s="23">
        <v>2</v>
      </c>
      <c r="AH31" s="23">
        <v>16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186" t="s">
        <v>34</v>
      </c>
      <c r="B32" s="187"/>
      <c r="C32" s="23">
        <v>15</v>
      </c>
      <c r="D32" s="23">
        <v>80.314938</v>
      </c>
      <c r="E32" s="23">
        <v>0</v>
      </c>
      <c r="F32" s="23">
        <v>0</v>
      </c>
      <c r="G32" s="23">
        <v>2</v>
      </c>
      <c r="H32" s="23">
        <v>6.114938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3</v>
      </c>
      <c r="Q32" s="23">
        <v>2</v>
      </c>
      <c r="R32" s="23">
        <v>2.2</v>
      </c>
      <c r="S32" s="23">
        <v>0</v>
      </c>
      <c r="T32" s="23">
        <v>0</v>
      </c>
      <c r="U32" s="23">
        <v>0</v>
      </c>
      <c r="V32" s="23">
        <v>0</v>
      </c>
      <c r="W32" s="186" t="s">
        <v>34</v>
      </c>
      <c r="X32" s="187"/>
      <c r="Y32" s="23">
        <v>0</v>
      </c>
      <c r="Z32" s="23">
        <v>0</v>
      </c>
      <c r="AA32" s="23">
        <v>4</v>
      </c>
      <c r="AB32" s="23">
        <v>2.3</v>
      </c>
      <c r="AC32" s="23">
        <v>3</v>
      </c>
      <c r="AD32" s="23">
        <v>5.7</v>
      </c>
      <c r="AE32" s="23">
        <v>2</v>
      </c>
      <c r="AF32" s="23">
        <v>51</v>
      </c>
      <c r="AG32" s="23">
        <v>1</v>
      </c>
      <c r="AH32" s="23">
        <v>10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188" t="s">
        <v>35</v>
      </c>
      <c r="B33" s="189"/>
      <c r="C33" s="23">
        <v>1</v>
      </c>
      <c r="D33" s="23">
        <v>6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188" t="s">
        <v>35</v>
      </c>
      <c r="X33" s="189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1</v>
      </c>
      <c r="AH33" s="23">
        <v>6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6" t="str">
        <f>'2491-00-01'!V34</f>
        <v>中華民國106年08月20日編製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6" t="str">
        <f>'2491-00-01'!V34</f>
        <v>中華民國106年08月20日編製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40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41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40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41</v>
      </c>
    </row>
    <row r="36" spans="1:46" s="140" customFormat="1" ht="19.5" customHeight="1">
      <c r="A36" s="142" t="s">
        <v>42</v>
      </c>
      <c r="B36" s="159" t="s">
        <v>315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42</v>
      </c>
      <c r="X36" s="182" t="s">
        <v>315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288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288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43</v>
      </c>
      <c r="B38" s="144" t="s">
        <v>226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43</v>
      </c>
      <c r="X38" s="144" t="s">
        <v>226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272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272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310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310</v>
      </c>
    </row>
    <row r="41" spans="1:46" s="140" customFormat="1" ht="19.5" customHeight="1">
      <c r="A41" s="381" t="s">
        <v>259</v>
      </c>
      <c r="B41" s="381"/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 t="s">
        <v>260</v>
      </c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81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藍芳華</cp:lastModifiedBy>
  <cp:lastPrinted>2016-11-16T07:56:44Z</cp:lastPrinted>
  <dcterms:created xsi:type="dcterms:W3CDTF">2007-01-05T05:18:13Z</dcterms:created>
  <dcterms:modified xsi:type="dcterms:W3CDTF">2017-09-11T08:07:19Z</dcterms:modified>
  <cp:category/>
  <cp:version/>
  <cp:contentType/>
  <cp:contentStatus/>
</cp:coreProperties>
</file>