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609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<sst xmlns="http://schemas.openxmlformats.org/spreadsheetml/2006/main" count="1324" uniqueCount="399">
  <si>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</si>
  <si>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</si>
  <si>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</si>
  <si>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</si>
  <si>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</si>
  <si>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</si>
  <si>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</si>
  <si>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</si>
  <si>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</si>
  <si>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</si>
  <si>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</si>
  <si>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</si>
  <si>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</si>
  <si>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</si>
  <si>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</si>
  <si>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</si>
  <si>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</si>
  <si>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</si>
  <si>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</si>
  <si>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</si>
  <si>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</si>
  <si>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</si>
  <si>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</si>
  <si>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</si>
  <si>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</si>
  <si>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</si>
  <si>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</si>
  <si>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</si>
  <si>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</si>
  <si>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</si>
  <si>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</si>
  <si>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</si>
  <si>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</si>
  <si>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</si>
  <si>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</si>
  <si>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</si>
  <si>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</si>
  <si>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</si>
  <si>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</si>
  <si>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</si>
  <si>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</si>
  <si>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</si>
  <si>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</si>
  <si>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</si>
  <si>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</si>
  <si>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</si>
  <si>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</si>
  <si>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</si>
  <si>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</si>
  <si>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</si>
  <si>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</si>
  <si>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</si>
  <si>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</si>
  <si>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</si>
  <si>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</si>
  <si>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</si>
  <si>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</si>
  <si>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</si>
  <si>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</si>
  <si>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</si>
  <si>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</si>
  <si>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</si>
  <si>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</si>
  <si>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</si>
  <si>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</si>
  <si>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</si>
  <si>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</si>
  <si>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</si>
  <si>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</si>
  <si>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</si>
  <si>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</si>
  <si>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</si>
  <si>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</si>
  <si>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</si>
  <si>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</si>
  <si>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</si>
  <si>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</si>
  <si>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</si>
  <si>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</si>
  <si>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</si>
  <si>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</si>
  <si>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</si>
  <si>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</si>
  <si>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</si>
  <si>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</si>
  <si>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</si>
  <si>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</si>
  <si>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</si>
  <si>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</si>
  <si>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</si>
  <si>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</si>
  <si>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</si>
  <si>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</si>
  <si>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</si>
  <si>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</si>
  <si>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</si>
  <si>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</si>
  <si>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</si>
  <si>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</si>
  <si>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</si>
  <si>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</si>
  <si>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</si>
  <si>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</si>
  <si>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</si>
  <si>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</si>
  <si>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</si>
  <si>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</si>
  <si>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</si>
  <si>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</si>
  <si>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</si>
  <si>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</si>
  <si>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</si>
  <si>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</si>
  <si>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</si>
  <si>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</si>
  <si>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</si>
  <si>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</si>
  <si>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</si>
  <si>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</si>
  <si>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</si>
  <si>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</si>
  <si>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</si>
  <si>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</si>
  <si>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</si>
  <si>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</si>
  <si>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</si>
  <si>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</si>
  <si>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</si>
  <si>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</si>
  <si>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</si>
  <si>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</si>
  <si>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</si>
  <si>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</si>
  <si>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</si>
  <si>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</si>
  <si>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</si>
  <si>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</si>
  <si>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</si>
  <si>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</si>
  <si>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</si>
  <si>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</si>
  <si>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</si>
  <si>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</si>
  <si>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</si>
  <si>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</si>
  <si>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</si>
  <si>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</si>
  <si>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</si>
  <si>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</si>
  <si>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</si>
  <si>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</si>
  <si>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</si>
  <si>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</si>
  <si>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</si>
  <si>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</si>
  <si>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</si>
  <si>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</si>
  <si>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</si>
  <si>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</si>
  <si>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</si>
  <si>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</si>
  <si>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</si>
  <si>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</si>
  <si>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</si>
  <si>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</si>
  <si>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</si>
  <si>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</si>
  <si>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</si>
  <si>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</si>
  <si>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</si>
  <si>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</si>
  <si>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</si>
  <si>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</si>
  <si>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</si>
  <si>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</si>
  <si>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</si>
  <si>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</si>
  <si>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</si>
  <si>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</si>
  <si>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</si>
  <si>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</si>
  <si>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</si>
  <si>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</si>
  <si>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</si>
  <si>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</si>
  <si>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</si>
  <si>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</si>
  <si>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</si>
  <si>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</si>
  <si>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</si>
  <si>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</si>
  <si>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</si>
  <si>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</si>
  <si>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</si>
  <si>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</si>
  <si>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</si>
  <si>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</si>
  <si>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</si>
  <si>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</si>
  <si>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</si>
  <si>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</si>
  <si>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</si>
  <si>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</si>
  <si>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</si>
  <si>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</si>
  <si>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</si>
  <si>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</si>
  <si>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</si>
  <si>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</si>
  <si>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</si>
  <si>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</si>
  <si>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</si>
  <si>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</si>
  <si>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</si>
  <si>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</si>
  <si>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</si>
  <si>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</si>
  <si>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</si>
  <si>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</si>
  <si>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</si>
  <si>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</si>
  <si>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</si>
  <si>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</si>
  <si>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</si>
  <si>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</si>
  <si>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</si>
  <si>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</si>
  <si>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</si>
  <si>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</si>
  <si>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</si>
  <si>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</si>
  <si>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</si>
  <si>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</si>
  <si>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</si>
  <si>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</si>
  <si>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</si>
  <si>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</si>
  <si>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</si>
  <si>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</si>
  <si>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</si>
  <si>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</si>
  <si>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</si>
  <si>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</si>
  <si>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</si>
  <si>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</si>
  <si>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</si>
  <si>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</si>
  <si>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</si>
  <si>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</si>
  <si>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</si>
  <si>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</si>
  <si>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</si>
  <si>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</si>
  <si>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</si>
  <si>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</si>
  <si>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</si>
  <si>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</si>
  <si>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</si>
  <si>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</si>
  <si>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</si>
  <si>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</si>
  <si>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</si>
  <si>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</si>
  <si>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</si>
  <si>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</si>
  <si>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</si>
  <si>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</si>
  <si>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</si>
  <si>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</si>
  <si>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</si>
  <si>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</si>
  <si>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</si>
  <si>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</si>
  <si>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</si>
  <si>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</si>
  <si>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</si>
  <si>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</si>
  <si>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</si>
  <si>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</si>
  <si>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</si>
  <si>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</si>
  <si>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</si>
  <si>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</si>
  <si>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</si>
  <si>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</si>
  <si>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</si>
  <si>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</si>
  <si>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</si>
  <si>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</si>
  <si>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</si>
  <si>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</si>
  <si>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</si>
  <si>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</si>
  <si>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</si>
  <si>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   科技部新竹科學工業園區管理局</t>
  </si>
  <si>
    <t>      科技部南部科學工業園區管理局</t>
  </si>
  <si>
    <t>      科技部中部科學工業園區管理局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</si>
  <si>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</si>
  <si>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</si>
  <si>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</si>
  <si>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</si>
  <si>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</si>
  <si>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</si>
  <si>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</si>
  <si>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</si>
  <si>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</si>
  <si>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</si>
  <si>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</si>
  <si>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</si>
  <si>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</si>
  <si>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</si>
  <si>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</si>
  <si>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</si>
  <si>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科技部各科學工業園區管理局、屏東農業生物技術園區籌備處、交通部民用航空局、交通部航港局。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</si>
  <si>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</si>
  <si>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</si>
  <si>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</si>
  <si>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</si>
  <si>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</si>
  <si>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</si>
  <si>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</si>
  <si>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</si>
  <si>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</si>
  <si>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</si>
  <si>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</si>
  <si>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</si>
  <si>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</si>
  <si>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</si>
  <si>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</si>
  <si>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</si>
  <si>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</si>
  <si>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</si>
  <si>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</si>
  <si>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</si>
  <si>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</si>
  <si>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</si>
  <si>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</si>
  <si>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</si>
  <si>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</si>
  <si>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</si>
  <si>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</si>
  <si>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</si>
  <si>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</si>
  <si>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</si>
  <si>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</si>
  <si>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</si>
  <si>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</si>
  <si>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</si>
  <si>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</si>
  <si>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</si>
  <si>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</si>
  <si>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</si>
  <si>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</si>
  <si>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</si>
  <si>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</si>
  <si>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</si>
  <si>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</si>
  <si>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</si>
  <si>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</si>
  <si>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</si>
  <si>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</si>
  <si>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</si>
  <si>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</si>
  <si>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</si>
  <si>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</si>
  <si>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</si>
  <si>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</si>
  <si>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</si>
  <si>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</si>
  <si>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</si>
  <si>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</si>
  <si>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</si>
  <si>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</si>
  <si>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</si>
  <si>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</si>
  <si>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</si>
  <si>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</si>
  <si>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</si>
  <si>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</si>
  <si>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</si>
  <si>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</si>
  <si>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</si>
  <si>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</si>
  <si>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</si>
  <si>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</si>
  <si>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</si>
  <si>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</si>
  <si>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</si>
  <si>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</si>
  <si>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</si>
  <si>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</si>
  <si>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</si>
  <si>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</si>
  <si>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</si>
  <si>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</si>
  <si>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</si>
  <si>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t>中華民國107年2月20日編製</t>
  </si>
  <si>
    <t>中華民國107年01月</t>
  </si>
  <si>
    <t>中華民國107年01月底
January,2018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</si>
</sst>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27" xfId="48" applyNumberFormat="1" applyFont="1" applyBorder="1" applyAlignment="1" applyProtection="1">
      <alignment horizontal="center" vertical="center"/>
      <protection hidden="1" locked="0"/>
    </xf>
    <xf numFmtId="0" fontId="59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34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4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SheetLayoutView="100" zoomScalePageLayoutView="0" workbookViewId="0" topLeftCell="A1">
      <selection activeCell="G22" sqref="G22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87" t="s">
        <v>6</v>
      </c>
      <c r="V2" s="2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87" t="s">
        <v>6</v>
      </c>
      <c r="AT2" s="289"/>
    </row>
    <row r="3" spans="1:46" s="14" customFormat="1" ht="19.5" customHeight="1">
      <c r="A3" s="290" t="s">
        <v>248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256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CONCATENATE('2491-00-06'!G5,"底")</f>
        <v>中華民國107年01月底</v>
      </c>
      <c r="I5" s="268"/>
      <c r="J5" s="268"/>
      <c r="K5" s="268"/>
      <c r="L5" s="268"/>
      <c r="M5" s="268"/>
      <c r="N5" s="268"/>
      <c r="O5" s="268"/>
      <c r="P5" s="268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69" t="str">
        <f>H5</f>
        <v>中華民國107年01月底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388</v>
      </c>
      <c r="J6" s="232"/>
      <c r="K6" s="274" t="s">
        <v>12</v>
      </c>
      <c r="L6" s="246"/>
      <c r="M6" s="278" t="s">
        <v>13</v>
      </c>
      <c r="N6" s="279"/>
      <c r="O6" s="280" t="s">
        <v>378</v>
      </c>
      <c r="P6" s="281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383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390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82"/>
      <c r="P7" s="28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697216</v>
      </c>
      <c r="D9" s="23">
        <v>23549148.520348</v>
      </c>
      <c r="E9" s="23">
        <v>16110</v>
      </c>
      <c r="F9" s="23">
        <v>519497.881939</v>
      </c>
      <c r="G9" s="23">
        <v>4161</v>
      </c>
      <c r="H9" s="23">
        <v>264910.726158</v>
      </c>
      <c r="I9" s="23">
        <v>194700</v>
      </c>
      <c r="J9" s="23">
        <v>8014235.204366</v>
      </c>
      <c r="K9" s="23">
        <v>3885</v>
      </c>
      <c r="L9" s="23">
        <v>853968.806642</v>
      </c>
      <c r="M9" s="23">
        <v>3843</v>
      </c>
      <c r="N9" s="23">
        <v>179323.605433</v>
      </c>
      <c r="O9" s="23">
        <v>107786</v>
      </c>
      <c r="P9" s="23">
        <v>1189292.956389</v>
      </c>
      <c r="Q9" s="23">
        <v>115774</v>
      </c>
      <c r="R9" s="23">
        <v>1071661.778234</v>
      </c>
      <c r="S9" s="23">
        <v>16174</v>
      </c>
      <c r="T9" s="23">
        <v>830465.074987</v>
      </c>
      <c r="U9" s="23">
        <v>7427</v>
      </c>
      <c r="V9" s="23">
        <v>67660.465125</v>
      </c>
      <c r="W9" s="228" t="s">
        <v>33</v>
      </c>
      <c r="X9" s="229"/>
      <c r="Y9" s="23">
        <v>23200</v>
      </c>
      <c r="Z9" s="23">
        <v>569808.55031</v>
      </c>
      <c r="AA9" s="23">
        <v>40160</v>
      </c>
      <c r="AB9" s="23">
        <v>7118160.577147</v>
      </c>
      <c r="AC9" s="23">
        <v>32090</v>
      </c>
      <c r="AD9" s="23">
        <v>1226368.625349</v>
      </c>
      <c r="AE9" s="23">
        <v>68252</v>
      </c>
      <c r="AF9" s="23">
        <v>866733.067185</v>
      </c>
      <c r="AG9" s="23">
        <v>18702</v>
      </c>
      <c r="AH9" s="23">
        <v>317342.350706</v>
      </c>
      <c r="AI9" s="23">
        <v>100</v>
      </c>
      <c r="AJ9" s="23">
        <v>187.998</v>
      </c>
      <c r="AK9" s="23">
        <v>353</v>
      </c>
      <c r="AL9" s="23">
        <v>1694.949086</v>
      </c>
      <c r="AM9" s="23">
        <v>57</v>
      </c>
      <c r="AN9" s="23">
        <v>273.25</v>
      </c>
      <c r="AO9" s="23">
        <v>2543</v>
      </c>
      <c r="AP9" s="23">
        <v>69347.979272</v>
      </c>
      <c r="AQ9" s="23">
        <v>12940</v>
      </c>
      <c r="AR9" s="23">
        <v>135749.248811</v>
      </c>
      <c r="AS9" s="23">
        <v>28959</v>
      </c>
      <c r="AT9" s="23">
        <v>252465.425209</v>
      </c>
    </row>
    <row r="10" spans="1:46" s="22" customFormat="1" ht="16.5" customHeight="1">
      <c r="A10" s="223" t="s">
        <v>229</v>
      </c>
      <c r="B10" s="224"/>
      <c r="C10" s="23">
        <v>695771</v>
      </c>
      <c r="D10" s="23">
        <v>23525075.09499</v>
      </c>
      <c r="E10" s="23">
        <v>15963</v>
      </c>
      <c r="F10" s="23">
        <v>517592.181939</v>
      </c>
      <c r="G10" s="23">
        <v>4136</v>
      </c>
      <c r="H10" s="23">
        <v>264645.91022</v>
      </c>
      <c r="I10" s="23">
        <v>194560</v>
      </c>
      <c r="J10" s="23">
        <v>8006993.180366</v>
      </c>
      <c r="K10" s="23">
        <v>3871</v>
      </c>
      <c r="L10" s="23">
        <v>853817.206642</v>
      </c>
      <c r="M10" s="23">
        <v>3840</v>
      </c>
      <c r="N10" s="23">
        <v>179317.355433</v>
      </c>
      <c r="O10" s="23">
        <v>107378</v>
      </c>
      <c r="P10" s="23">
        <v>1186310.259389</v>
      </c>
      <c r="Q10" s="23">
        <v>115676</v>
      </c>
      <c r="R10" s="23">
        <v>1070175.883234</v>
      </c>
      <c r="S10" s="23">
        <v>16058</v>
      </c>
      <c r="T10" s="23">
        <v>824894.285507</v>
      </c>
      <c r="U10" s="23">
        <v>7410</v>
      </c>
      <c r="V10" s="23">
        <v>67118.329185</v>
      </c>
      <c r="W10" s="223" t="s">
        <v>229</v>
      </c>
      <c r="X10" s="224"/>
      <c r="Y10" s="23">
        <v>23184</v>
      </c>
      <c r="Z10" s="23">
        <v>569664.85031</v>
      </c>
      <c r="AA10" s="23">
        <v>40106</v>
      </c>
      <c r="AB10" s="23">
        <v>7117383.249147</v>
      </c>
      <c r="AC10" s="23">
        <v>31904</v>
      </c>
      <c r="AD10" s="23">
        <v>1224915.945349</v>
      </c>
      <c r="AE10" s="23">
        <v>68168</v>
      </c>
      <c r="AF10" s="23">
        <v>866241.557185</v>
      </c>
      <c r="AG10" s="23">
        <v>18597</v>
      </c>
      <c r="AH10" s="23">
        <v>316582.950706</v>
      </c>
      <c r="AI10" s="23">
        <v>100</v>
      </c>
      <c r="AJ10" s="23">
        <v>187.998</v>
      </c>
      <c r="AK10" s="23">
        <v>353</v>
      </c>
      <c r="AL10" s="23">
        <v>1694.949086</v>
      </c>
      <c r="AM10" s="23">
        <v>57</v>
      </c>
      <c r="AN10" s="23">
        <v>273.25</v>
      </c>
      <c r="AO10" s="23">
        <v>2535</v>
      </c>
      <c r="AP10" s="23">
        <v>69129.979272</v>
      </c>
      <c r="AQ10" s="23">
        <v>12930</v>
      </c>
      <c r="AR10" s="23">
        <v>135699.248811</v>
      </c>
      <c r="AS10" s="23">
        <v>28945</v>
      </c>
      <c r="AT10" s="23">
        <v>252436.525209</v>
      </c>
    </row>
    <row r="11" spans="1:46" s="22" customFormat="1" ht="16.5" customHeight="1">
      <c r="A11" s="225" t="s">
        <v>269</v>
      </c>
      <c r="B11" s="226"/>
      <c r="C11" s="23">
        <v>133401</v>
      </c>
      <c r="D11" s="23">
        <v>2228003.104573</v>
      </c>
      <c r="E11" s="23">
        <v>1934</v>
      </c>
      <c r="F11" s="23">
        <v>46420.315113</v>
      </c>
      <c r="G11" s="23">
        <v>368</v>
      </c>
      <c r="H11" s="23">
        <v>8363.312328</v>
      </c>
      <c r="I11" s="23">
        <v>47641</v>
      </c>
      <c r="J11" s="23">
        <v>1180611.263503</v>
      </c>
      <c r="K11" s="23">
        <v>518</v>
      </c>
      <c r="L11" s="23">
        <v>35002.03429</v>
      </c>
      <c r="M11" s="23">
        <v>675</v>
      </c>
      <c r="N11" s="23">
        <v>5415.139635</v>
      </c>
      <c r="O11" s="23">
        <v>22561</v>
      </c>
      <c r="P11" s="23">
        <v>178765.932087</v>
      </c>
      <c r="Q11" s="23">
        <v>19076</v>
      </c>
      <c r="R11" s="23">
        <v>117730.200914</v>
      </c>
      <c r="S11" s="23">
        <v>1891</v>
      </c>
      <c r="T11" s="23">
        <v>50761.14871</v>
      </c>
      <c r="U11" s="23">
        <v>732</v>
      </c>
      <c r="V11" s="23">
        <v>5688.561001</v>
      </c>
      <c r="W11" s="225" t="s">
        <v>269</v>
      </c>
      <c r="X11" s="226"/>
      <c r="Y11" s="23">
        <v>4349</v>
      </c>
      <c r="Z11" s="23">
        <v>49281.175305</v>
      </c>
      <c r="AA11" s="23">
        <v>5400</v>
      </c>
      <c r="AB11" s="23">
        <v>217080.734856</v>
      </c>
      <c r="AC11" s="23">
        <v>4426</v>
      </c>
      <c r="AD11" s="23">
        <v>128172.16123</v>
      </c>
      <c r="AE11" s="23">
        <v>12115</v>
      </c>
      <c r="AF11" s="23">
        <v>124398.336309</v>
      </c>
      <c r="AG11" s="23">
        <v>2736</v>
      </c>
      <c r="AH11" s="23">
        <v>24140.082255</v>
      </c>
      <c r="AI11" s="23">
        <v>2</v>
      </c>
      <c r="AJ11" s="23">
        <v>3.15</v>
      </c>
      <c r="AK11" s="23">
        <v>50</v>
      </c>
      <c r="AL11" s="23">
        <v>127.77</v>
      </c>
      <c r="AM11" s="23">
        <v>7</v>
      </c>
      <c r="AN11" s="23">
        <v>26.9</v>
      </c>
      <c r="AO11" s="23">
        <v>315</v>
      </c>
      <c r="AP11" s="23">
        <v>3198.737776</v>
      </c>
      <c r="AQ11" s="23">
        <v>2425</v>
      </c>
      <c r="AR11" s="23">
        <v>15654.43381</v>
      </c>
      <c r="AS11" s="23">
        <v>6180</v>
      </c>
      <c r="AT11" s="23">
        <v>37161.715451</v>
      </c>
    </row>
    <row r="12" spans="1:46" s="22" customFormat="1" ht="16.5" customHeight="1">
      <c r="A12" s="225" t="s">
        <v>268</v>
      </c>
      <c r="B12" s="226"/>
      <c r="C12" s="23">
        <v>178839</v>
      </c>
      <c r="D12" s="23">
        <v>11996012.384634</v>
      </c>
      <c r="E12" s="23">
        <v>2821</v>
      </c>
      <c r="F12" s="23">
        <v>198805.757398</v>
      </c>
      <c r="G12" s="23">
        <v>485</v>
      </c>
      <c r="H12" s="23">
        <v>90809.708896</v>
      </c>
      <c r="I12" s="23">
        <v>29804</v>
      </c>
      <c r="J12" s="23">
        <v>1961318.745992</v>
      </c>
      <c r="K12" s="23">
        <v>797</v>
      </c>
      <c r="L12" s="23">
        <v>442729.456405</v>
      </c>
      <c r="M12" s="23">
        <v>506</v>
      </c>
      <c r="N12" s="23">
        <v>9617.532799</v>
      </c>
      <c r="O12" s="23">
        <v>21120</v>
      </c>
      <c r="P12" s="23">
        <v>499460.059013</v>
      </c>
      <c r="Q12" s="23">
        <v>37731</v>
      </c>
      <c r="R12" s="23">
        <v>507260.448168</v>
      </c>
      <c r="S12" s="23">
        <v>5313</v>
      </c>
      <c r="T12" s="23">
        <v>381238.718791</v>
      </c>
      <c r="U12" s="23">
        <v>1739</v>
      </c>
      <c r="V12" s="23">
        <v>22757.671223</v>
      </c>
      <c r="W12" s="225" t="s">
        <v>268</v>
      </c>
      <c r="X12" s="226"/>
      <c r="Y12" s="23">
        <v>10034</v>
      </c>
      <c r="Z12" s="23">
        <v>432317.139876</v>
      </c>
      <c r="AA12" s="23">
        <v>18444</v>
      </c>
      <c r="AB12" s="23">
        <v>6216728.593162</v>
      </c>
      <c r="AC12" s="23">
        <v>8412</v>
      </c>
      <c r="AD12" s="23">
        <v>654872.48086</v>
      </c>
      <c r="AE12" s="23">
        <v>25215</v>
      </c>
      <c r="AF12" s="23">
        <v>268297.449734</v>
      </c>
      <c r="AG12" s="23">
        <v>4628</v>
      </c>
      <c r="AH12" s="23">
        <v>96163.001339</v>
      </c>
      <c r="AI12" s="23">
        <v>31</v>
      </c>
      <c r="AJ12" s="23">
        <v>75.01</v>
      </c>
      <c r="AK12" s="23">
        <v>118</v>
      </c>
      <c r="AL12" s="23">
        <v>996.057086</v>
      </c>
      <c r="AM12" s="23">
        <v>5</v>
      </c>
      <c r="AN12" s="23">
        <v>33</v>
      </c>
      <c r="AO12" s="23">
        <v>711</v>
      </c>
      <c r="AP12" s="23">
        <v>27501.544067</v>
      </c>
      <c r="AQ12" s="23">
        <v>3915</v>
      </c>
      <c r="AR12" s="23">
        <v>85616.201728</v>
      </c>
      <c r="AS12" s="23">
        <v>7010</v>
      </c>
      <c r="AT12" s="23">
        <v>99413.808097</v>
      </c>
    </row>
    <row r="13" spans="1:46" s="22" customFormat="1" ht="16.5" customHeight="1">
      <c r="A13" s="225" t="s">
        <v>306</v>
      </c>
      <c r="B13" s="226"/>
      <c r="C13" s="23">
        <v>58938</v>
      </c>
      <c r="D13" s="23">
        <v>1458745.634587</v>
      </c>
      <c r="E13" s="23">
        <v>1059</v>
      </c>
      <c r="F13" s="23">
        <v>17929.200369</v>
      </c>
      <c r="G13" s="23">
        <v>302</v>
      </c>
      <c r="H13" s="23">
        <v>5937.94723</v>
      </c>
      <c r="I13" s="23">
        <v>19752</v>
      </c>
      <c r="J13" s="23">
        <v>844209.864775</v>
      </c>
      <c r="K13" s="23">
        <v>309</v>
      </c>
      <c r="L13" s="23">
        <v>39778.872194</v>
      </c>
      <c r="M13" s="23">
        <v>502</v>
      </c>
      <c r="N13" s="23">
        <v>7057.380508</v>
      </c>
      <c r="O13" s="23">
        <v>10616</v>
      </c>
      <c r="P13" s="23">
        <v>88087.355733</v>
      </c>
      <c r="Q13" s="23">
        <v>7864</v>
      </c>
      <c r="R13" s="23">
        <v>51624.749313</v>
      </c>
      <c r="S13" s="23">
        <v>1269</v>
      </c>
      <c r="T13" s="23">
        <v>165676.458989</v>
      </c>
      <c r="U13" s="23">
        <v>404</v>
      </c>
      <c r="V13" s="23">
        <v>2538.574</v>
      </c>
      <c r="W13" s="225" t="s">
        <v>306</v>
      </c>
      <c r="X13" s="226"/>
      <c r="Y13" s="23">
        <v>1391</v>
      </c>
      <c r="Z13" s="23">
        <v>13173.779427</v>
      </c>
      <c r="AA13" s="23">
        <v>2420</v>
      </c>
      <c r="AB13" s="23">
        <v>46506.545149</v>
      </c>
      <c r="AC13" s="23">
        <v>2783</v>
      </c>
      <c r="AD13" s="23">
        <v>53091.520051</v>
      </c>
      <c r="AE13" s="23">
        <v>5025</v>
      </c>
      <c r="AF13" s="23">
        <v>86317.271694</v>
      </c>
      <c r="AG13" s="23">
        <v>1772</v>
      </c>
      <c r="AH13" s="23">
        <v>12690.483531</v>
      </c>
      <c r="AI13" s="23">
        <v>21</v>
      </c>
      <c r="AJ13" s="23">
        <v>29.998</v>
      </c>
      <c r="AK13" s="23">
        <v>31</v>
      </c>
      <c r="AL13" s="23">
        <v>57.086</v>
      </c>
      <c r="AM13" s="23">
        <v>5</v>
      </c>
      <c r="AN13" s="23">
        <v>32</v>
      </c>
      <c r="AO13" s="23">
        <v>265</v>
      </c>
      <c r="AP13" s="23">
        <v>3203.72018</v>
      </c>
      <c r="AQ13" s="23">
        <v>1026</v>
      </c>
      <c r="AR13" s="23">
        <v>4519.74605</v>
      </c>
      <c r="AS13" s="23">
        <v>2122</v>
      </c>
      <c r="AT13" s="23">
        <v>16283.081394</v>
      </c>
    </row>
    <row r="14" spans="1:46" s="22" customFormat="1" ht="16.5" customHeight="1">
      <c r="A14" s="225" t="s">
        <v>224</v>
      </c>
      <c r="B14" s="226"/>
      <c r="C14" s="23">
        <v>96526</v>
      </c>
      <c r="D14" s="23">
        <v>1686531.947285</v>
      </c>
      <c r="E14" s="23">
        <v>1991</v>
      </c>
      <c r="F14" s="23">
        <v>40401.789154</v>
      </c>
      <c r="G14" s="23">
        <v>525</v>
      </c>
      <c r="H14" s="23">
        <v>14907.44309</v>
      </c>
      <c r="I14" s="23">
        <v>31660</v>
      </c>
      <c r="J14" s="23">
        <v>729633.258572</v>
      </c>
      <c r="K14" s="23">
        <v>454</v>
      </c>
      <c r="L14" s="23">
        <v>23217.657583</v>
      </c>
      <c r="M14" s="23">
        <v>467</v>
      </c>
      <c r="N14" s="23">
        <v>140966.826109</v>
      </c>
      <c r="O14" s="23">
        <v>14043</v>
      </c>
      <c r="P14" s="23">
        <v>102901.742704</v>
      </c>
      <c r="Q14" s="23">
        <v>15366</v>
      </c>
      <c r="R14" s="23">
        <v>75398.027206</v>
      </c>
      <c r="S14" s="23">
        <v>1649</v>
      </c>
      <c r="T14" s="23">
        <v>42189.934058</v>
      </c>
      <c r="U14" s="23">
        <v>886</v>
      </c>
      <c r="V14" s="23">
        <v>8907.284888</v>
      </c>
      <c r="W14" s="225" t="s">
        <v>224</v>
      </c>
      <c r="X14" s="226"/>
      <c r="Y14" s="23">
        <v>2616</v>
      </c>
      <c r="Z14" s="23">
        <v>25576.132917</v>
      </c>
      <c r="AA14" s="23">
        <v>4335</v>
      </c>
      <c r="AB14" s="23">
        <v>245757.322746</v>
      </c>
      <c r="AC14" s="23">
        <v>4618</v>
      </c>
      <c r="AD14" s="23">
        <v>123838.662853</v>
      </c>
      <c r="AE14" s="23">
        <v>8940</v>
      </c>
      <c r="AF14" s="23">
        <v>53547.839153</v>
      </c>
      <c r="AG14" s="23">
        <v>2612</v>
      </c>
      <c r="AH14" s="23">
        <v>20722.008622</v>
      </c>
      <c r="AI14" s="23">
        <v>15</v>
      </c>
      <c r="AJ14" s="23">
        <v>16.59</v>
      </c>
      <c r="AK14" s="23">
        <v>51</v>
      </c>
      <c r="AL14" s="23">
        <v>119.932</v>
      </c>
      <c r="AM14" s="23">
        <v>7</v>
      </c>
      <c r="AN14" s="23">
        <v>39.2</v>
      </c>
      <c r="AO14" s="23">
        <v>371</v>
      </c>
      <c r="AP14" s="23">
        <v>3814.272</v>
      </c>
      <c r="AQ14" s="23">
        <v>1962</v>
      </c>
      <c r="AR14" s="23">
        <v>10872.168446</v>
      </c>
      <c r="AS14" s="23">
        <v>3958</v>
      </c>
      <c r="AT14" s="23">
        <v>23703.855184</v>
      </c>
    </row>
    <row r="15" spans="1:46" s="22" customFormat="1" ht="16.5" customHeight="1">
      <c r="A15" s="225" t="s">
        <v>225</v>
      </c>
      <c r="B15" s="226"/>
      <c r="C15" s="23">
        <v>36608</v>
      </c>
      <c r="D15" s="23">
        <v>888971.653592</v>
      </c>
      <c r="E15" s="23">
        <v>918</v>
      </c>
      <c r="F15" s="23">
        <v>22596.78674</v>
      </c>
      <c r="G15" s="23">
        <v>247</v>
      </c>
      <c r="H15" s="23">
        <v>7888.39262</v>
      </c>
      <c r="I15" s="23">
        <v>12882</v>
      </c>
      <c r="J15" s="23">
        <v>453476.022728</v>
      </c>
      <c r="K15" s="23">
        <v>295</v>
      </c>
      <c r="L15" s="23">
        <v>37726.33664</v>
      </c>
      <c r="M15" s="23">
        <v>211</v>
      </c>
      <c r="N15" s="23">
        <v>1920.366</v>
      </c>
      <c r="O15" s="23">
        <v>4957</v>
      </c>
      <c r="P15" s="23">
        <v>51479.332508</v>
      </c>
      <c r="Q15" s="23">
        <v>5734</v>
      </c>
      <c r="R15" s="23">
        <v>113722.23534</v>
      </c>
      <c r="S15" s="23">
        <v>633</v>
      </c>
      <c r="T15" s="23">
        <v>17705.90954</v>
      </c>
      <c r="U15" s="23">
        <v>298</v>
      </c>
      <c r="V15" s="23">
        <v>2314.01029</v>
      </c>
      <c r="W15" s="225" t="s">
        <v>225</v>
      </c>
      <c r="X15" s="226"/>
      <c r="Y15" s="23">
        <v>782</v>
      </c>
      <c r="Z15" s="23">
        <v>5723.047659</v>
      </c>
      <c r="AA15" s="23">
        <v>1784</v>
      </c>
      <c r="AB15" s="23">
        <v>78527.250058</v>
      </c>
      <c r="AC15" s="23">
        <v>1868</v>
      </c>
      <c r="AD15" s="23">
        <v>38697.67696</v>
      </c>
      <c r="AE15" s="23">
        <v>2736</v>
      </c>
      <c r="AF15" s="23">
        <v>21566.106595</v>
      </c>
      <c r="AG15" s="23">
        <v>912</v>
      </c>
      <c r="AH15" s="23">
        <v>9046.162006</v>
      </c>
      <c r="AI15" s="23">
        <v>5</v>
      </c>
      <c r="AJ15" s="23">
        <v>2.35</v>
      </c>
      <c r="AK15" s="23">
        <v>18</v>
      </c>
      <c r="AL15" s="23">
        <v>46.82</v>
      </c>
      <c r="AM15" s="23">
        <v>3</v>
      </c>
      <c r="AN15" s="23">
        <v>27</v>
      </c>
      <c r="AO15" s="23">
        <v>105</v>
      </c>
      <c r="AP15" s="23">
        <v>3818.6426</v>
      </c>
      <c r="AQ15" s="23">
        <v>570</v>
      </c>
      <c r="AR15" s="23">
        <v>2307.280698</v>
      </c>
      <c r="AS15" s="23">
        <v>1650</v>
      </c>
      <c r="AT15" s="23">
        <v>20379.92461</v>
      </c>
    </row>
    <row r="16" spans="1:46" s="22" customFormat="1" ht="16.5" customHeight="1">
      <c r="A16" s="227" t="s">
        <v>230</v>
      </c>
      <c r="B16" s="224"/>
      <c r="C16" s="23">
        <v>86342</v>
      </c>
      <c r="D16" s="23">
        <v>2051873.427629</v>
      </c>
      <c r="E16" s="23">
        <v>2874</v>
      </c>
      <c r="F16" s="23">
        <v>54424.278822</v>
      </c>
      <c r="G16" s="23">
        <v>713</v>
      </c>
      <c r="H16" s="23">
        <v>16279.624817</v>
      </c>
      <c r="I16" s="23">
        <v>19180</v>
      </c>
      <c r="J16" s="23">
        <v>972866.306279</v>
      </c>
      <c r="K16" s="23">
        <v>476</v>
      </c>
      <c r="L16" s="23">
        <v>153583.77446</v>
      </c>
      <c r="M16" s="23">
        <v>777</v>
      </c>
      <c r="N16" s="23">
        <v>7794.980194</v>
      </c>
      <c r="O16" s="23">
        <v>16596</v>
      </c>
      <c r="P16" s="23">
        <v>130778.503963</v>
      </c>
      <c r="Q16" s="23">
        <v>16452</v>
      </c>
      <c r="R16" s="23">
        <v>125347.581289</v>
      </c>
      <c r="S16" s="23">
        <v>2629</v>
      </c>
      <c r="T16" s="23">
        <v>82233.233989</v>
      </c>
      <c r="U16" s="23">
        <v>2387</v>
      </c>
      <c r="V16" s="23">
        <v>16260.338235</v>
      </c>
      <c r="W16" s="227" t="s">
        <v>230</v>
      </c>
      <c r="X16" s="224"/>
      <c r="Y16" s="23">
        <v>1870</v>
      </c>
      <c r="Z16" s="23">
        <v>13620.591753</v>
      </c>
      <c r="AA16" s="23">
        <v>3781</v>
      </c>
      <c r="AB16" s="23">
        <v>159900.667615</v>
      </c>
      <c r="AC16" s="23">
        <v>3620</v>
      </c>
      <c r="AD16" s="23">
        <v>115390.866815</v>
      </c>
      <c r="AE16" s="23">
        <v>6633</v>
      </c>
      <c r="AF16" s="23">
        <v>42369.513142</v>
      </c>
      <c r="AG16" s="23">
        <v>2353</v>
      </c>
      <c r="AH16" s="23">
        <v>109484.690754</v>
      </c>
      <c r="AI16" s="23">
        <v>13</v>
      </c>
      <c r="AJ16" s="23">
        <v>45.1</v>
      </c>
      <c r="AK16" s="23">
        <v>35</v>
      </c>
      <c r="AL16" s="23">
        <v>217.084</v>
      </c>
      <c r="AM16" s="23">
        <v>7</v>
      </c>
      <c r="AN16" s="23">
        <v>23.55</v>
      </c>
      <c r="AO16" s="23">
        <v>307</v>
      </c>
      <c r="AP16" s="23">
        <v>15334.351778</v>
      </c>
      <c r="AQ16" s="23">
        <v>1329</v>
      </c>
      <c r="AR16" s="23">
        <v>7632.935739</v>
      </c>
      <c r="AS16" s="23">
        <v>4310</v>
      </c>
      <c r="AT16" s="23">
        <v>28285.453985</v>
      </c>
    </row>
    <row r="17" spans="1:46" s="22" customFormat="1" ht="16.5" customHeight="1">
      <c r="A17" s="225" t="s">
        <v>231</v>
      </c>
      <c r="B17" s="226"/>
      <c r="C17" s="23">
        <v>6059</v>
      </c>
      <c r="D17" s="23">
        <v>87379.457545</v>
      </c>
      <c r="E17" s="23">
        <v>320</v>
      </c>
      <c r="F17" s="23">
        <v>7239.557178</v>
      </c>
      <c r="G17" s="23">
        <v>163</v>
      </c>
      <c r="H17" s="23">
        <v>6667.582179</v>
      </c>
      <c r="I17" s="23">
        <v>1408</v>
      </c>
      <c r="J17" s="23">
        <v>28278.560079</v>
      </c>
      <c r="K17" s="23">
        <v>38</v>
      </c>
      <c r="L17" s="23">
        <v>991.84</v>
      </c>
      <c r="M17" s="23">
        <v>32</v>
      </c>
      <c r="N17" s="23">
        <v>353.33</v>
      </c>
      <c r="O17" s="23">
        <v>1188</v>
      </c>
      <c r="P17" s="23">
        <v>13145.946988</v>
      </c>
      <c r="Q17" s="23">
        <v>677</v>
      </c>
      <c r="R17" s="23">
        <v>3138.96521</v>
      </c>
      <c r="S17" s="23">
        <v>184</v>
      </c>
      <c r="T17" s="23">
        <v>7397.5432</v>
      </c>
      <c r="U17" s="23">
        <v>115</v>
      </c>
      <c r="V17" s="23">
        <v>1093.128</v>
      </c>
      <c r="W17" s="225" t="s">
        <v>231</v>
      </c>
      <c r="X17" s="226"/>
      <c r="Y17" s="23">
        <v>110</v>
      </c>
      <c r="Z17" s="23">
        <v>2145.681888</v>
      </c>
      <c r="AA17" s="23">
        <v>174</v>
      </c>
      <c r="AB17" s="23">
        <v>1778.938169</v>
      </c>
      <c r="AC17" s="23">
        <v>602</v>
      </c>
      <c r="AD17" s="23">
        <v>8556.486464</v>
      </c>
      <c r="AE17" s="23">
        <v>411</v>
      </c>
      <c r="AF17" s="23">
        <v>1716.573</v>
      </c>
      <c r="AG17" s="23">
        <v>249</v>
      </c>
      <c r="AH17" s="23">
        <v>1655.38</v>
      </c>
      <c r="AI17" s="23">
        <v>2</v>
      </c>
      <c r="AJ17" s="23">
        <v>1.5</v>
      </c>
      <c r="AK17" s="23">
        <v>1</v>
      </c>
      <c r="AL17" s="23">
        <v>10</v>
      </c>
      <c r="AM17" s="23">
        <v>2</v>
      </c>
      <c r="AN17" s="23">
        <v>4</v>
      </c>
      <c r="AO17" s="23">
        <v>49</v>
      </c>
      <c r="AP17" s="23">
        <v>504.2972</v>
      </c>
      <c r="AQ17" s="23">
        <v>105</v>
      </c>
      <c r="AR17" s="23">
        <v>581.58112</v>
      </c>
      <c r="AS17" s="23">
        <v>229</v>
      </c>
      <c r="AT17" s="23">
        <v>2118.56687</v>
      </c>
    </row>
    <row r="18" spans="1:46" s="22" customFormat="1" ht="16.5" customHeight="1">
      <c r="A18" s="225" t="s">
        <v>232</v>
      </c>
      <c r="B18" s="226"/>
      <c r="C18" s="23">
        <v>12397</v>
      </c>
      <c r="D18" s="23">
        <v>562778.829841</v>
      </c>
      <c r="E18" s="23">
        <v>291</v>
      </c>
      <c r="F18" s="23">
        <v>8787.268768</v>
      </c>
      <c r="G18" s="23">
        <v>87</v>
      </c>
      <c r="H18" s="23">
        <v>1115.995</v>
      </c>
      <c r="I18" s="23">
        <v>3843</v>
      </c>
      <c r="J18" s="23">
        <v>340470.973408</v>
      </c>
      <c r="K18" s="23">
        <v>126</v>
      </c>
      <c r="L18" s="23">
        <v>33466.434882</v>
      </c>
      <c r="M18" s="23">
        <v>66</v>
      </c>
      <c r="N18" s="23">
        <v>438.45612</v>
      </c>
      <c r="O18" s="23">
        <v>2403</v>
      </c>
      <c r="P18" s="23">
        <v>20838.92053</v>
      </c>
      <c r="Q18" s="23">
        <v>1167</v>
      </c>
      <c r="R18" s="23">
        <v>11550.208513</v>
      </c>
      <c r="S18" s="23">
        <v>159</v>
      </c>
      <c r="T18" s="23">
        <v>5966.59154</v>
      </c>
      <c r="U18" s="23">
        <v>97</v>
      </c>
      <c r="V18" s="23">
        <v>605.438</v>
      </c>
      <c r="W18" s="225" t="s">
        <v>232</v>
      </c>
      <c r="X18" s="226"/>
      <c r="Y18" s="23">
        <v>337</v>
      </c>
      <c r="Z18" s="23">
        <v>6397.458541</v>
      </c>
      <c r="AA18" s="23">
        <v>769</v>
      </c>
      <c r="AB18" s="23">
        <v>56145.955892</v>
      </c>
      <c r="AC18" s="23">
        <v>736</v>
      </c>
      <c r="AD18" s="23">
        <v>13117.950184</v>
      </c>
      <c r="AE18" s="23">
        <v>1360</v>
      </c>
      <c r="AF18" s="23">
        <v>55962.274843</v>
      </c>
      <c r="AG18" s="23">
        <v>327</v>
      </c>
      <c r="AH18" s="23">
        <v>2383.95818</v>
      </c>
      <c r="AI18" s="23">
        <v>1</v>
      </c>
      <c r="AJ18" s="23">
        <v>1</v>
      </c>
      <c r="AK18" s="23">
        <v>6</v>
      </c>
      <c r="AL18" s="23">
        <v>17.6</v>
      </c>
      <c r="AM18" s="23">
        <v>2</v>
      </c>
      <c r="AN18" s="23">
        <v>3</v>
      </c>
      <c r="AO18" s="23">
        <v>54</v>
      </c>
      <c r="AP18" s="23">
        <v>604.76</v>
      </c>
      <c r="AQ18" s="23">
        <v>248</v>
      </c>
      <c r="AR18" s="23">
        <v>1477.90218</v>
      </c>
      <c r="AS18" s="23">
        <v>318</v>
      </c>
      <c r="AT18" s="23">
        <v>3426.68326</v>
      </c>
    </row>
    <row r="19" spans="1:46" s="22" customFormat="1" ht="16.5" customHeight="1">
      <c r="A19" s="225" t="s">
        <v>233</v>
      </c>
      <c r="B19" s="226"/>
      <c r="C19" s="23">
        <v>7301</v>
      </c>
      <c r="D19" s="23">
        <v>300629.85217</v>
      </c>
      <c r="E19" s="23">
        <v>278</v>
      </c>
      <c r="F19" s="23">
        <v>3580.39719</v>
      </c>
      <c r="G19" s="23">
        <v>138</v>
      </c>
      <c r="H19" s="23">
        <v>1838.9669</v>
      </c>
      <c r="I19" s="23">
        <v>2300</v>
      </c>
      <c r="J19" s="23">
        <v>214891.175706</v>
      </c>
      <c r="K19" s="23">
        <v>63</v>
      </c>
      <c r="L19" s="23">
        <v>1301.26</v>
      </c>
      <c r="M19" s="23">
        <v>52</v>
      </c>
      <c r="N19" s="23">
        <v>219.11</v>
      </c>
      <c r="O19" s="23">
        <v>1402</v>
      </c>
      <c r="P19" s="23">
        <v>10119.655425</v>
      </c>
      <c r="Q19" s="23">
        <v>864</v>
      </c>
      <c r="R19" s="23">
        <v>13681.153791</v>
      </c>
      <c r="S19" s="23">
        <v>148</v>
      </c>
      <c r="T19" s="23">
        <v>3049.919</v>
      </c>
      <c r="U19" s="23">
        <v>63</v>
      </c>
      <c r="V19" s="23">
        <v>590.131</v>
      </c>
      <c r="W19" s="225" t="s">
        <v>233</v>
      </c>
      <c r="X19" s="226"/>
      <c r="Y19" s="23">
        <v>137</v>
      </c>
      <c r="Z19" s="23">
        <v>1782.23213</v>
      </c>
      <c r="AA19" s="23">
        <v>191</v>
      </c>
      <c r="AB19" s="23">
        <v>6920.12985</v>
      </c>
      <c r="AC19" s="23">
        <v>501</v>
      </c>
      <c r="AD19" s="23">
        <v>23036.77969</v>
      </c>
      <c r="AE19" s="23">
        <v>496</v>
      </c>
      <c r="AF19" s="23">
        <v>11570.451468</v>
      </c>
      <c r="AG19" s="23">
        <v>281</v>
      </c>
      <c r="AH19" s="23">
        <v>2298.927</v>
      </c>
      <c r="AI19" s="23">
        <v>0</v>
      </c>
      <c r="AJ19" s="23">
        <v>0</v>
      </c>
      <c r="AK19" s="23">
        <v>3</v>
      </c>
      <c r="AL19" s="23">
        <v>2.5</v>
      </c>
      <c r="AM19" s="23">
        <v>2</v>
      </c>
      <c r="AN19" s="23">
        <v>7</v>
      </c>
      <c r="AO19" s="23">
        <v>22</v>
      </c>
      <c r="AP19" s="23">
        <v>2250.25302</v>
      </c>
      <c r="AQ19" s="23">
        <v>106</v>
      </c>
      <c r="AR19" s="23">
        <v>539.76</v>
      </c>
      <c r="AS19" s="23">
        <v>254</v>
      </c>
      <c r="AT19" s="23">
        <v>2950.05</v>
      </c>
    </row>
    <row r="20" spans="1:46" s="22" customFormat="1" ht="16.5" customHeight="1">
      <c r="A20" s="225" t="s">
        <v>234</v>
      </c>
      <c r="B20" s="226"/>
      <c r="C20" s="23">
        <v>26689</v>
      </c>
      <c r="D20" s="23">
        <v>448244.604353</v>
      </c>
      <c r="E20" s="23">
        <v>641</v>
      </c>
      <c r="F20" s="23">
        <v>68146.908378</v>
      </c>
      <c r="G20" s="23">
        <v>134</v>
      </c>
      <c r="H20" s="23">
        <v>1114.66</v>
      </c>
      <c r="I20" s="23">
        <v>13355</v>
      </c>
      <c r="J20" s="23">
        <v>253512.029415</v>
      </c>
      <c r="K20" s="23">
        <v>184</v>
      </c>
      <c r="L20" s="23">
        <v>25475.28525</v>
      </c>
      <c r="M20" s="23">
        <v>202</v>
      </c>
      <c r="N20" s="23">
        <v>859.9388</v>
      </c>
      <c r="O20" s="23">
        <v>2677</v>
      </c>
      <c r="P20" s="23">
        <v>13029.905448</v>
      </c>
      <c r="Q20" s="23">
        <v>3808</v>
      </c>
      <c r="R20" s="23">
        <v>16123.275838</v>
      </c>
      <c r="S20" s="23">
        <v>361</v>
      </c>
      <c r="T20" s="23">
        <v>6439.64196</v>
      </c>
      <c r="U20" s="23">
        <v>147</v>
      </c>
      <c r="V20" s="23">
        <v>793.842</v>
      </c>
      <c r="W20" s="225" t="s">
        <v>234</v>
      </c>
      <c r="X20" s="226"/>
      <c r="Y20" s="23">
        <v>321</v>
      </c>
      <c r="Z20" s="23">
        <v>3217.117408</v>
      </c>
      <c r="AA20" s="23">
        <v>772</v>
      </c>
      <c r="AB20" s="23">
        <v>29949.041767</v>
      </c>
      <c r="AC20" s="23">
        <v>1039</v>
      </c>
      <c r="AD20" s="23">
        <v>12536.4259</v>
      </c>
      <c r="AE20" s="23">
        <v>1122</v>
      </c>
      <c r="AF20" s="23">
        <v>5968.404077</v>
      </c>
      <c r="AG20" s="23">
        <v>554</v>
      </c>
      <c r="AH20" s="23">
        <v>3123.374277</v>
      </c>
      <c r="AI20" s="23">
        <v>1</v>
      </c>
      <c r="AJ20" s="23">
        <v>0.2</v>
      </c>
      <c r="AK20" s="23">
        <v>7</v>
      </c>
      <c r="AL20" s="23">
        <v>22.71</v>
      </c>
      <c r="AM20" s="23">
        <v>3</v>
      </c>
      <c r="AN20" s="23">
        <v>22</v>
      </c>
      <c r="AO20" s="23">
        <v>35</v>
      </c>
      <c r="AP20" s="23">
        <v>399.461</v>
      </c>
      <c r="AQ20" s="23">
        <v>276</v>
      </c>
      <c r="AR20" s="23">
        <v>1739.22587</v>
      </c>
      <c r="AS20" s="23">
        <v>1050</v>
      </c>
      <c r="AT20" s="23">
        <v>5771.156965</v>
      </c>
    </row>
    <row r="21" spans="1:46" s="22" customFormat="1" ht="16.5" customHeight="1">
      <c r="A21" s="225" t="s">
        <v>235</v>
      </c>
      <c r="B21" s="226"/>
      <c r="C21" s="23">
        <v>5354</v>
      </c>
      <c r="D21" s="23">
        <v>84497.877371</v>
      </c>
      <c r="E21" s="23">
        <v>362</v>
      </c>
      <c r="F21" s="23">
        <v>3695.895</v>
      </c>
      <c r="G21" s="23">
        <v>120</v>
      </c>
      <c r="H21" s="23">
        <v>1692.48</v>
      </c>
      <c r="I21" s="23">
        <v>1528</v>
      </c>
      <c r="J21" s="23">
        <v>44519.861969</v>
      </c>
      <c r="K21" s="23">
        <v>60</v>
      </c>
      <c r="L21" s="23">
        <v>3833.83318</v>
      </c>
      <c r="M21" s="23">
        <v>37</v>
      </c>
      <c r="N21" s="23">
        <v>246.6</v>
      </c>
      <c r="O21" s="23">
        <v>880</v>
      </c>
      <c r="P21" s="23">
        <v>6765.190318</v>
      </c>
      <c r="Q21" s="23">
        <v>727</v>
      </c>
      <c r="R21" s="23">
        <v>2770.189399</v>
      </c>
      <c r="S21" s="23">
        <v>126</v>
      </c>
      <c r="T21" s="23">
        <v>2800.293</v>
      </c>
      <c r="U21" s="23">
        <v>67</v>
      </c>
      <c r="V21" s="23">
        <v>860.49</v>
      </c>
      <c r="W21" s="225" t="s">
        <v>235</v>
      </c>
      <c r="X21" s="226"/>
      <c r="Y21" s="23">
        <v>108</v>
      </c>
      <c r="Z21" s="23">
        <v>1025.368888</v>
      </c>
      <c r="AA21" s="23">
        <v>137</v>
      </c>
      <c r="AB21" s="23">
        <v>3447.66254</v>
      </c>
      <c r="AC21" s="23">
        <v>296</v>
      </c>
      <c r="AD21" s="23">
        <v>3881.466989</v>
      </c>
      <c r="AE21" s="23">
        <v>367</v>
      </c>
      <c r="AF21" s="23">
        <v>4611.7552</v>
      </c>
      <c r="AG21" s="23">
        <v>209</v>
      </c>
      <c r="AH21" s="23">
        <v>1909.982888</v>
      </c>
      <c r="AI21" s="23">
        <v>2</v>
      </c>
      <c r="AJ21" s="23">
        <v>6.5</v>
      </c>
      <c r="AK21" s="23">
        <v>4</v>
      </c>
      <c r="AL21" s="23">
        <v>4.1</v>
      </c>
      <c r="AM21" s="23">
        <v>2</v>
      </c>
      <c r="AN21" s="23">
        <v>11</v>
      </c>
      <c r="AO21" s="23">
        <v>34</v>
      </c>
      <c r="AP21" s="23">
        <v>788.81</v>
      </c>
      <c r="AQ21" s="23">
        <v>113</v>
      </c>
      <c r="AR21" s="23">
        <v>534.31</v>
      </c>
      <c r="AS21" s="23">
        <v>175</v>
      </c>
      <c r="AT21" s="23">
        <v>1092.088</v>
      </c>
    </row>
    <row r="22" spans="1:46" s="22" customFormat="1" ht="16.5" customHeight="1">
      <c r="A22" s="225" t="s">
        <v>236</v>
      </c>
      <c r="B22" s="226"/>
      <c r="C22" s="23">
        <v>7015</v>
      </c>
      <c r="D22" s="23">
        <v>266204.814283</v>
      </c>
      <c r="E22" s="23">
        <v>481</v>
      </c>
      <c r="F22" s="23">
        <v>7293.186335</v>
      </c>
      <c r="G22" s="23">
        <v>151</v>
      </c>
      <c r="H22" s="23">
        <v>97888.35652</v>
      </c>
      <c r="I22" s="23">
        <v>1918</v>
      </c>
      <c r="J22" s="23">
        <v>84431.062179</v>
      </c>
      <c r="K22" s="23">
        <v>148</v>
      </c>
      <c r="L22" s="23">
        <v>23756.38016</v>
      </c>
      <c r="M22" s="23">
        <v>58</v>
      </c>
      <c r="N22" s="23">
        <v>314.7</v>
      </c>
      <c r="O22" s="23">
        <v>1484</v>
      </c>
      <c r="P22" s="23">
        <v>9013.422989</v>
      </c>
      <c r="Q22" s="23">
        <v>924</v>
      </c>
      <c r="R22" s="23">
        <v>4060.242626</v>
      </c>
      <c r="S22" s="23">
        <v>144</v>
      </c>
      <c r="T22" s="23">
        <v>5925.5004</v>
      </c>
      <c r="U22" s="23">
        <v>46</v>
      </c>
      <c r="V22" s="23">
        <v>261.212</v>
      </c>
      <c r="W22" s="225" t="s">
        <v>236</v>
      </c>
      <c r="X22" s="226"/>
      <c r="Y22" s="23">
        <v>99</v>
      </c>
      <c r="Z22" s="23">
        <v>1347.42</v>
      </c>
      <c r="AA22" s="23">
        <v>181</v>
      </c>
      <c r="AB22" s="23">
        <v>4923.598316</v>
      </c>
      <c r="AC22" s="23">
        <v>416</v>
      </c>
      <c r="AD22" s="23">
        <v>4503.491</v>
      </c>
      <c r="AE22" s="23">
        <v>416</v>
      </c>
      <c r="AF22" s="23">
        <v>1820.418</v>
      </c>
      <c r="AG22" s="23">
        <v>211</v>
      </c>
      <c r="AH22" s="23">
        <v>18430.00887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18</v>
      </c>
      <c r="AP22" s="23">
        <v>339.718888</v>
      </c>
      <c r="AQ22" s="23">
        <v>90</v>
      </c>
      <c r="AR22" s="23">
        <v>308.83</v>
      </c>
      <c r="AS22" s="23">
        <v>223</v>
      </c>
      <c r="AT22" s="23">
        <v>1563.266</v>
      </c>
    </row>
    <row r="23" spans="1:46" s="22" customFormat="1" ht="16.5" customHeight="1">
      <c r="A23" s="225" t="s">
        <v>237</v>
      </c>
      <c r="B23" s="226"/>
      <c r="C23" s="23">
        <v>4706</v>
      </c>
      <c r="D23" s="23">
        <v>69811.936229</v>
      </c>
      <c r="E23" s="23">
        <v>331</v>
      </c>
      <c r="F23" s="23">
        <v>6031.831778</v>
      </c>
      <c r="G23" s="23">
        <v>64</v>
      </c>
      <c r="H23" s="23">
        <v>1055.36</v>
      </c>
      <c r="I23" s="23">
        <v>1587</v>
      </c>
      <c r="J23" s="23">
        <v>35140.69988</v>
      </c>
      <c r="K23" s="23">
        <v>75</v>
      </c>
      <c r="L23" s="23">
        <v>5012.0702</v>
      </c>
      <c r="M23" s="23">
        <v>38</v>
      </c>
      <c r="N23" s="23">
        <v>318.4</v>
      </c>
      <c r="O23" s="23">
        <v>795</v>
      </c>
      <c r="P23" s="23">
        <v>4362.755413</v>
      </c>
      <c r="Q23" s="23">
        <v>728</v>
      </c>
      <c r="R23" s="23">
        <v>2848.292378</v>
      </c>
      <c r="S23" s="23">
        <v>83</v>
      </c>
      <c r="T23" s="23">
        <v>1502.36</v>
      </c>
      <c r="U23" s="23">
        <v>20</v>
      </c>
      <c r="V23" s="23">
        <v>266.8</v>
      </c>
      <c r="W23" s="225" t="s">
        <v>237</v>
      </c>
      <c r="X23" s="226"/>
      <c r="Y23" s="23">
        <v>67</v>
      </c>
      <c r="Z23" s="23">
        <v>1122.2</v>
      </c>
      <c r="AA23" s="23">
        <v>107</v>
      </c>
      <c r="AB23" s="23">
        <v>2233.859</v>
      </c>
      <c r="AC23" s="23">
        <v>183</v>
      </c>
      <c r="AD23" s="23">
        <v>2707.70481</v>
      </c>
      <c r="AE23" s="23">
        <v>225</v>
      </c>
      <c r="AF23" s="23">
        <v>1676.50847</v>
      </c>
      <c r="AG23" s="23">
        <v>169</v>
      </c>
      <c r="AH23" s="23">
        <v>2361.2023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19</v>
      </c>
      <c r="AP23" s="23">
        <v>1217.225</v>
      </c>
      <c r="AQ23" s="23">
        <v>51</v>
      </c>
      <c r="AR23" s="23">
        <v>169.151</v>
      </c>
      <c r="AS23" s="23">
        <v>160</v>
      </c>
      <c r="AT23" s="23">
        <v>1782.016</v>
      </c>
    </row>
    <row r="24" spans="1:46" s="22" customFormat="1" ht="16.5" customHeight="1">
      <c r="A24" s="225" t="s">
        <v>238</v>
      </c>
      <c r="B24" s="226"/>
      <c r="C24" s="23">
        <v>7192</v>
      </c>
      <c r="D24" s="23">
        <v>102018.871205</v>
      </c>
      <c r="E24" s="23">
        <v>761</v>
      </c>
      <c r="F24" s="23">
        <v>11517.27839</v>
      </c>
      <c r="G24" s="23">
        <v>190</v>
      </c>
      <c r="H24" s="23">
        <v>2733.25</v>
      </c>
      <c r="I24" s="23">
        <v>1588</v>
      </c>
      <c r="J24" s="23">
        <v>43426.485947</v>
      </c>
      <c r="K24" s="23">
        <v>118</v>
      </c>
      <c r="L24" s="23">
        <v>3654.60006</v>
      </c>
      <c r="M24" s="23">
        <v>76</v>
      </c>
      <c r="N24" s="23">
        <v>2962.82608</v>
      </c>
      <c r="O24" s="23">
        <v>1323</v>
      </c>
      <c r="P24" s="23">
        <v>11002.66956</v>
      </c>
      <c r="Q24" s="23">
        <v>1007</v>
      </c>
      <c r="R24" s="23">
        <v>5847.485901</v>
      </c>
      <c r="S24" s="23">
        <v>151</v>
      </c>
      <c r="T24" s="23">
        <v>2517.811</v>
      </c>
      <c r="U24" s="23">
        <v>70</v>
      </c>
      <c r="V24" s="23">
        <v>827.044856</v>
      </c>
      <c r="W24" s="225" t="s">
        <v>238</v>
      </c>
      <c r="X24" s="226"/>
      <c r="Y24" s="23">
        <v>135</v>
      </c>
      <c r="Z24" s="23">
        <v>2587.2674</v>
      </c>
      <c r="AA24" s="23">
        <v>194</v>
      </c>
      <c r="AB24" s="23">
        <v>2416.0329</v>
      </c>
      <c r="AC24" s="23">
        <v>378</v>
      </c>
      <c r="AD24" s="23">
        <v>5260.719388</v>
      </c>
      <c r="AE24" s="23">
        <v>466</v>
      </c>
      <c r="AF24" s="23">
        <v>2838.668523</v>
      </c>
      <c r="AG24" s="23">
        <v>321</v>
      </c>
      <c r="AH24" s="23">
        <v>1970.3936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51</v>
      </c>
      <c r="AP24" s="23">
        <v>493.9266</v>
      </c>
      <c r="AQ24" s="23">
        <v>135</v>
      </c>
      <c r="AR24" s="23">
        <v>584.95</v>
      </c>
      <c r="AS24" s="23">
        <v>223</v>
      </c>
      <c r="AT24" s="23">
        <v>1362.661</v>
      </c>
    </row>
    <row r="25" spans="1:46" s="22" customFormat="1" ht="16.5" customHeight="1">
      <c r="A25" s="225" t="s">
        <v>223</v>
      </c>
      <c r="B25" s="226"/>
      <c r="C25" s="23">
        <v>1411</v>
      </c>
      <c r="D25" s="23">
        <v>16569.72582</v>
      </c>
      <c r="E25" s="23">
        <v>160</v>
      </c>
      <c r="F25" s="23">
        <v>1199.728</v>
      </c>
      <c r="G25" s="23">
        <v>56</v>
      </c>
      <c r="H25" s="23">
        <v>539.02</v>
      </c>
      <c r="I25" s="23">
        <v>182</v>
      </c>
      <c r="J25" s="23">
        <v>936.18449</v>
      </c>
      <c r="K25" s="23">
        <v>15</v>
      </c>
      <c r="L25" s="23">
        <v>115.23</v>
      </c>
      <c r="M25" s="23">
        <v>6</v>
      </c>
      <c r="N25" s="23">
        <v>40.5</v>
      </c>
      <c r="O25" s="23">
        <v>232</v>
      </c>
      <c r="P25" s="23">
        <v>3374.080032</v>
      </c>
      <c r="Q25" s="23">
        <v>124</v>
      </c>
      <c r="R25" s="23">
        <v>529.39</v>
      </c>
      <c r="S25" s="23">
        <v>56</v>
      </c>
      <c r="T25" s="23">
        <v>1204.79</v>
      </c>
      <c r="U25" s="23">
        <v>34</v>
      </c>
      <c r="V25" s="23">
        <v>545.58</v>
      </c>
      <c r="W25" s="225" t="s">
        <v>223</v>
      </c>
      <c r="X25" s="226"/>
      <c r="Y25" s="23">
        <v>22</v>
      </c>
      <c r="Z25" s="23">
        <v>307.542857</v>
      </c>
      <c r="AA25" s="23">
        <v>26</v>
      </c>
      <c r="AB25" s="23">
        <v>219.6</v>
      </c>
      <c r="AC25" s="23">
        <v>172</v>
      </c>
      <c r="AD25" s="23">
        <v>3000.365411</v>
      </c>
      <c r="AE25" s="23">
        <v>122</v>
      </c>
      <c r="AF25" s="23">
        <v>1432.73803</v>
      </c>
      <c r="AG25" s="23">
        <v>122</v>
      </c>
      <c r="AH25" s="23">
        <v>2637.822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12</v>
      </c>
      <c r="AP25" s="23">
        <v>160.735</v>
      </c>
      <c r="AQ25" s="23">
        <v>20</v>
      </c>
      <c r="AR25" s="23">
        <v>102.5</v>
      </c>
      <c r="AS25" s="23">
        <v>48</v>
      </c>
      <c r="AT25" s="23">
        <v>216.92</v>
      </c>
    </row>
    <row r="26" spans="1:46" s="22" customFormat="1" ht="16.5" customHeight="1">
      <c r="A26" s="225" t="s">
        <v>239</v>
      </c>
      <c r="B26" s="226"/>
      <c r="C26" s="23">
        <v>3766</v>
      </c>
      <c r="D26" s="23">
        <v>72918.313301</v>
      </c>
      <c r="E26" s="23">
        <v>227</v>
      </c>
      <c r="F26" s="23">
        <v>11303.651</v>
      </c>
      <c r="G26" s="23">
        <v>230</v>
      </c>
      <c r="H26" s="23">
        <v>3850.83584</v>
      </c>
      <c r="I26" s="23">
        <v>640</v>
      </c>
      <c r="J26" s="23">
        <v>6158.57701</v>
      </c>
      <c r="K26" s="23">
        <v>33</v>
      </c>
      <c r="L26" s="23">
        <v>21594.98719</v>
      </c>
      <c r="M26" s="23">
        <v>20</v>
      </c>
      <c r="N26" s="23">
        <v>99.28</v>
      </c>
      <c r="O26" s="23">
        <v>616</v>
      </c>
      <c r="P26" s="23">
        <v>4080.26477</v>
      </c>
      <c r="Q26" s="23">
        <v>407</v>
      </c>
      <c r="R26" s="23">
        <v>2819.326588</v>
      </c>
      <c r="S26" s="23">
        <v>152</v>
      </c>
      <c r="T26" s="23">
        <v>5027.1159</v>
      </c>
      <c r="U26" s="23">
        <v>73</v>
      </c>
      <c r="V26" s="23">
        <v>808.6417</v>
      </c>
      <c r="W26" s="225" t="s">
        <v>239</v>
      </c>
      <c r="X26" s="226"/>
      <c r="Y26" s="23">
        <v>84</v>
      </c>
      <c r="Z26" s="23">
        <v>900.562041</v>
      </c>
      <c r="AA26" s="23">
        <v>103</v>
      </c>
      <c r="AB26" s="23">
        <v>1124.92478</v>
      </c>
      <c r="AC26" s="23">
        <v>399</v>
      </c>
      <c r="AD26" s="23">
        <v>6772.708806</v>
      </c>
      <c r="AE26" s="23">
        <v>252</v>
      </c>
      <c r="AF26" s="23">
        <v>1044.81235</v>
      </c>
      <c r="AG26" s="23">
        <v>225</v>
      </c>
      <c r="AH26" s="23">
        <v>1261.350442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52</v>
      </c>
      <c r="AP26" s="23">
        <v>4537.88325</v>
      </c>
      <c r="AQ26" s="23">
        <v>78</v>
      </c>
      <c r="AR26" s="23">
        <v>480.18718</v>
      </c>
      <c r="AS26" s="23">
        <v>169</v>
      </c>
      <c r="AT26" s="23">
        <v>1040.904454</v>
      </c>
    </row>
    <row r="27" spans="1:46" s="22" customFormat="1" ht="16.5" customHeight="1">
      <c r="A27" s="225" t="s">
        <v>240</v>
      </c>
      <c r="B27" s="226"/>
      <c r="C27" s="23">
        <v>800</v>
      </c>
      <c r="D27" s="23">
        <v>10891.171438</v>
      </c>
      <c r="E27" s="23">
        <v>35</v>
      </c>
      <c r="F27" s="23">
        <v>704.55</v>
      </c>
      <c r="G27" s="23">
        <v>20</v>
      </c>
      <c r="H27" s="23">
        <v>273.55</v>
      </c>
      <c r="I27" s="23">
        <v>85</v>
      </c>
      <c r="J27" s="23">
        <v>2012.98</v>
      </c>
      <c r="K27" s="23">
        <v>12</v>
      </c>
      <c r="L27" s="23">
        <v>55.03</v>
      </c>
      <c r="M27" s="23">
        <v>1</v>
      </c>
      <c r="N27" s="23">
        <v>1</v>
      </c>
      <c r="O27" s="23">
        <v>155</v>
      </c>
      <c r="P27" s="23">
        <v>1409.3</v>
      </c>
      <c r="Q27" s="23">
        <v>42</v>
      </c>
      <c r="R27" s="23">
        <v>116.6</v>
      </c>
      <c r="S27" s="23">
        <v>56</v>
      </c>
      <c r="T27" s="23">
        <v>1839.43525</v>
      </c>
      <c r="U27" s="23">
        <v>13</v>
      </c>
      <c r="V27" s="23">
        <v>110.3168</v>
      </c>
      <c r="W27" s="225" t="s">
        <v>240</v>
      </c>
      <c r="X27" s="226"/>
      <c r="Y27" s="23">
        <v>30</v>
      </c>
      <c r="Z27" s="23">
        <v>329.1825</v>
      </c>
      <c r="AA27" s="23">
        <v>21</v>
      </c>
      <c r="AB27" s="23">
        <v>227.74</v>
      </c>
      <c r="AC27" s="23">
        <v>75</v>
      </c>
      <c r="AD27" s="23">
        <v>1949.046</v>
      </c>
      <c r="AE27" s="23">
        <v>29</v>
      </c>
      <c r="AF27" s="23">
        <v>543.616888</v>
      </c>
      <c r="AG27" s="23">
        <v>162</v>
      </c>
      <c r="AH27" s="23">
        <v>969.33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31</v>
      </c>
      <c r="AP27" s="23">
        <v>214.911</v>
      </c>
      <c r="AQ27" s="23">
        <v>5</v>
      </c>
      <c r="AR27" s="23">
        <v>18.7</v>
      </c>
      <c r="AS27" s="23">
        <v>28</v>
      </c>
      <c r="AT27" s="23">
        <v>115.883</v>
      </c>
    </row>
    <row r="28" spans="1:46" s="22" customFormat="1" ht="16.5" customHeight="1">
      <c r="A28" s="225" t="s">
        <v>241</v>
      </c>
      <c r="B28" s="226"/>
      <c r="C28" s="23">
        <v>5904</v>
      </c>
      <c r="D28" s="23">
        <v>70553.080552</v>
      </c>
      <c r="E28" s="23">
        <v>126</v>
      </c>
      <c r="F28" s="23">
        <v>551.635</v>
      </c>
      <c r="G28" s="23">
        <v>37</v>
      </c>
      <c r="H28" s="23">
        <v>440.5</v>
      </c>
      <c r="I28" s="23">
        <v>970</v>
      </c>
      <c r="J28" s="23">
        <v>13673.722225</v>
      </c>
      <c r="K28" s="23">
        <v>23</v>
      </c>
      <c r="L28" s="23">
        <v>767.7</v>
      </c>
      <c r="M28" s="23">
        <v>46</v>
      </c>
      <c r="N28" s="23">
        <v>237.721</v>
      </c>
      <c r="O28" s="23">
        <v>1459</v>
      </c>
      <c r="P28" s="23">
        <v>7379.177786</v>
      </c>
      <c r="Q28" s="23">
        <v>813</v>
      </c>
      <c r="R28" s="23">
        <v>2474.101576</v>
      </c>
      <c r="S28" s="23">
        <v>741</v>
      </c>
      <c r="T28" s="23">
        <v>33428.75718</v>
      </c>
      <c r="U28" s="23">
        <v>31</v>
      </c>
      <c r="V28" s="23">
        <v>163.6</v>
      </c>
      <c r="W28" s="225" t="s">
        <v>241</v>
      </c>
      <c r="X28" s="226"/>
      <c r="Y28" s="23">
        <v>172</v>
      </c>
      <c r="Z28" s="23">
        <v>1331.87723</v>
      </c>
      <c r="AA28" s="23">
        <v>154</v>
      </c>
      <c r="AB28" s="23">
        <v>2109.05708</v>
      </c>
      <c r="AC28" s="23">
        <v>242</v>
      </c>
      <c r="AD28" s="23">
        <v>3755.1025</v>
      </c>
      <c r="AE28" s="23">
        <v>504</v>
      </c>
      <c r="AF28" s="23">
        <v>1609.012985</v>
      </c>
      <c r="AG28" s="23">
        <v>211</v>
      </c>
      <c r="AH28" s="23">
        <v>1325.81499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26</v>
      </c>
      <c r="AP28" s="23">
        <v>219.72</v>
      </c>
      <c r="AQ28" s="23">
        <v>114</v>
      </c>
      <c r="AR28" s="23">
        <v>320.09</v>
      </c>
      <c r="AS28" s="23">
        <v>231</v>
      </c>
      <c r="AT28" s="23">
        <v>748.991</v>
      </c>
    </row>
    <row r="29" spans="1:46" s="22" customFormat="1" ht="16.5" customHeight="1">
      <c r="A29" s="225" t="s">
        <v>242</v>
      </c>
      <c r="B29" s="226"/>
      <c r="C29" s="23">
        <v>11780</v>
      </c>
      <c r="D29" s="23">
        <v>1066957.017032</v>
      </c>
      <c r="E29" s="23">
        <v>176</v>
      </c>
      <c r="F29" s="23">
        <v>1729.928828</v>
      </c>
      <c r="G29" s="23">
        <v>65</v>
      </c>
      <c r="H29" s="23">
        <v>751.2248</v>
      </c>
      <c r="I29" s="23">
        <v>3260</v>
      </c>
      <c r="J29" s="23">
        <v>787489.947255</v>
      </c>
      <c r="K29" s="23">
        <v>73</v>
      </c>
      <c r="L29" s="23">
        <v>1211.026888</v>
      </c>
      <c r="M29" s="23">
        <v>44</v>
      </c>
      <c r="N29" s="23">
        <v>308.4193</v>
      </c>
      <c r="O29" s="23">
        <v>2131</v>
      </c>
      <c r="P29" s="23">
        <v>21941.894674</v>
      </c>
      <c r="Q29" s="23">
        <v>1333</v>
      </c>
      <c r="R29" s="23">
        <v>10048.344496</v>
      </c>
      <c r="S29" s="23">
        <v>164</v>
      </c>
      <c r="T29" s="23">
        <v>4119.675</v>
      </c>
      <c r="U29" s="23">
        <v>129</v>
      </c>
      <c r="V29" s="23">
        <v>914.375192</v>
      </c>
      <c r="W29" s="225" t="s">
        <v>242</v>
      </c>
      <c r="X29" s="226"/>
      <c r="Y29" s="23">
        <v>406</v>
      </c>
      <c r="Z29" s="23">
        <v>6335.04449</v>
      </c>
      <c r="AA29" s="23">
        <v>877</v>
      </c>
      <c r="AB29" s="23">
        <v>32873.668957</v>
      </c>
      <c r="AC29" s="23">
        <v>713</v>
      </c>
      <c r="AD29" s="23">
        <v>14354.59065</v>
      </c>
      <c r="AE29" s="23">
        <v>1316</v>
      </c>
      <c r="AF29" s="23">
        <v>176478.885924</v>
      </c>
      <c r="AG29" s="23">
        <v>351</v>
      </c>
      <c r="AH29" s="23">
        <v>2593.558649</v>
      </c>
      <c r="AI29" s="23">
        <v>4</v>
      </c>
      <c r="AJ29" s="23">
        <v>5</v>
      </c>
      <c r="AK29" s="23">
        <v>12</v>
      </c>
      <c r="AL29" s="23">
        <v>30.39</v>
      </c>
      <c r="AM29" s="23">
        <v>0</v>
      </c>
      <c r="AN29" s="23">
        <v>0</v>
      </c>
      <c r="AO29" s="23">
        <v>45</v>
      </c>
      <c r="AP29" s="23">
        <v>384.01</v>
      </c>
      <c r="AQ29" s="23">
        <v>258</v>
      </c>
      <c r="AR29" s="23">
        <v>1773.80799</v>
      </c>
      <c r="AS29" s="23">
        <v>423</v>
      </c>
      <c r="AT29" s="23">
        <v>3613.223939</v>
      </c>
    </row>
    <row r="30" spans="1:46" s="22" customFormat="1" ht="16.5" customHeight="1">
      <c r="A30" s="225" t="s">
        <v>243</v>
      </c>
      <c r="B30" s="226"/>
      <c r="C30" s="23">
        <v>4743</v>
      </c>
      <c r="D30" s="23">
        <v>55481.39155</v>
      </c>
      <c r="E30" s="23">
        <v>177</v>
      </c>
      <c r="F30" s="23">
        <v>5232.238498</v>
      </c>
      <c r="G30" s="23">
        <v>41</v>
      </c>
      <c r="H30" s="23">
        <v>497.7</v>
      </c>
      <c r="I30" s="23">
        <v>977</v>
      </c>
      <c r="J30" s="23">
        <v>9935.458954</v>
      </c>
      <c r="K30" s="23">
        <v>54</v>
      </c>
      <c r="L30" s="23">
        <v>543.39726</v>
      </c>
      <c r="M30" s="23">
        <v>24</v>
      </c>
      <c r="N30" s="23">
        <v>144.848888</v>
      </c>
      <c r="O30" s="23">
        <v>740</v>
      </c>
      <c r="P30" s="23">
        <v>8374.149448</v>
      </c>
      <c r="Q30" s="23">
        <v>832</v>
      </c>
      <c r="R30" s="23">
        <v>3085.064688</v>
      </c>
      <c r="S30" s="23">
        <v>149</v>
      </c>
      <c r="T30" s="23">
        <v>3869.448</v>
      </c>
      <c r="U30" s="23">
        <v>59</v>
      </c>
      <c r="V30" s="23">
        <v>811.29</v>
      </c>
      <c r="W30" s="225" t="s">
        <v>243</v>
      </c>
      <c r="X30" s="226"/>
      <c r="Y30" s="23">
        <v>114</v>
      </c>
      <c r="Z30" s="23">
        <v>1144.028</v>
      </c>
      <c r="AA30" s="23">
        <v>236</v>
      </c>
      <c r="AB30" s="23">
        <v>8511.92631</v>
      </c>
      <c r="AC30" s="23">
        <v>425</v>
      </c>
      <c r="AD30" s="23">
        <v>7419.738788</v>
      </c>
      <c r="AE30" s="23">
        <v>418</v>
      </c>
      <c r="AF30" s="23">
        <v>2470.9208</v>
      </c>
      <c r="AG30" s="23">
        <v>192</v>
      </c>
      <c r="AH30" s="23">
        <v>1415.419003</v>
      </c>
      <c r="AI30" s="23">
        <v>0</v>
      </c>
      <c r="AJ30" s="23">
        <v>0</v>
      </c>
      <c r="AK30" s="23">
        <v>3</v>
      </c>
      <c r="AL30" s="23">
        <v>9</v>
      </c>
      <c r="AM30" s="23">
        <v>1</v>
      </c>
      <c r="AN30" s="23">
        <v>2</v>
      </c>
      <c r="AO30" s="23">
        <v>13</v>
      </c>
      <c r="AP30" s="23">
        <v>142.999913</v>
      </c>
      <c r="AQ30" s="23">
        <v>104</v>
      </c>
      <c r="AR30" s="23">
        <v>465.487</v>
      </c>
      <c r="AS30" s="23">
        <v>184</v>
      </c>
      <c r="AT30" s="23">
        <v>1406.276</v>
      </c>
    </row>
    <row r="31" spans="1:46" s="22" customFormat="1" ht="16.5" customHeight="1">
      <c r="A31" s="223" t="s">
        <v>244</v>
      </c>
      <c r="B31" s="224"/>
      <c r="C31" s="23">
        <v>1445</v>
      </c>
      <c r="D31" s="23">
        <v>24073.425358</v>
      </c>
      <c r="E31" s="23">
        <v>147</v>
      </c>
      <c r="F31" s="23">
        <v>1905.7</v>
      </c>
      <c r="G31" s="23">
        <v>25</v>
      </c>
      <c r="H31" s="23">
        <v>264.815938</v>
      </c>
      <c r="I31" s="23">
        <v>140</v>
      </c>
      <c r="J31" s="23">
        <v>7242.024</v>
      </c>
      <c r="K31" s="23">
        <v>14</v>
      </c>
      <c r="L31" s="23">
        <v>151.6</v>
      </c>
      <c r="M31" s="23">
        <v>3</v>
      </c>
      <c r="N31" s="23">
        <v>6.25</v>
      </c>
      <c r="O31" s="23">
        <v>408</v>
      </c>
      <c r="P31" s="23">
        <v>2982.697</v>
      </c>
      <c r="Q31" s="23">
        <v>98</v>
      </c>
      <c r="R31" s="23">
        <v>1485.895</v>
      </c>
      <c r="S31" s="23">
        <v>116</v>
      </c>
      <c r="T31" s="23">
        <v>5570.78948</v>
      </c>
      <c r="U31" s="23">
        <v>17</v>
      </c>
      <c r="V31" s="23">
        <v>542.13594</v>
      </c>
      <c r="W31" s="223" t="s">
        <v>244</v>
      </c>
      <c r="X31" s="224"/>
      <c r="Y31" s="23">
        <v>16</v>
      </c>
      <c r="Z31" s="23">
        <v>143.7</v>
      </c>
      <c r="AA31" s="23">
        <v>54</v>
      </c>
      <c r="AB31" s="23">
        <v>777.328</v>
      </c>
      <c r="AC31" s="23">
        <v>186</v>
      </c>
      <c r="AD31" s="23">
        <v>1452.68</v>
      </c>
      <c r="AE31" s="23">
        <v>84</v>
      </c>
      <c r="AF31" s="23">
        <v>491.51</v>
      </c>
      <c r="AG31" s="23">
        <v>105</v>
      </c>
      <c r="AH31" s="23">
        <v>759.4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8</v>
      </c>
      <c r="AP31" s="23">
        <v>218</v>
      </c>
      <c r="AQ31" s="23">
        <v>10</v>
      </c>
      <c r="AR31" s="23">
        <v>50</v>
      </c>
      <c r="AS31" s="23">
        <v>14</v>
      </c>
      <c r="AT31" s="23">
        <v>28.9</v>
      </c>
    </row>
    <row r="32" spans="1:46" s="22" customFormat="1" ht="16.5" customHeight="1">
      <c r="A32" s="219" t="s">
        <v>34</v>
      </c>
      <c r="B32" s="220"/>
      <c r="C32" s="23">
        <v>1263</v>
      </c>
      <c r="D32" s="23">
        <v>22486.395358</v>
      </c>
      <c r="E32" s="23">
        <v>127</v>
      </c>
      <c r="F32" s="23">
        <v>1812.21</v>
      </c>
      <c r="G32" s="23">
        <v>24</v>
      </c>
      <c r="H32" s="23">
        <v>256.815938</v>
      </c>
      <c r="I32" s="23">
        <v>125</v>
      </c>
      <c r="J32" s="23">
        <v>7031.924</v>
      </c>
      <c r="K32" s="23">
        <v>13</v>
      </c>
      <c r="L32" s="23">
        <v>101.6</v>
      </c>
      <c r="M32" s="23">
        <v>3</v>
      </c>
      <c r="N32" s="23">
        <v>6.25</v>
      </c>
      <c r="O32" s="23">
        <v>357</v>
      </c>
      <c r="P32" s="23">
        <v>2527.637</v>
      </c>
      <c r="Q32" s="23">
        <v>87</v>
      </c>
      <c r="R32" s="23">
        <v>1346.295</v>
      </c>
      <c r="S32" s="23">
        <v>86</v>
      </c>
      <c r="T32" s="23">
        <v>5219.18948</v>
      </c>
      <c r="U32" s="23">
        <v>14</v>
      </c>
      <c r="V32" s="23">
        <v>521.13594</v>
      </c>
      <c r="W32" s="219" t="s">
        <v>34</v>
      </c>
      <c r="X32" s="220"/>
      <c r="Y32" s="23">
        <v>14</v>
      </c>
      <c r="Z32" s="23">
        <v>113.4</v>
      </c>
      <c r="AA32" s="23">
        <v>50</v>
      </c>
      <c r="AB32" s="23">
        <v>763.478</v>
      </c>
      <c r="AC32" s="23">
        <v>184</v>
      </c>
      <c r="AD32" s="23">
        <v>1439.68</v>
      </c>
      <c r="AE32" s="23">
        <v>72</v>
      </c>
      <c r="AF32" s="23">
        <v>442.98</v>
      </c>
      <c r="AG32" s="23">
        <v>81</v>
      </c>
      <c r="AH32" s="23">
        <v>621.9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4</v>
      </c>
      <c r="AP32" s="23">
        <v>209</v>
      </c>
      <c r="AQ32" s="23">
        <v>10</v>
      </c>
      <c r="AR32" s="23">
        <v>50</v>
      </c>
      <c r="AS32" s="23">
        <v>12</v>
      </c>
      <c r="AT32" s="23">
        <v>22.9</v>
      </c>
    </row>
    <row r="33" spans="1:46" s="22" customFormat="1" ht="16.5" customHeight="1">
      <c r="A33" s="221" t="s">
        <v>35</v>
      </c>
      <c r="B33" s="222"/>
      <c r="C33" s="23">
        <v>182</v>
      </c>
      <c r="D33" s="23">
        <v>1587.03</v>
      </c>
      <c r="E33" s="23">
        <v>20</v>
      </c>
      <c r="F33" s="23">
        <v>93.49</v>
      </c>
      <c r="G33" s="23">
        <v>1</v>
      </c>
      <c r="H33" s="23">
        <v>8</v>
      </c>
      <c r="I33" s="23">
        <v>15</v>
      </c>
      <c r="J33" s="23">
        <v>210.1</v>
      </c>
      <c r="K33" s="23">
        <v>1</v>
      </c>
      <c r="L33" s="23">
        <v>50</v>
      </c>
      <c r="M33" s="23">
        <v>0</v>
      </c>
      <c r="N33" s="23">
        <v>0</v>
      </c>
      <c r="O33" s="23">
        <v>51</v>
      </c>
      <c r="P33" s="23">
        <v>455.06</v>
      </c>
      <c r="Q33" s="23">
        <v>11</v>
      </c>
      <c r="R33" s="23">
        <v>139.6</v>
      </c>
      <c r="S33" s="23">
        <v>30</v>
      </c>
      <c r="T33" s="23">
        <v>351.6</v>
      </c>
      <c r="U33" s="23">
        <v>3</v>
      </c>
      <c r="V33" s="23">
        <v>21</v>
      </c>
      <c r="W33" s="221" t="s">
        <v>35</v>
      </c>
      <c r="X33" s="222"/>
      <c r="Y33" s="23">
        <v>2</v>
      </c>
      <c r="Z33" s="23">
        <v>30.3</v>
      </c>
      <c r="AA33" s="23">
        <v>4</v>
      </c>
      <c r="AB33" s="23">
        <v>13.85</v>
      </c>
      <c r="AC33" s="23">
        <v>2</v>
      </c>
      <c r="AD33" s="23">
        <v>13</v>
      </c>
      <c r="AE33" s="23">
        <v>12</v>
      </c>
      <c r="AF33" s="23">
        <v>48.53</v>
      </c>
      <c r="AG33" s="23">
        <v>24</v>
      </c>
      <c r="AH33" s="23">
        <v>137.5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396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中華民國107年2月20日編製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314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314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288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272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310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310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18" t="s">
        <v>246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 t="s">
        <v>247</v>
      </c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Q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263</v>
      </c>
      <c r="V2" s="288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263</v>
      </c>
      <c r="AT2" s="289"/>
    </row>
    <row r="3" spans="1:46" s="14" customFormat="1" ht="19.5" customHeight="1">
      <c r="A3" s="290" t="s">
        <v>264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265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中華民國107年01月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中華民國107年01月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389</v>
      </c>
      <c r="J6" s="232"/>
      <c r="K6" s="274" t="s">
        <v>12</v>
      </c>
      <c r="L6" s="246"/>
      <c r="M6" s="278" t="s">
        <v>13</v>
      </c>
      <c r="N6" s="279"/>
      <c r="O6" s="264" t="s">
        <v>378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383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390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2375</v>
      </c>
      <c r="D9" s="23">
        <v>16954.854424</v>
      </c>
      <c r="E9" s="23">
        <v>59</v>
      </c>
      <c r="F9" s="23">
        <v>213.25</v>
      </c>
      <c r="G9" s="23">
        <v>21</v>
      </c>
      <c r="H9" s="23">
        <v>273.55</v>
      </c>
      <c r="I9" s="23">
        <v>412</v>
      </c>
      <c r="J9" s="23">
        <v>4028.823448</v>
      </c>
      <c r="K9" s="23">
        <v>8</v>
      </c>
      <c r="L9" s="23">
        <v>822.9666</v>
      </c>
      <c r="M9" s="23">
        <v>18</v>
      </c>
      <c r="N9" s="23">
        <v>38</v>
      </c>
      <c r="O9" s="23">
        <v>294</v>
      </c>
      <c r="P9" s="23">
        <v>1643.10043</v>
      </c>
      <c r="Q9" s="23">
        <v>570</v>
      </c>
      <c r="R9" s="23">
        <v>2219.809526</v>
      </c>
      <c r="S9" s="23">
        <v>54</v>
      </c>
      <c r="T9" s="23">
        <v>222.96</v>
      </c>
      <c r="U9" s="23">
        <v>50</v>
      </c>
      <c r="V9" s="23">
        <v>119.59</v>
      </c>
      <c r="W9" s="228" t="s">
        <v>33</v>
      </c>
      <c r="X9" s="229"/>
      <c r="Y9" s="23">
        <v>102</v>
      </c>
      <c r="Z9" s="23">
        <v>347.196868</v>
      </c>
      <c r="AA9" s="23">
        <v>129</v>
      </c>
      <c r="AB9" s="23">
        <v>3539.522613</v>
      </c>
      <c r="AC9" s="23">
        <v>110</v>
      </c>
      <c r="AD9" s="23">
        <v>608.513939</v>
      </c>
      <c r="AE9" s="23">
        <v>347</v>
      </c>
      <c r="AF9" s="23">
        <v>1869.716</v>
      </c>
      <c r="AG9" s="23">
        <v>61</v>
      </c>
      <c r="AH9" s="23">
        <v>187.5</v>
      </c>
      <c r="AI9" s="23">
        <v>0</v>
      </c>
      <c r="AJ9" s="23">
        <v>0</v>
      </c>
      <c r="AK9" s="23">
        <v>4</v>
      </c>
      <c r="AL9" s="23">
        <v>11.3</v>
      </c>
      <c r="AM9" s="23">
        <v>0</v>
      </c>
      <c r="AN9" s="23">
        <v>0</v>
      </c>
      <c r="AO9" s="23">
        <v>15</v>
      </c>
      <c r="AP9" s="23">
        <v>85.185</v>
      </c>
      <c r="AQ9" s="23">
        <v>30</v>
      </c>
      <c r="AR9" s="23">
        <v>333.92</v>
      </c>
      <c r="AS9" s="23">
        <v>91</v>
      </c>
      <c r="AT9" s="23">
        <v>389.95</v>
      </c>
    </row>
    <row r="10" spans="1:46" s="22" customFormat="1" ht="16.5" customHeight="1">
      <c r="A10" s="223" t="s">
        <v>229</v>
      </c>
      <c r="B10" s="224"/>
      <c r="C10" s="23">
        <v>2370</v>
      </c>
      <c r="D10" s="23">
        <v>16940.854424</v>
      </c>
      <c r="E10" s="23">
        <v>58</v>
      </c>
      <c r="F10" s="23">
        <v>210.25</v>
      </c>
      <c r="G10" s="23">
        <v>21</v>
      </c>
      <c r="H10" s="23">
        <v>273.55</v>
      </c>
      <c r="I10" s="23">
        <v>412</v>
      </c>
      <c r="J10" s="23">
        <v>4028.823448</v>
      </c>
      <c r="K10" s="23">
        <v>8</v>
      </c>
      <c r="L10" s="23">
        <v>822.9666</v>
      </c>
      <c r="M10" s="23">
        <v>18</v>
      </c>
      <c r="N10" s="23">
        <v>38</v>
      </c>
      <c r="O10" s="23">
        <v>292</v>
      </c>
      <c r="P10" s="23">
        <v>1639.10043</v>
      </c>
      <c r="Q10" s="23">
        <v>570</v>
      </c>
      <c r="R10" s="23">
        <v>2219.809526</v>
      </c>
      <c r="S10" s="23">
        <v>54</v>
      </c>
      <c r="T10" s="23">
        <v>222.96</v>
      </c>
      <c r="U10" s="23">
        <v>50</v>
      </c>
      <c r="V10" s="23">
        <v>119.59</v>
      </c>
      <c r="W10" s="223" t="s">
        <v>229</v>
      </c>
      <c r="X10" s="224"/>
      <c r="Y10" s="23">
        <v>102</v>
      </c>
      <c r="Z10" s="23">
        <v>347.196868</v>
      </c>
      <c r="AA10" s="23">
        <v>129</v>
      </c>
      <c r="AB10" s="23">
        <v>3539.522613</v>
      </c>
      <c r="AC10" s="23">
        <v>109</v>
      </c>
      <c r="AD10" s="23">
        <v>607.513939</v>
      </c>
      <c r="AE10" s="23">
        <v>346</v>
      </c>
      <c r="AF10" s="23">
        <v>1863.716</v>
      </c>
      <c r="AG10" s="23">
        <v>61</v>
      </c>
      <c r="AH10" s="23">
        <v>187.5</v>
      </c>
      <c r="AI10" s="23">
        <v>0</v>
      </c>
      <c r="AJ10" s="23">
        <v>0</v>
      </c>
      <c r="AK10" s="23">
        <v>4</v>
      </c>
      <c r="AL10" s="23">
        <v>11.3</v>
      </c>
      <c r="AM10" s="23">
        <v>0</v>
      </c>
      <c r="AN10" s="23">
        <v>0</v>
      </c>
      <c r="AO10" s="23">
        <v>15</v>
      </c>
      <c r="AP10" s="23">
        <v>85.185</v>
      </c>
      <c r="AQ10" s="23">
        <v>30</v>
      </c>
      <c r="AR10" s="23">
        <v>333.92</v>
      </c>
      <c r="AS10" s="23">
        <v>91</v>
      </c>
      <c r="AT10" s="23">
        <v>389.95</v>
      </c>
    </row>
    <row r="11" spans="1:46" s="22" customFormat="1" ht="16.5" customHeight="1">
      <c r="A11" s="225" t="s">
        <v>269</v>
      </c>
      <c r="B11" s="226"/>
      <c r="C11" s="23">
        <v>303</v>
      </c>
      <c r="D11" s="23">
        <v>1316.86</v>
      </c>
      <c r="E11" s="23">
        <v>5</v>
      </c>
      <c r="F11" s="23">
        <v>22.5</v>
      </c>
      <c r="G11" s="23">
        <v>2</v>
      </c>
      <c r="H11" s="23">
        <v>1.1</v>
      </c>
      <c r="I11" s="23">
        <v>58</v>
      </c>
      <c r="J11" s="23">
        <v>411.75</v>
      </c>
      <c r="K11" s="23">
        <v>1</v>
      </c>
      <c r="L11" s="23">
        <v>1.5</v>
      </c>
      <c r="M11" s="23">
        <v>4</v>
      </c>
      <c r="N11" s="23">
        <v>6</v>
      </c>
      <c r="O11" s="23">
        <v>41</v>
      </c>
      <c r="P11" s="23">
        <v>106.9</v>
      </c>
      <c r="Q11" s="23">
        <v>62</v>
      </c>
      <c r="R11" s="23">
        <v>206.4</v>
      </c>
      <c r="S11" s="23">
        <v>3</v>
      </c>
      <c r="T11" s="23">
        <v>4.5</v>
      </c>
      <c r="U11" s="23">
        <v>5</v>
      </c>
      <c r="V11" s="23">
        <v>14.1</v>
      </c>
      <c r="W11" s="225" t="s">
        <v>269</v>
      </c>
      <c r="X11" s="226"/>
      <c r="Y11" s="23">
        <v>21</v>
      </c>
      <c r="Z11" s="23">
        <v>96.6</v>
      </c>
      <c r="AA11" s="23">
        <v>12</v>
      </c>
      <c r="AB11" s="23">
        <v>179.6</v>
      </c>
      <c r="AC11" s="23">
        <v>8</v>
      </c>
      <c r="AD11" s="23">
        <v>42.6</v>
      </c>
      <c r="AE11" s="23">
        <v>54</v>
      </c>
      <c r="AF11" s="23">
        <v>125.76</v>
      </c>
      <c r="AG11" s="23">
        <v>8</v>
      </c>
      <c r="AH11" s="23">
        <v>23.05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1</v>
      </c>
      <c r="AP11" s="23">
        <v>8</v>
      </c>
      <c r="AQ11" s="23">
        <v>5</v>
      </c>
      <c r="AR11" s="23">
        <v>4.5</v>
      </c>
      <c r="AS11" s="23">
        <v>13</v>
      </c>
      <c r="AT11" s="23">
        <v>62</v>
      </c>
    </row>
    <row r="12" spans="1:46" s="22" customFormat="1" ht="16.5" customHeight="1">
      <c r="A12" s="225" t="s">
        <v>268</v>
      </c>
      <c r="B12" s="226"/>
      <c r="C12" s="23">
        <v>847</v>
      </c>
      <c r="D12" s="23">
        <v>8381.400696</v>
      </c>
      <c r="E12" s="23">
        <v>14</v>
      </c>
      <c r="F12" s="23">
        <v>50.75</v>
      </c>
      <c r="G12" s="23">
        <v>3</v>
      </c>
      <c r="H12" s="23">
        <v>26</v>
      </c>
      <c r="I12" s="23">
        <v>96</v>
      </c>
      <c r="J12" s="23">
        <v>1828.4933</v>
      </c>
      <c r="K12" s="23">
        <v>2</v>
      </c>
      <c r="L12" s="23">
        <v>7.3</v>
      </c>
      <c r="M12" s="23">
        <v>2</v>
      </c>
      <c r="N12" s="23">
        <v>11</v>
      </c>
      <c r="O12" s="23">
        <v>80</v>
      </c>
      <c r="P12" s="23">
        <v>834.30938</v>
      </c>
      <c r="Q12" s="23">
        <v>258</v>
      </c>
      <c r="R12" s="23">
        <v>1244.468596</v>
      </c>
      <c r="S12" s="23">
        <v>24</v>
      </c>
      <c r="T12" s="23">
        <v>108.16</v>
      </c>
      <c r="U12" s="23">
        <v>17</v>
      </c>
      <c r="V12" s="23">
        <v>27.59</v>
      </c>
      <c r="W12" s="225" t="s">
        <v>268</v>
      </c>
      <c r="X12" s="226"/>
      <c r="Y12" s="23">
        <v>46</v>
      </c>
      <c r="Z12" s="23">
        <v>125.426868</v>
      </c>
      <c r="AA12" s="23">
        <v>63</v>
      </c>
      <c r="AB12" s="23">
        <v>3087.518613</v>
      </c>
      <c r="AC12" s="23">
        <v>29</v>
      </c>
      <c r="AD12" s="23">
        <v>217.325939</v>
      </c>
      <c r="AE12" s="23">
        <v>139</v>
      </c>
      <c r="AF12" s="23">
        <v>408.458</v>
      </c>
      <c r="AG12" s="23">
        <v>18</v>
      </c>
      <c r="AH12" s="23">
        <v>70.5</v>
      </c>
      <c r="AI12" s="23">
        <v>0</v>
      </c>
      <c r="AJ12" s="23">
        <v>0</v>
      </c>
      <c r="AK12" s="23">
        <v>2</v>
      </c>
      <c r="AL12" s="23">
        <v>11</v>
      </c>
      <c r="AM12" s="23">
        <v>0</v>
      </c>
      <c r="AN12" s="23">
        <v>0</v>
      </c>
      <c r="AO12" s="23">
        <v>4</v>
      </c>
      <c r="AP12" s="23">
        <v>41.5</v>
      </c>
      <c r="AQ12" s="23">
        <v>12</v>
      </c>
      <c r="AR12" s="23">
        <v>151.9</v>
      </c>
      <c r="AS12" s="23">
        <v>38</v>
      </c>
      <c r="AT12" s="23">
        <v>129.7</v>
      </c>
    </row>
    <row r="13" spans="1:46" s="22" customFormat="1" ht="16.5" customHeight="1">
      <c r="A13" s="225" t="s">
        <v>306</v>
      </c>
      <c r="B13" s="226"/>
      <c r="C13" s="23">
        <v>208</v>
      </c>
      <c r="D13" s="23">
        <v>1650.153</v>
      </c>
      <c r="E13" s="23">
        <v>7</v>
      </c>
      <c r="F13" s="23">
        <v>18.1</v>
      </c>
      <c r="G13" s="23">
        <v>2</v>
      </c>
      <c r="H13" s="23">
        <v>1.05</v>
      </c>
      <c r="I13" s="23">
        <v>37</v>
      </c>
      <c r="J13" s="23">
        <v>230.6</v>
      </c>
      <c r="K13" s="23">
        <v>2</v>
      </c>
      <c r="L13" s="23">
        <v>2.5</v>
      </c>
      <c r="M13" s="23">
        <v>3</v>
      </c>
      <c r="N13" s="23">
        <v>1.6</v>
      </c>
      <c r="O13" s="23">
        <v>37</v>
      </c>
      <c r="P13" s="23">
        <v>117.81</v>
      </c>
      <c r="Q13" s="23">
        <v>37</v>
      </c>
      <c r="R13" s="23">
        <v>162.61</v>
      </c>
      <c r="S13" s="23">
        <v>5</v>
      </c>
      <c r="T13" s="23">
        <v>14.5</v>
      </c>
      <c r="U13" s="23">
        <v>3</v>
      </c>
      <c r="V13" s="23">
        <v>6.5</v>
      </c>
      <c r="W13" s="225" t="s">
        <v>306</v>
      </c>
      <c r="X13" s="226"/>
      <c r="Y13" s="23">
        <v>5</v>
      </c>
      <c r="Z13" s="23">
        <v>11.2</v>
      </c>
      <c r="AA13" s="23">
        <v>8</v>
      </c>
      <c r="AB13" s="23">
        <v>32.1</v>
      </c>
      <c r="AC13" s="23">
        <v>14</v>
      </c>
      <c r="AD13" s="23">
        <v>59.1</v>
      </c>
      <c r="AE13" s="23">
        <v>27</v>
      </c>
      <c r="AF13" s="23">
        <v>884.198</v>
      </c>
      <c r="AG13" s="23">
        <v>10</v>
      </c>
      <c r="AH13" s="23">
        <v>33.25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2</v>
      </c>
      <c r="AP13" s="23">
        <v>0.285</v>
      </c>
      <c r="AQ13" s="23">
        <v>4</v>
      </c>
      <c r="AR13" s="23">
        <v>53.25</v>
      </c>
      <c r="AS13" s="23">
        <v>5</v>
      </c>
      <c r="AT13" s="23">
        <v>21.5</v>
      </c>
    </row>
    <row r="14" spans="1:46" s="22" customFormat="1" ht="16.5" customHeight="1">
      <c r="A14" s="225" t="s">
        <v>224</v>
      </c>
      <c r="B14" s="226"/>
      <c r="C14" s="23">
        <v>268</v>
      </c>
      <c r="D14" s="23">
        <v>923.855</v>
      </c>
      <c r="E14" s="23">
        <v>6</v>
      </c>
      <c r="F14" s="23">
        <v>16.5</v>
      </c>
      <c r="G14" s="23">
        <v>3</v>
      </c>
      <c r="H14" s="23">
        <v>22.8</v>
      </c>
      <c r="I14" s="23">
        <v>54</v>
      </c>
      <c r="J14" s="23">
        <v>184.805</v>
      </c>
      <c r="K14" s="23">
        <v>0</v>
      </c>
      <c r="L14" s="23">
        <v>0</v>
      </c>
      <c r="M14" s="23">
        <v>3</v>
      </c>
      <c r="N14" s="23">
        <v>4</v>
      </c>
      <c r="O14" s="23">
        <v>31</v>
      </c>
      <c r="P14" s="23">
        <v>112.1</v>
      </c>
      <c r="Q14" s="23">
        <v>56</v>
      </c>
      <c r="R14" s="23">
        <v>143.01</v>
      </c>
      <c r="S14" s="23">
        <v>6</v>
      </c>
      <c r="T14" s="23">
        <v>23</v>
      </c>
      <c r="U14" s="23">
        <v>5</v>
      </c>
      <c r="V14" s="23">
        <v>19.6</v>
      </c>
      <c r="W14" s="225" t="s">
        <v>224</v>
      </c>
      <c r="X14" s="226"/>
      <c r="Y14" s="23">
        <v>8</v>
      </c>
      <c r="Z14" s="23">
        <v>42.15</v>
      </c>
      <c r="AA14" s="23">
        <v>15</v>
      </c>
      <c r="AB14" s="23">
        <v>60</v>
      </c>
      <c r="AC14" s="23">
        <v>18</v>
      </c>
      <c r="AD14" s="23">
        <v>74.1</v>
      </c>
      <c r="AE14" s="23">
        <v>43</v>
      </c>
      <c r="AF14" s="23">
        <v>177.12</v>
      </c>
      <c r="AG14" s="23">
        <v>8</v>
      </c>
      <c r="AH14" s="23">
        <v>14.8</v>
      </c>
      <c r="AI14" s="23">
        <v>0</v>
      </c>
      <c r="AJ14" s="23">
        <v>0</v>
      </c>
      <c r="AK14" s="23">
        <v>1</v>
      </c>
      <c r="AL14" s="23">
        <v>0.1</v>
      </c>
      <c r="AM14" s="23">
        <v>0</v>
      </c>
      <c r="AN14" s="23">
        <v>0</v>
      </c>
      <c r="AO14" s="23">
        <v>0</v>
      </c>
      <c r="AP14" s="23">
        <v>0</v>
      </c>
      <c r="AQ14" s="23">
        <v>5</v>
      </c>
      <c r="AR14" s="23">
        <v>24.77</v>
      </c>
      <c r="AS14" s="23">
        <v>6</v>
      </c>
      <c r="AT14" s="23">
        <v>5</v>
      </c>
    </row>
    <row r="15" spans="1:46" s="22" customFormat="1" ht="16.5" customHeight="1">
      <c r="A15" s="225" t="s">
        <v>225</v>
      </c>
      <c r="B15" s="226"/>
      <c r="C15" s="23">
        <v>140</v>
      </c>
      <c r="D15" s="23">
        <v>645.305888</v>
      </c>
      <c r="E15" s="23">
        <v>3</v>
      </c>
      <c r="F15" s="23">
        <v>6.75</v>
      </c>
      <c r="G15" s="23">
        <v>1</v>
      </c>
      <c r="H15" s="23">
        <v>100</v>
      </c>
      <c r="I15" s="23">
        <v>33</v>
      </c>
      <c r="J15" s="23">
        <v>272.874888</v>
      </c>
      <c r="K15" s="23">
        <v>1</v>
      </c>
      <c r="L15" s="23">
        <v>3</v>
      </c>
      <c r="M15" s="23">
        <v>1</v>
      </c>
      <c r="N15" s="23">
        <v>2</v>
      </c>
      <c r="O15" s="23">
        <v>16</v>
      </c>
      <c r="P15" s="23">
        <v>58</v>
      </c>
      <c r="Q15" s="23">
        <v>37</v>
      </c>
      <c r="R15" s="23">
        <v>59.861</v>
      </c>
      <c r="S15" s="23">
        <v>4</v>
      </c>
      <c r="T15" s="23">
        <v>14</v>
      </c>
      <c r="U15" s="23">
        <v>2</v>
      </c>
      <c r="V15" s="23">
        <v>9</v>
      </c>
      <c r="W15" s="225" t="s">
        <v>225</v>
      </c>
      <c r="X15" s="226"/>
      <c r="Y15" s="23">
        <v>5</v>
      </c>
      <c r="Z15" s="23">
        <v>15.5</v>
      </c>
      <c r="AA15" s="23">
        <v>3</v>
      </c>
      <c r="AB15" s="23">
        <v>12.5</v>
      </c>
      <c r="AC15" s="23">
        <v>8</v>
      </c>
      <c r="AD15" s="23">
        <v>12.47</v>
      </c>
      <c r="AE15" s="23">
        <v>12</v>
      </c>
      <c r="AF15" s="23">
        <v>42.9</v>
      </c>
      <c r="AG15" s="23">
        <v>2</v>
      </c>
      <c r="AH15" s="23">
        <v>6.5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3</v>
      </c>
      <c r="AP15" s="23">
        <v>1.7</v>
      </c>
      <c r="AQ15" s="23">
        <v>0</v>
      </c>
      <c r="AR15" s="23">
        <v>0</v>
      </c>
      <c r="AS15" s="23">
        <v>9</v>
      </c>
      <c r="AT15" s="23">
        <v>28.25</v>
      </c>
    </row>
    <row r="16" spans="1:46" s="22" customFormat="1" ht="16.5" customHeight="1">
      <c r="A16" s="227" t="s">
        <v>230</v>
      </c>
      <c r="B16" s="224"/>
      <c r="C16" s="23">
        <v>221</v>
      </c>
      <c r="D16" s="23">
        <v>743.35505</v>
      </c>
      <c r="E16" s="23">
        <v>8</v>
      </c>
      <c r="F16" s="23">
        <v>40.05</v>
      </c>
      <c r="G16" s="23">
        <v>1</v>
      </c>
      <c r="H16" s="23">
        <v>12.5</v>
      </c>
      <c r="I16" s="23">
        <v>43</v>
      </c>
      <c r="J16" s="23">
        <v>176.89</v>
      </c>
      <c r="K16" s="23">
        <v>0</v>
      </c>
      <c r="L16" s="23">
        <v>0</v>
      </c>
      <c r="M16" s="23">
        <v>2</v>
      </c>
      <c r="N16" s="23">
        <v>1.5</v>
      </c>
      <c r="O16" s="23">
        <v>36</v>
      </c>
      <c r="P16" s="23">
        <v>201.94505</v>
      </c>
      <c r="Q16" s="23">
        <v>52</v>
      </c>
      <c r="R16" s="23">
        <v>129.52</v>
      </c>
      <c r="S16" s="23">
        <v>2</v>
      </c>
      <c r="T16" s="23">
        <v>13</v>
      </c>
      <c r="U16" s="23">
        <v>7</v>
      </c>
      <c r="V16" s="23">
        <v>7.7</v>
      </c>
      <c r="W16" s="227" t="s">
        <v>230</v>
      </c>
      <c r="X16" s="224"/>
      <c r="Y16" s="23">
        <v>7</v>
      </c>
      <c r="Z16" s="23">
        <v>9.1</v>
      </c>
      <c r="AA16" s="23">
        <v>7</v>
      </c>
      <c r="AB16" s="23">
        <v>24.4</v>
      </c>
      <c r="AC16" s="23">
        <v>11</v>
      </c>
      <c r="AD16" s="23">
        <v>32.73</v>
      </c>
      <c r="AE16" s="23">
        <v>29</v>
      </c>
      <c r="AF16" s="23">
        <v>50.32</v>
      </c>
      <c r="AG16" s="23">
        <v>4</v>
      </c>
      <c r="AH16" s="23">
        <v>7.7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1</v>
      </c>
      <c r="AP16" s="23">
        <v>1</v>
      </c>
      <c r="AQ16" s="23">
        <v>2</v>
      </c>
      <c r="AR16" s="23">
        <v>7</v>
      </c>
      <c r="AS16" s="23">
        <v>9</v>
      </c>
      <c r="AT16" s="23">
        <v>28</v>
      </c>
    </row>
    <row r="17" spans="1:46" s="22" customFormat="1" ht="16.5" customHeight="1">
      <c r="A17" s="225" t="s">
        <v>231</v>
      </c>
      <c r="B17" s="226"/>
      <c r="C17" s="23">
        <v>38</v>
      </c>
      <c r="D17" s="23">
        <v>305.8</v>
      </c>
      <c r="E17" s="23">
        <v>2</v>
      </c>
      <c r="F17" s="23">
        <v>3.55</v>
      </c>
      <c r="G17" s="23">
        <v>0</v>
      </c>
      <c r="H17" s="23">
        <v>0</v>
      </c>
      <c r="I17" s="23">
        <v>4</v>
      </c>
      <c r="J17" s="23">
        <v>13.5</v>
      </c>
      <c r="K17" s="23">
        <v>0</v>
      </c>
      <c r="L17" s="23">
        <v>0</v>
      </c>
      <c r="M17" s="23">
        <v>0</v>
      </c>
      <c r="N17" s="23">
        <v>0</v>
      </c>
      <c r="O17" s="23">
        <v>5</v>
      </c>
      <c r="P17" s="23">
        <v>44.1</v>
      </c>
      <c r="Q17" s="23">
        <v>1</v>
      </c>
      <c r="R17" s="23">
        <v>1</v>
      </c>
      <c r="S17" s="23">
        <v>1</v>
      </c>
      <c r="T17" s="23">
        <v>1</v>
      </c>
      <c r="U17" s="23">
        <v>1</v>
      </c>
      <c r="V17" s="23">
        <v>20</v>
      </c>
      <c r="W17" s="225" t="s">
        <v>231</v>
      </c>
      <c r="X17" s="226"/>
      <c r="Y17" s="23">
        <v>1</v>
      </c>
      <c r="Z17" s="23">
        <v>18</v>
      </c>
      <c r="AA17" s="23">
        <v>5</v>
      </c>
      <c r="AB17" s="23">
        <v>35.5</v>
      </c>
      <c r="AC17" s="23">
        <v>8</v>
      </c>
      <c r="AD17" s="23">
        <v>67.5</v>
      </c>
      <c r="AE17" s="23">
        <v>4</v>
      </c>
      <c r="AF17" s="23">
        <v>31.45</v>
      </c>
      <c r="AG17" s="23">
        <v>1</v>
      </c>
      <c r="AH17" s="23">
        <v>1</v>
      </c>
      <c r="AI17" s="23">
        <v>0</v>
      </c>
      <c r="AJ17" s="23">
        <v>0</v>
      </c>
      <c r="AK17" s="23">
        <v>1</v>
      </c>
      <c r="AL17" s="23">
        <v>0.2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1.5</v>
      </c>
      <c r="AS17" s="23">
        <v>3</v>
      </c>
      <c r="AT17" s="23">
        <v>67.5</v>
      </c>
    </row>
    <row r="18" spans="1:46" s="22" customFormat="1" ht="16.5" customHeight="1">
      <c r="A18" s="225" t="s">
        <v>232</v>
      </c>
      <c r="B18" s="226"/>
      <c r="C18" s="23">
        <v>50</v>
      </c>
      <c r="D18" s="23">
        <v>205.55</v>
      </c>
      <c r="E18" s="23">
        <v>1</v>
      </c>
      <c r="F18" s="23">
        <v>1</v>
      </c>
      <c r="G18" s="23">
        <v>0</v>
      </c>
      <c r="H18" s="23">
        <v>0</v>
      </c>
      <c r="I18" s="23">
        <v>17</v>
      </c>
      <c r="J18" s="23">
        <v>76.35</v>
      </c>
      <c r="K18" s="23">
        <v>0</v>
      </c>
      <c r="L18" s="23">
        <v>0</v>
      </c>
      <c r="M18" s="23">
        <v>0</v>
      </c>
      <c r="N18" s="23">
        <v>0</v>
      </c>
      <c r="O18" s="23">
        <v>5</v>
      </c>
      <c r="P18" s="23">
        <v>15</v>
      </c>
      <c r="Q18" s="23">
        <v>10</v>
      </c>
      <c r="R18" s="23">
        <v>43</v>
      </c>
      <c r="S18" s="23">
        <v>1</v>
      </c>
      <c r="T18" s="23">
        <v>1</v>
      </c>
      <c r="U18" s="23">
        <v>2</v>
      </c>
      <c r="V18" s="23">
        <v>1.1</v>
      </c>
      <c r="W18" s="225" t="s">
        <v>232</v>
      </c>
      <c r="X18" s="226"/>
      <c r="Y18" s="23">
        <v>0</v>
      </c>
      <c r="Z18" s="23">
        <v>0</v>
      </c>
      <c r="AA18" s="23">
        <v>2</v>
      </c>
      <c r="AB18" s="23">
        <v>12.1</v>
      </c>
      <c r="AC18" s="23">
        <v>3</v>
      </c>
      <c r="AD18" s="23">
        <v>1.4</v>
      </c>
      <c r="AE18" s="23">
        <v>6</v>
      </c>
      <c r="AF18" s="23">
        <v>23.9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2</v>
      </c>
      <c r="AP18" s="23">
        <v>30.7</v>
      </c>
      <c r="AQ18" s="23">
        <v>0</v>
      </c>
      <c r="AR18" s="23">
        <v>0</v>
      </c>
      <c r="AS18" s="23">
        <v>1</v>
      </c>
      <c r="AT18" s="23">
        <v>0</v>
      </c>
    </row>
    <row r="19" spans="1:46" s="22" customFormat="1" ht="16.5" customHeight="1">
      <c r="A19" s="225" t="s">
        <v>233</v>
      </c>
      <c r="B19" s="226"/>
      <c r="C19" s="23">
        <v>25</v>
      </c>
      <c r="D19" s="23">
        <v>1054.5166</v>
      </c>
      <c r="E19" s="23">
        <v>1</v>
      </c>
      <c r="F19" s="23">
        <v>25</v>
      </c>
      <c r="G19" s="23">
        <v>3</v>
      </c>
      <c r="H19" s="23">
        <v>27.2</v>
      </c>
      <c r="I19" s="23">
        <v>9</v>
      </c>
      <c r="J19" s="23">
        <v>150.15</v>
      </c>
      <c r="K19" s="23">
        <v>2</v>
      </c>
      <c r="L19" s="23">
        <v>808.6666</v>
      </c>
      <c r="M19" s="23">
        <v>0</v>
      </c>
      <c r="N19" s="23">
        <v>0</v>
      </c>
      <c r="O19" s="23">
        <v>3</v>
      </c>
      <c r="P19" s="23">
        <v>14</v>
      </c>
      <c r="Q19" s="23">
        <v>1</v>
      </c>
      <c r="R19" s="23">
        <v>5</v>
      </c>
      <c r="S19" s="23">
        <v>0</v>
      </c>
      <c r="T19" s="23">
        <v>0</v>
      </c>
      <c r="U19" s="23">
        <v>0</v>
      </c>
      <c r="V19" s="23">
        <v>0</v>
      </c>
      <c r="W19" s="225" t="s">
        <v>233</v>
      </c>
      <c r="X19" s="226"/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3</v>
      </c>
      <c r="AF19" s="23">
        <v>16.3</v>
      </c>
      <c r="AG19" s="23">
        <v>2</v>
      </c>
      <c r="AH19" s="23">
        <v>7.2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1</v>
      </c>
      <c r="AT19" s="23">
        <v>1</v>
      </c>
    </row>
    <row r="20" spans="1:46" s="22" customFormat="1" ht="16.5" customHeight="1">
      <c r="A20" s="225" t="s">
        <v>234</v>
      </c>
      <c r="B20" s="226"/>
      <c r="C20" s="23">
        <v>75</v>
      </c>
      <c r="D20" s="23">
        <v>334.60993</v>
      </c>
      <c r="E20" s="23">
        <v>1</v>
      </c>
      <c r="F20" s="23">
        <v>5</v>
      </c>
      <c r="G20" s="23">
        <v>1</v>
      </c>
      <c r="H20" s="23">
        <v>1</v>
      </c>
      <c r="I20" s="23">
        <v>28</v>
      </c>
      <c r="J20" s="23">
        <v>113.5</v>
      </c>
      <c r="K20" s="23">
        <v>0</v>
      </c>
      <c r="L20" s="23">
        <v>0</v>
      </c>
      <c r="M20" s="23">
        <v>0</v>
      </c>
      <c r="N20" s="23">
        <v>0</v>
      </c>
      <c r="O20" s="23">
        <v>6</v>
      </c>
      <c r="P20" s="23">
        <v>3.22</v>
      </c>
      <c r="Q20" s="23">
        <v>21</v>
      </c>
      <c r="R20" s="23">
        <v>46.43993</v>
      </c>
      <c r="S20" s="23">
        <v>3</v>
      </c>
      <c r="T20" s="23">
        <v>3.6</v>
      </c>
      <c r="U20" s="23">
        <v>0</v>
      </c>
      <c r="V20" s="23">
        <v>0</v>
      </c>
      <c r="W20" s="225" t="s">
        <v>234</v>
      </c>
      <c r="X20" s="226"/>
      <c r="Y20" s="23">
        <v>2</v>
      </c>
      <c r="Z20" s="23">
        <v>1.6</v>
      </c>
      <c r="AA20" s="23">
        <v>2</v>
      </c>
      <c r="AB20" s="23">
        <v>1.25</v>
      </c>
      <c r="AC20" s="23">
        <v>1</v>
      </c>
      <c r="AD20" s="23">
        <v>56</v>
      </c>
      <c r="AE20" s="23">
        <v>3</v>
      </c>
      <c r="AF20" s="23">
        <v>3</v>
      </c>
      <c r="AG20" s="23">
        <v>4</v>
      </c>
      <c r="AH20" s="23">
        <v>7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1</v>
      </c>
      <c r="AQ20" s="23">
        <v>1</v>
      </c>
      <c r="AR20" s="23">
        <v>91</v>
      </c>
      <c r="AS20" s="23">
        <v>1</v>
      </c>
      <c r="AT20" s="23">
        <v>1</v>
      </c>
    </row>
    <row r="21" spans="1:46" s="22" customFormat="1" ht="16.5" customHeight="1">
      <c r="A21" s="225" t="s">
        <v>235</v>
      </c>
      <c r="B21" s="226"/>
      <c r="C21" s="23">
        <v>22</v>
      </c>
      <c r="D21" s="23">
        <v>52.965</v>
      </c>
      <c r="E21" s="23">
        <v>1</v>
      </c>
      <c r="F21" s="23">
        <v>2</v>
      </c>
      <c r="G21" s="23">
        <v>2</v>
      </c>
      <c r="H21" s="23">
        <v>2</v>
      </c>
      <c r="I21" s="23">
        <v>3</v>
      </c>
      <c r="J21" s="23">
        <v>3.915</v>
      </c>
      <c r="K21" s="23">
        <v>0</v>
      </c>
      <c r="L21" s="23">
        <v>0</v>
      </c>
      <c r="M21" s="23">
        <v>1</v>
      </c>
      <c r="N21" s="23">
        <v>1</v>
      </c>
      <c r="O21" s="23">
        <v>1</v>
      </c>
      <c r="P21" s="23">
        <v>7</v>
      </c>
      <c r="Q21" s="23">
        <v>1</v>
      </c>
      <c r="R21" s="23">
        <v>1</v>
      </c>
      <c r="S21" s="23">
        <v>1</v>
      </c>
      <c r="T21" s="23">
        <v>5</v>
      </c>
      <c r="U21" s="23">
        <v>1</v>
      </c>
      <c r="V21" s="23">
        <v>0.6</v>
      </c>
      <c r="W21" s="225" t="s">
        <v>235</v>
      </c>
      <c r="X21" s="226"/>
      <c r="Y21" s="23">
        <v>3</v>
      </c>
      <c r="Z21" s="23">
        <v>1.25</v>
      </c>
      <c r="AA21" s="23">
        <v>0</v>
      </c>
      <c r="AB21" s="23">
        <v>0</v>
      </c>
      <c r="AC21" s="23">
        <v>1</v>
      </c>
      <c r="AD21" s="23">
        <v>15</v>
      </c>
      <c r="AE21" s="23">
        <v>5</v>
      </c>
      <c r="AF21" s="23">
        <v>12.7</v>
      </c>
      <c r="AG21" s="23">
        <v>1</v>
      </c>
      <c r="AH21" s="23">
        <v>0.5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1</v>
      </c>
      <c r="AP21" s="23">
        <v>1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5" t="s">
        <v>236</v>
      </c>
      <c r="B22" s="226"/>
      <c r="C22" s="23">
        <v>27</v>
      </c>
      <c r="D22" s="23">
        <v>91.2</v>
      </c>
      <c r="E22" s="23">
        <v>2</v>
      </c>
      <c r="F22" s="23">
        <v>1.3</v>
      </c>
      <c r="G22" s="23">
        <v>0</v>
      </c>
      <c r="H22" s="23">
        <v>0</v>
      </c>
      <c r="I22" s="23">
        <v>7</v>
      </c>
      <c r="J22" s="23">
        <v>18.2</v>
      </c>
      <c r="K22" s="23">
        <v>0</v>
      </c>
      <c r="L22" s="23">
        <v>0</v>
      </c>
      <c r="M22" s="23">
        <v>1</v>
      </c>
      <c r="N22" s="23">
        <v>0.9</v>
      </c>
      <c r="O22" s="23">
        <v>6</v>
      </c>
      <c r="P22" s="23">
        <v>36.5</v>
      </c>
      <c r="Q22" s="23">
        <v>4</v>
      </c>
      <c r="R22" s="23">
        <v>25.1</v>
      </c>
      <c r="S22" s="23">
        <v>0</v>
      </c>
      <c r="T22" s="23">
        <v>0</v>
      </c>
      <c r="U22" s="23">
        <v>2</v>
      </c>
      <c r="V22" s="23">
        <v>1</v>
      </c>
      <c r="W22" s="225" t="s">
        <v>236</v>
      </c>
      <c r="X22" s="226"/>
      <c r="Y22" s="23">
        <v>0</v>
      </c>
      <c r="Z22" s="23">
        <v>0</v>
      </c>
      <c r="AA22" s="23">
        <v>2</v>
      </c>
      <c r="AB22" s="23">
        <v>1.3</v>
      </c>
      <c r="AC22" s="23">
        <v>0</v>
      </c>
      <c r="AD22" s="23">
        <v>0</v>
      </c>
      <c r="AE22" s="23">
        <v>1</v>
      </c>
      <c r="AF22" s="23">
        <v>0.4</v>
      </c>
      <c r="AG22" s="23">
        <v>1</v>
      </c>
      <c r="AH22" s="23">
        <v>6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1</v>
      </c>
      <c r="AT22" s="23">
        <v>0.5</v>
      </c>
    </row>
    <row r="23" spans="1:46" s="22" customFormat="1" ht="16.5" customHeight="1">
      <c r="A23" s="225" t="s">
        <v>237</v>
      </c>
      <c r="B23" s="226"/>
      <c r="C23" s="23">
        <v>20</v>
      </c>
      <c r="D23" s="23">
        <v>114.27</v>
      </c>
      <c r="E23" s="23">
        <v>2</v>
      </c>
      <c r="F23" s="23">
        <v>1.5</v>
      </c>
      <c r="G23" s="23">
        <v>0</v>
      </c>
      <c r="H23" s="23">
        <v>0</v>
      </c>
      <c r="I23" s="23">
        <v>3</v>
      </c>
      <c r="J23" s="23">
        <v>16.44</v>
      </c>
      <c r="K23" s="23">
        <v>0</v>
      </c>
      <c r="L23" s="23">
        <v>0</v>
      </c>
      <c r="M23" s="23">
        <v>0</v>
      </c>
      <c r="N23" s="23">
        <v>0</v>
      </c>
      <c r="O23" s="23">
        <v>4</v>
      </c>
      <c r="P23" s="23">
        <v>16.2</v>
      </c>
      <c r="Q23" s="23">
        <v>5</v>
      </c>
      <c r="R23" s="23">
        <v>64</v>
      </c>
      <c r="S23" s="23">
        <v>0</v>
      </c>
      <c r="T23" s="23">
        <v>0</v>
      </c>
      <c r="U23" s="23">
        <v>0</v>
      </c>
      <c r="V23" s="23">
        <v>0</v>
      </c>
      <c r="W23" s="225" t="s">
        <v>237</v>
      </c>
      <c r="X23" s="226"/>
      <c r="Y23" s="23">
        <v>0</v>
      </c>
      <c r="Z23" s="23">
        <v>0</v>
      </c>
      <c r="AA23" s="23">
        <v>1</v>
      </c>
      <c r="AB23" s="23">
        <v>1</v>
      </c>
      <c r="AC23" s="23">
        <v>0</v>
      </c>
      <c r="AD23" s="23">
        <v>0</v>
      </c>
      <c r="AE23" s="23">
        <v>3</v>
      </c>
      <c r="AF23" s="23">
        <v>5.13</v>
      </c>
      <c r="AG23" s="23">
        <v>1</v>
      </c>
      <c r="AH23" s="23">
        <v>9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1</v>
      </c>
      <c r="AT23" s="23">
        <v>1</v>
      </c>
    </row>
    <row r="24" spans="1:46" s="22" customFormat="1" ht="16.5" customHeight="1">
      <c r="A24" s="225" t="s">
        <v>238</v>
      </c>
      <c r="B24" s="226"/>
      <c r="C24" s="23">
        <v>23</v>
      </c>
      <c r="D24" s="23">
        <v>74.316</v>
      </c>
      <c r="E24" s="23">
        <v>0</v>
      </c>
      <c r="F24" s="23">
        <v>0</v>
      </c>
      <c r="G24" s="23">
        <v>0</v>
      </c>
      <c r="H24" s="23">
        <v>0</v>
      </c>
      <c r="I24" s="23">
        <v>6</v>
      </c>
      <c r="J24" s="23">
        <v>20</v>
      </c>
      <c r="K24" s="23">
        <v>0</v>
      </c>
      <c r="L24" s="23">
        <v>0</v>
      </c>
      <c r="M24" s="23">
        <v>0</v>
      </c>
      <c r="N24" s="23">
        <v>0</v>
      </c>
      <c r="O24" s="23">
        <v>3</v>
      </c>
      <c r="P24" s="23">
        <v>1.516</v>
      </c>
      <c r="Q24" s="23">
        <v>4</v>
      </c>
      <c r="R24" s="23">
        <v>9.5</v>
      </c>
      <c r="S24" s="23">
        <v>3</v>
      </c>
      <c r="T24" s="23">
        <v>34.2</v>
      </c>
      <c r="U24" s="23">
        <v>0</v>
      </c>
      <c r="V24" s="23">
        <v>0</v>
      </c>
      <c r="W24" s="225" t="s">
        <v>238</v>
      </c>
      <c r="X24" s="226"/>
      <c r="Y24" s="23">
        <v>0</v>
      </c>
      <c r="Z24" s="23">
        <v>0</v>
      </c>
      <c r="AA24" s="23">
        <v>2</v>
      </c>
      <c r="AB24" s="23">
        <v>1.1</v>
      </c>
      <c r="AC24" s="23">
        <v>5</v>
      </c>
      <c r="AD24" s="23">
        <v>8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5" t="s">
        <v>223</v>
      </c>
      <c r="B25" s="226"/>
      <c r="C25" s="23">
        <v>8</v>
      </c>
      <c r="D25" s="23">
        <v>127.3</v>
      </c>
      <c r="E25" s="23">
        <v>1</v>
      </c>
      <c r="F25" s="23">
        <v>1.5</v>
      </c>
      <c r="G25" s="23">
        <v>2</v>
      </c>
      <c r="H25" s="23">
        <v>44.9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1.6</v>
      </c>
      <c r="Q25" s="23">
        <v>3</v>
      </c>
      <c r="R25" s="23">
        <v>43.8</v>
      </c>
      <c r="S25" s="23">
        <v>0</v>
      </c>
      <c r="T25" s="23">
        <v>0</v>
      </c>
      <c r="U25" s="23">
        <v>0</v>
      </c>
      <c r="V25" s="23">
        <v>0</v>
      </c>
      <c r="W25" s="225" t="s">
        <v>223</v>
      </c>
      <c r="X25" s="226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1</v>
      </c>
      <c r="AT25" s="23">
        <v>35.5</v>
      </c>
    </row>
    <row r="26" spans="1:46" s="22" customFormat="1" ht="16.5" customHeight="1">
      <c r="A26" s="225" t="s">
        <v>239</v>
      </c>
      <c r="B26" s="226"/>
      <c r="C26" s="23">
        <v>12</v>
      </c>
      <c r="D26" s="23">
        <v>90.1</v>
      </c>
      <c r="E26" s="23">
        <v>0</v>
      </c>
      <c r="F26" s="23">
        <v>0</v>
      </c>
      <c r="G26" s="23">
        <v>1</v>
      </c>
      <c r="H26" s="23">
        <v>35</v>
      </c>
      <c r="I26" s="23">
        <v>2</v>
      </c>
      <c r="J26" s="23">
        <v>15</v>
      </c>
      <c r="K26" s="23">
        <v>0</v>
      </c>
      <c r="L26" s="23">
        <v>0</v>
      </c>
      <c r="M26" s="23">
        <v>0</v>
      </c>
      <c r="N26" s="23">
        <v>0</v>
      </c>
      <c r="O26" s="23">
        <v>3</v>
      </c>
      <c r="P26" s="23">
        <v>7</v>
      </c>
      <c r="Q26" s="23">
        <v>2</v>
      </c>
      <c r="R26" s="23">
        <v>5.5</v>
      </c>
      <c r="S26" s="23">
        <v>0</v>
      </c>
      <c r="T26" s="23">
        <v>0</v>
      </c>
      <c r="U26" s="23">
        <v>1</v>
      </c>
      <c r="V26" s="23">
        <v>1</v>
      </c>
      <c r="W26" s="225" t="s">
        <v>239</v>
      </c>
      <c r="X26" s="226"/>
      <c r="Y26" s="23">
        <v>1</v>
      </c>
      <c r="Z26" s="23">
        <v>25</v>
      </c>
      <c r="AA26" s="23">
        <v>0</v>
      </c>
      <c r="AB26" s="23">
        <v>0</v>
      </c>
      <c r="AC26" s="23">
        <v>1</v>
      </c>
      <c r="AD26" s="23">
        <v>0.6</v>
      </c>
      <c r="AE26" s="23">
        <v>1</v>
      </c>
      <c r="AF26" s="23">
        <v>1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5" t="s">
        <v>240</v>
      </c>
      <c r="B27" s="226"/>
      <c r="C27" s="23">
        <v>4</v>
      </c>
      <c r="D27" s="23">
        <v>34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10</v>
      </c>
      <c r="Q27" s="23">
        <v>1</v>
      </c>
      <c r="R27" s="23">
        <v>0.5</v>
      </c>
      <c r="S27" s="23">
        <v>0</v>
      </c>
      <c r="T27" s="23">
        <v>0</v>
      </c>
      <c r="U27" s="23">
        <v>0</v>
      </c>
      <c r="V27" s="23">
        <v>0</v>
      </c>
      <c r="W27" s="225" t="s">
        <v>240</v>
      </c>
      <c r="X27" s="226"/>
      <c r="Y27" s="23">
        <v>0</v>
      </c>
      <c r="Z27" s="23">
        <v>0</v>
      </c>
      <c r="AA27" s="23">
        <v>1</v>
      </c>
      <c r="AB27" s="23">
        <v>22.5</v>
      </c>
      <c r="AC27" s="23">
        <v>0</v>
      </c>
      <c r="AD27" s="23">
        <v>0</v>
      </c>
      <c r="AE27" s="23">
        <v>1</v>
      </c>
      <c r="AF27" s="23">
        <v>1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241</v>
      </c>
      <c r="B28" s="226"/>
      <c r="C28" s="23">
        <v>17</v>
      </c>
      <c r="D28" s="23">
        <v>45.05</v>
      </c>
      <c r="E28" s="23">
        <v>2</v>
      </c>
      <c r="F28" s="23">
        <v>1.45</v>
      </c>
      <c r="G28" s="23">
        <v>0</v>
      </c>
      <c r="H28" s="23">
        <v>0</v>
      </c>
      <c r="I28" s="23">
        <v>1</v>
      </c>
      <c r="J28" s="23">
        <v>12</v>
      </c>
      <c r="K28" s="23">
        <v>0</v>
      </c>
      <c r="L28" s="23">
        <v>0</v>
      </c>
      <c r="M28" s="23">
        <v>1</v>
      </c>
      <c r="N28" s="23">
        <v>10</v>
      </c>
      <c r="O28" s="23">
        <v>3</v>
      </c>
      <c r="P28" s="23">
        <v>4.2</v>
      </c>
      <c r="Q28" s="23">
        <v>4</v>
      </c>
      <c r="R28" s="23">
        <v>8</v>
      </c>
      <c r="S28" s="23">
        <v>0</v>
      </c>
      <c r="T28" s="23">
        <v>0</v>
      </c>
      <c r="U28" s="23">
        <v>0</v>
      </c>
      <c r="V28" s="23">
        <v>0</v>
      </c>
      <c r="W28" s="225" t="s">
        <v>241</v>
      </c>
      <c r="X28" s="226"/>
      <c r="Y28" s="23">
        <v>1</v>
      </c>
      <c r="Z28" s="23">
        <v>0.2</v>
      </c>
      <c r="AA28" s="23">
        <v>3</v>
      </c>
      <c r="AB28" s="23">
        <v>2.2</v>
      </c>
      <c r="AC28" s="23">
        <v>1</v>
      </c>
      <c r="AD28" s="23">
        <v>6</v>
      </c>
      <c r="AE28" s="23">
        <v>1</v>
      </c>
      <c r="AF28" s="23">
        <v>1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5" t="s">
        <v>242</v>
      </c>
      <c r="B29" s="226"/>
      <c r="C29" s="23">
        <v>40</v>
      </c>
      <c r="D29" s="23">
        <v>617.51326</v>
      </c>
      <c r="E29" s="23">
        <v>0</v>
      </c>
      <c r="F29" s="23">
        <v>0</v>
      </c>
      <c r="G29" s="23">
        <v>0</v>
      </c>
      <c r="H29" s="23">
        <v>0</v>
      </c>
      <c r="I29" s="23">
        <v>9</v>
      </c>
      <c r="J29" s="23">
        <v>458.35526</v>
      </c>
      <c r="K29" s="23">
        <v>0</v>
      </c>
      <c r="L29" s="23">
        <v>0</v>
      </c>
      <c r="M29" s="23">
        <v>0</v>
      </c>
      <c r="N29" s="23">
        <v>0</v>
      </c>
      <c r="O29" s="23">
        <v>9</v>
      </c>
      <c r="P29" s="23">
        <v>47.2</v>
      </c>
      <c r="Q29" s="23">
        <v>7</v>
      </c>
      <c r="R29" s="23">
        <v>17.1</v>
      </c>
      <c r="S29" s="23">
        <v>0</v>
      </c>
      <c r="T29" s="23">
        <v>0</v>
      </c>
      <c r="U29" s="23">
        <v>2</v>
      </c>
      <c r="V29" s="23">
        <v>3.8</v>
      </c>
      <c r="W29" s="225" t="s">
        <v>242</v>
      </c>
      <c r="X29" s="226"/>
      <c r="Y29" s="23">
        <v>2</v>
      </c>
      <c r="Z29" s="23">
        <v>1.17</v>
      </c>
      <c r="AA29" s="23">
        <v>0</v>
      </c>
      <c r="AB29" s="23">
        <v>0</v>
      </c>
      <c r="AC29" s="23">
        <v>1</v>
      </c>
      <c r="AD29" s="23">
        <v>14.688</v>
      </c>
      <c r="AE29" s="23">
        <v>8</v>
      </c>
      <c r="AF29" s="23">
        <v>66.2</v>
      </c>
      <c r="AG29" s="23">
        <v>1</v>
      </c>
      <c r="AH29" s="23">
        <v>1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1</v>
      </c>
      <c r="AT29" s="23">
        <v>8</v>
      </c>
    </row>
    <row r="30" spans="1:46" s="22" customFormat="1" ht="16.5" customHeight="1">
      <c r="A30" s="225" t="s">
        <v>243</v>
      </c>
      <c r="B30" s="226"/>
      <c r="C30" s="23">
        <v>22</v>
      </c>
      <c r="D30" s="23">
        <v>132.734</v>
      </c>
      <c r="E30" s="23">
        <v>2</v>
      </c>
      <c r="F30" s="23">
        <v>13.3</v>
      </c>
      <c r="G30" s="23">
        <v>0</v>
      </c>
      <c r="H30" s="23">
        <v>0</v>
      </c>
      <c r="I30" s="23">
        <v>2</v>
      </c>
      <c r="J30" s="23">
        <v>26</v>
      </c>
      <c r="K30" s="23">
        <v>0</v>
      </c>
      <c r="L30" s="23">
        <v>0</v>
      </c>
      <c r="M30" s="23">
        <v>0</v>
      </c>
      <c r="N30" s="23">
        <v>0</v>
      </c>
      <c r="O30" s="23">
        <v>1</v>
      </c>
      <c r="P30" s="23">
        <v>0.5</v>
      </c>
      <c r="Q30" s="23">
        <v>4</v>
      </c>
      <c r="R30" s="23">
        <v>4</v>
      </c>
      <c r="S30" s="23">
        <v>1</v>
      </c>
      <c r="T30" s="23">
        <v>1</v>
      </c>
      <c r="U30" s="23">
        <v>2</v>
      </c>
      <c r="V30" s="23">
        <v>7.6</v>
      </c>
      <c r="W30" s="225" t="s">
        <v>243</v>
      </c>
      <c r="X30" s="226"/>
      <c r="Y30" s="23">
        <v>0</v>
      </c>
      <c r="Z30" s="23">
        <v>0</v>
      </c>
      <c r="AA30" s="23">
        <v>3</v>
      </c>
      <c r="AB30" s="23">
        <v>66.454</v>
      </c>
      <c r="AC30" s="23">
        <v>0</v>
      </c>
      <c r="AD30" s="23">
        <v>0</v>
      </c>
      <c r="AE30" s="23">
        <v>6</v>
      </c>
      <c r="AF30" s="23">
        <v>12.88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1</v>
      </c>
      <c r="AT30" s="23">
        <v>1</v>
      </c>
    </row>
    <row r="31" spans="1:46" s="22" customFormat="1" ht="16.5" customHeight="1">
      <c r="A31" s="223" t="s">
        <v>244</v>
      </c>
      <c r="B31" s="224"/>
      <c r="C31" s="23">
        <v>5</v>
      </c>
      <c r="D31" s="23">
        <v>14</v>
      </c>
      <c r="E31" s="23">
        <v>1</v>
      </c>
      <c r="F31" s="23">
        <v>3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4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23" t="s">
        <v>244</v>
      </c>
      <c r="X31" s="224"/>
      <c r="Y31" s="23">
        <v>0</v>
      </c>
      <c r="Z31" s="23">
        <v>0</v>
      </c>
      <c r="AA31" s="23">
        <v>0</v>
      </c>
      <c r="AB31" s="23">
        <v>0</v>
      </c>
      <c r="AC31" s="23">
        <v>1</v>
      </c>
      <c r="AD31" s="23">
        <v>1</v>
      </c>
      <c r="AE31" s="23">
        <v>1</v>
      </c>
      <c r="AF31" s="23">
        <v>6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5</v>
      </c>
      <c r="D32" s="23">
        <v>14</v>
      </c>
      <c r="E32" s="23">
        <v>1</v>
      </c>
      <c r="F32" s="23">
        <v>3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4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0</v>
      </c>
      <c r="AB32" s="23">
        <v>0</v>
      </c>
      <c r="AC32" s="23">
        <v>1</v>
      </c>
      <c r="AD32" s="23">
        <v>1</v>
      </c>
      <c r="AE32" s="23">
        <v>1</v>
      </c>
      <c r="AF32" s="23">
        <v>6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中華民國107年2月20日編製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中華民國107年2月20日編製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326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326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291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291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310</v>
      </c>
    </row>
    <row r="41" spans="1:46" s="155" customFormat="1" ht="19.5" customHeight="1">
      <c r="A41" s="419" t="s">
        <v>266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267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28">
      <selection activeCell="G22" sqref="G22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30" t="s">
        <v>2</v>
      </c>
      <c r="G1" s="431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32" t="s">
        <v>186</v>
      </c>
      <c r="G2" s="433"/>
    </row>
    <row r="3" spans="1:7" ht="16.5">
      <c r="A3" s="349" t="s">
        <v>187</v>
      </c>
      <c r="B3" s="349"/>
      <c r="C3" s="349"/>
      <c r="D3" s="349"/>
      <c r="E3" s="349"/>
      <c r="F3" s="349"/>
      <c r="G3" s="349"/>
    </row>
    <row r="4" spans="1:7" ht="16.5">
      <c r="A4" s="350"/>
      <c r="B4" s="350"/>
      <c r="C4" s="350"/>
      <c r="D4" s="350"/>
      <c r="E4" s="350"/>
      <c r="F4" s="350"/>
      <c r="G4" s="350"/>
    </row>
    <row r="5" spans="1:7" ht="16.5">
      <c r="A5" s="77"/>
      <c r="B5" s="77"/>
      <c r="C5" s="313" t="str">
        <f>CONCATENATE('2491-00-06'!G5,"底")</f>
        <v>中華民國107年01月底</v>
      </c>
      <c r="D5" s="313"/>
      <c r="E5" s="313"/>
      <c r="F5" s="77"/>
      <c r="G5" s="161" t="s">
        <v>188</v>
      </c>
    </row>
    <row r="6" spans="1:7" ht="16.5">
      <c r="A6" s="434"/>
      <c r="B6" s="434"/>
      <c r="C6" s="435"/>
      <c r="D6" s="346" t="s">
        <v>130</v>
      </c>
      <c r="E6" s="363" t="s">
        <v>132</v>
      </c>
      <c r="F6" s="382"/>
      <c r="G6" s="382"/>
    </row>
    <row r="7" spans="1:7" ht="16.5">
      <c r="A7" s="436"/>
      <c r="B7" s="436"/>
      <c r="C7" s="437"/>
      <c r="D7" s="347"/>
      <c r="E7" s="365"/>
      <c r="F7" s="383"/>
      <c r="G7" s="383"/>
    </row>
    <row r="8" spans="1:7" ht="16.5">
      <c r="A8" s="428" t="s">
        <v>33</v>
      </c>
      <c r="B8" s="428"/>
      <c r="C8" s="429"/>
      <c r="D8" s="162">
        <v>5554</v>
      </c>
      <c r="E8" s="162"/>
      <c r="F8" s="162"/>
      <c r="G8" s="162">
        <v>4510</v>
      </c>
    </row>
    <row r="9" spans="1:7" ht="16.5">
      <c r="A9" s="420" t="s">
        <v>189</v>
      </c>
      <c r="B9" s="420"/>
      <c r="C9" s="421"/>
      <c r="D9" s="162"/>
      <c r="E9" s="162"/>
      <c r="F9" s="162"/>
      <c r="G9" s="162"/>
    </row>
    <row r="10" spans="1:7" ht="16.5">
      <c r="A10" s="420" t="s">
        <v>190</v>
      </c>
      <c r="B10" s="420"/>
      <c r="C10" s="421"/>
      <c r="D10" s="162">
        <v>1421</v>
      </c>
      <c r="E10" s="162"/>
      <c r="F10" s="162"/>
      <c r="G10" s="170">
        <v>0</v>
      </c>
    </row>
    <row r="11" spans="1:7" ht="16.5">
      <c r="A11" s="420" t="s">
        <v>191</v>
      </c>
      <c r="B11" s="420"/>
      <c r="C11" s="421"/>
      <c r="D11" s="162">
        <v>1748</v>
      </c>
      <c r="E11" s="162"/>
      <c r="F11" s="162"/>
      <c r="G11" s="170">
        <v>0</v>
      </c>
    </row>
    <row r="12" spans="1:7" ht="16.5">
      <c r="A12" s="420" t="s">
        <v>192</v>
      </c>
      <c r="B12" s="420"/>
      <c r="C12" s="421"/>
      <c r="D12" s="162">
        <v>1232</v>
      </c>
      <c r="E12" s="162"/>
      <c r="F12" s="162"/>
      <c r="G12" s="170">
        <v>0</v>
      </c>
    </row>
    <row r="13" spans="1:7" ht="16.5">
      <c r="A13" s="420" t="s">
        <v>193</v>
      </c>
      <c r="B13" s="420"/>
      <c r="C13" s="421"/>
      <c r="D13" s="162">
        <v>428</v>
      </c>
      <c r="E13" s="162"/>
      <c r="F13" s="162"/>
      <c r="G13" s="170">
        <v>0</v>
      </c>
    </row>
    <row r="14" spans="1:7" ht="16.5">
      <c r="A14" s="420" t="s">
        <v>194</v>
      </c>
      <c r="B14" s="420"/>
      <c r="C14" s="421"/>
      <c r="D14" s="162">
        <v>253</v>
      </c>
      <c r="E14" s="162"/>
      <c r="F14" s="162"/>
      <c r="G14" s="170">
        <v>0</v>
      </c>
    </row>
    <row r="15" spans="1:7" ht="16.5">
      <c r="A15" s="420" t="s">
        <v>195</v>
      </c>
      <c r="B15" s="420"/>
      <c r="C15" s="421"/>
      <c r="D15" s="162">
        <v>76</v>
      </c>
      <c r="E15" s="162"/>
      <c r="F15" s="162"/>
      <c r="G15" s="170">
        <v>0</v>
      </c>
    </row>
    <row r="16" spans="1:7" ht="16.5">
      <c r="A16" s="420" t="s">
        <v>196</v>
      </c>
      <c r="B16" s="420"/>
      <c r="C16" s="421"/>
      <c r="D16" s="162">
        <v>35</v>
      </c>
      <c r="E16" s="162"/>
      <c r="F16" s="162"/>
      <c r="G16" s="170">
        <v>0</v>
      </c>
    </row>
    <row r="17" spans="1:7" ht="16.5">
      <c r="A17" s="420" t="s">
        <v>197</v>
      </c>
      <c r="B17" s="420"/>
      <c r="C17" s="421"/>
      <c r="D17" s="162">
        <v>53</v>
      </c>
      <c r="E17" s="162"/>
      <c r="F17" s="162"/>
      <c r="G17" s="170">
        <v>0</v>
      </c>
    </row>
    <row r="18" spans="1:7" ht="16.5">
      <c r="A18" s="420" t="s">
        <v>198</v>
      </c>
      <c r="B18" s="420"/>
      <c r="C18" s="421"/>
      <c r="D18" s="162">
        <v>81</v>
      </c>
      <c r="E18" s="162"/>
      <c r="F18" s="162"/>
      <c r="G18" s="170">
        <v>0</v>
      </c>
    </row>
    <row r="19" spans="1:7" ht="16.5">
      <c r="A19" s="420" t="s">
        <v>199</v>
      </c>
      <c r="B19" s="420"/>
      <c r="C19" s="421"/>
      <c r="D19" s="162">
        <v>54</v>
      </c>
      <c r="E19" s="162"/>
      <c r="F19" s="162"/>
      <c r="G19" s="170">
        <v>0</v>
      </c>
    </row>
    <row r="20" spans="1:7" ht="16.5">
      <c r="A20" s="420" t="s">
        <v>200</v>
      </c>
      <c r="B20" s="420"/>
      <c r="C20" s="421"/>
      <c r="D20" s="162">
        <v>25</v>
      </c>
      <c r="E20" s="162"/>
      <c r="F20" s="162"/>
      <c r="G20" s="170">
        <v>0</v>
      </c>
    </row>
    <row r="21" spans="1:7" ht="16.5">
      <c r="A21" s="420" t="s">
        <v>201</v>
      </c>
      <c r="B21" s="420"/>
      <c r="C21" s="421"/>
      <c r="D21" s="162">
        <v>148</v>
      </c>
      <c r="E21" s="162"/>
      <c r="F21" s="162"/>
      <c r="G21" s="170">
        <v>0</v>
      </c>
    </row>
    <row r="22" spans="1:22" ht="16.5">
      <c r="A22" s="420"/>
      <c r="B22" s="420"/>
      <c r="C22" s="421"/>
      <c r="D22" s="162"/>
      <c r="E22" s="162"/>
      <c r="F22" s="162"/>
      <c r="G22" s="162"/>
      <c r="V22" s="74" t="s">
        <v>287</v>
      </c>
    </row>
    <row r="23" spans="1:7" ht="16.5">
      <c r="A23" s="420" t="s">
        <v>202</v>
      </c>
      <c r="B23" s="420"/>
      <c r="C23" s="421"/>
      <c r="D23" s="162">
        <v>5554</v>
      </c>
      <c r="E23" s="162"/>
      <c r="F23" s="162"/>
      <c r="G23" s="162">
        <v>4510</v>
      </c>
    </row>
    <row r="24" spans="1:7" ht="16.5">
      <c r="A24" s="420" t="s">
        <v>203</v>
      </c>
      <c r="B24" s="420"/>
      <c r="C24" s="421"/>
      <c r="D24" s="162">
        <v>49</v>
      </c>
      <c r="E24" s="162"/>
      <c r="F24" s="162"/>
      <c r="G24" s="162">
        <v>7</v>
      </c>
    </row>
    <row r="25" spans="1:7" ht="16.5">
      <c r="A25" s="420" t="s">
        <v>204</v>
      </c>
      <c r="B25" s="420"/>
      <c r="C25" s="421"/>
      <c r="D25" s="162">
        <v>15</v>
      </c>
      <c r="E25" s="162"/>
      <c r="F25" s="162"/>
      <c r="G25" s="162">
        <v>0</v>
      </c>
    </row>
    <row r="26" spans="1:7" ht="16.5">
      <c r="A26" s="420" t="s">
        <v>205</v>
      </c>
      <c r="B26" s="420"/>
      <c r="C26" s="421"/>
      <c r="D26" s="162">
        <v>921</v>
      </c>
      <c r="E26" s="162"/>
      <c r="F26" s="162"/>
      <c r="G26" s="162">
        <v>75</v>
      </c>
    </row>
    <row r="27" spans="1:7" ht="16.5">
      <c r="A27" s="420" t="s">
        <v>206</v>
      </c>
      <c r="B27" s="420"/>
      <c r="C27" s="421"/>
      <c r="D27" s="162">
        <v>32</v>
      </c>
      <c r="E27" s="162"/>
      <c r="F27" s="162"/>
      <c r="G27" s="162">
        <v>0</v>
      </c>
    </row>
    <row r="28" spans="1:7" ht="16.5">
      <c r="A28" s="420" t="s">
        <v>207</v>
      </c>
      <c r="B28" s="420"/>
      <c r="C28" s="421"/>
      <c r="D28" s="162">
        <v>7</v>
      </c>
      <c r="E28" s="162"/>
      <c r="F28" s="162"/>
      <c r="G28" s="162">
        <v>1</v>
      </c>
    </row>
    <row r="29" spans="1:7" ht="16.5">
      <c r="A29" s="422" t="s">
        <v>382</v>
      </c>
      <c r="B29" s="422"/>
      <c r="C29" s="423"/>
      <c r="D29" s="162">
        <v>396</v>
      </c>
      <c r="E29" s="162"/>
      <c r="F29" s="162"/>
      <c r="G29" s="162">
        <v>6</v>
      </c>
    </row>
    <row r="30" spans="1:7" ht="16.5">
      <c r="A30" s="420" t="s">
        <v>208</v>
      </c>
      <c r="B30" s="420"/>
      <c r="C30" s="421"/>
      <c r="D30" s="162">
        <v>1199</v>
      </c>
      <c r="E30" s="162"/>
      <c r="F30" s="162"/>
      <c r="G30" s="162">
        <v>54</v>
      </c>
    </row>
    <row r="31" spans="1:7" ht="16.5">
      <c r="A31" s="420" t="s">
        <v>209</v>
      </c>
      <c r="B31" s="420"/>
      <c r="C31" s="421"/>
      <c r="D31" s="162">
        <v>148</v>
      </c>
      <c r="E31" s="162"/>
      <c r="F31" s="162"/>
      <c r="G31" s="162">
        <v>20</v>
      </c>
    </row>
    <row r="32" spans="1:7" ht="16.5">
      <c r="A32" s="420" t="s">
        <v>210</v>
      </c>
      <c r="B32" s="420"/>
      <c r="C32" s="421"/>
      <c r="D32" s="162">
        <v>17</v>
      </c>
      <c r="E32" s="162"/>
      <c r="F32" s="162"/>
      <c r="G32" s="162">
        <v>2</v>
      </c>
    </row>
    <row r="33" spans="1:7" ht="16.5">
      <c r="A33" s="422" t="s">
        <v>381</v>
      </c>
      <c r="B33" s="422"/>
      <c r="C33" s="423"/>
      <c r="D33" s="162">
        <v>422</v>
      </c>
      <c r="E33" s="162"/>
      <c r="F33" s="162"/>
      <c r="G33" s="162">
        <v>28</v>
      </c>
    </row>
    <row r="34" spans="1:7" ht="16.5">
      <c r="A34" s="420" t="s">
        <v>211</v>
      </c>
      <c r="B34" s="420"/>
      <c r="C34" s="421"/>
      <c r="D34" s="162">
        <v>666</v>
      </c>
      <c r="E34" s="162"/>
      <c r="F34" s="162"/>
      <c r="G34" s="162">
        <v>88</v>
      </c>
    </row>
    <row r="35" spans="1:7" ht="16.5">
      <c r="A35" s="420" t="s">
        <v>212</v>
      </c>
      <c r="B35" s="420"/>
      <c r="C35" s="421"/>
      <c r="D35" s="162">
        <v>405</v>
      </c>
      <c r="E35" s="162"/>
      <c r="F35" s="162"/>
      <c r="G35" s="162">
        <v>2</v>
      </c>
    </row>
    <row r="36" spans="1:7" ht="16.5">
      <c r="A36" s="420" t="s">
        <v>213</v>
      </c>
      <c r="B36" s="420"/>
      <c r="C36" s="421"/>
      <c r="D36" s="162">
        <v>806</v>
      </c>
      <c r="E36" s="162"/>
      <c r="F36" s="162"/>
      <c r="G36" s="162">
        <v>68</v>
      </c>
    </row>
    <row r="37" spans="1:7" ht="16.5">
      <c r="A37" s="420" t="s">
        <v>214</v>
      </c>
      <c r="B37" s="420"/>
      <c r="C37" s="421"/>
      <c r="D37" s="162">
        <v>103</v>
      </c>
      <c r="E37" s="162"/>
      <c r="F37" s="162"/>
      <c r="G37" s="162">
        <v>1209</v>
      </c>
    </row>
    <row r="38" spans="1:7" ht="16.5">
      <c r="A38" s="420" t="s">
        <v>215</v>
      </c>
      <c r="B38" s="420"/>
      <c r="C38" s="421"/>
      <c r="D38" s="162">
        <v>0</v>
      </c>
      <c r="E38" s="162"/>
      <c r="F38" s="162"/>
      <c r="G38" s="162">
        <v>0</v>
      </c>
    </row>
    <row r="39" spans="1:7" ht="16.5">
      <c r="A39" s="422" t="s">
        <v>394</v>
      </c>
      <c r="B39" s="422"/>
      <c r="C39" s="423"/>
      <c r="D39" s="162">
        <v>0</v>
      </c>
      <c r="E39" s="162"/>
      <c r="F39" s="162"/>
      <c r="G39" s="162">
        <v>0</v>
      </c>
    </row>
    <row r="40" spans="1:7" ht="16.5">
      <c r="A40" s="420" t="s">
        <v>216</v>
      </c>
      <c r="B40" s="420"/>
      <c r="C40" s="421"/>
      <c r="D40" s="162">
        <v>0</v>
      </c>
      <c r="E40" s="162"/>
      <c r="F40" s="162"/>
      <c r="G40" s="162">
        <v>0</v>
      </c>
    </row>
    <row r="41" spans="1:7" ht="16.5">
      <c r="A41" s="420" t="s">
        <v>217</v>
      </c>
      <c r="B41" s="420"/>
      <c r="C41" s="421"/>
      <c r="D41" s="162">
        <v>20</v>
      </c>
      <c r="E41" s="162"/>
      <c r="F41" s="162"/>
      <c r="G41" s="162">
        <v>0</v>
      </c>
    </row>
    <row r="42" spans="1:7" ht="16.5">
      <c r="A42" s="420" t="s">
        <v>218</v>
      </c>
      <c r="B42" s="420"/>
      <c r="C42" s="421"/>
      <c r="D42" s="162">
        <v>143</v>
      </c>
      <c r="E42" s="162"/>
      <c r="F42" s="162"/>
      <c r="G42" s="162">
        <v>0</v>
      </c>
    </row>
    <row r="43" spans="1:7" ht="16.5">
      <c r="A43" s="425" t="s">
        <v>219</v>
      </c>
      <c r="B43" s="425"/>
      <c r="C43" s="426"/>
      <c r="D43" s="162">
        <v>205</v>
      </c>
      <c r="E43" s="162"/>
      <c r="F43" s="162"/>
      <c r="G43" s="162">
        <v>2950</v>
      </c>
    </row>
    <row r="44" spans="1:7" ht="16.5">
      <c r="A44" s="427" t="s">
        <v>222</v>
      </c>
      <c r="B44" s="427"/>
      <c r="C44" s="427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220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226</v>
      </c>
      <c r="C47" s="87"/>
      <c r="D47" s="87"/>
      <c r="E47" s="87"/>
      <c r="F47" s="65"/>
      <c r="G47" s="65"/>
    </row>
    <row r="48" spans="1:7" ht="16.5">
      <c r="A48" s="169"/>
      <c r="B48" s="87" t="s">
        <v>227</v>
      </c>
      <c r="C48" s="87"/>
      <c r="D48" s="87"/>
      <c r="E48" s="87"/>
      <c r="F48" s="65"/>
      <c r="G48" s="65"/>
    </row>
    <row r="49" spans="1:7" ht="16.5">
      <c r="A49" s="424"/>
      <c r="B49" s="424"/>
      <c r="C49" s="424"/>
      <c r="D49" s="424"/>
      <c r="E49" s="424"/>
      <c r="F49" s="424"/>
      <c r="G49" s="424"/>
    </row>
    <row r="50" spans="1:7" ht="16.5">
      <c r="A50" s="339" t="s">
        <v>221</v>
      </c>
      <c r="B50" s="339"/>
      <c r="C50" s="339"/>
      <c r="D50" s="339"/>
      <c r="E50" s="339"/>
      <c r="F50" s="339"/>
      <c r="G50" s="339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SheetLayoutView="100" zoomScalePageLayoutView="0" workbookViewId="0" topLeftCell="A1">
      <selection activeCell="K11" sqref="K11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38" t="s">
        <v>328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</row>
    <row r="2" spans="1:15" s="182" customFormat="1" ht="38.25" customHeight="1">
      <c r="A2" s="439"/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</row>
    <row r="3" spans="1:15" s="184" customFormat="1" ht="36" customHeight="1">
      <c r="A3" s="440" t="s">
        <v>398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2" t="s">
        <v>329</v>
      </c>
      <c r="N4" s="442"/>
      <c r="O4" s="442"/>
    </row>
    <row r="5" spans="1:15" s="186" customFormat="1" ht="36" customHeight="1">
      <c r="A5" s="443" t="s">
        <v>8</v>
      </c>
      <c r="B5" s="443"/>
      <c r="C5" s="446" t="s">
        <v>330</v>
      </c>
      <c r="D5" s="449" t="s">
        <v>331</v>
      </c>
      <c r="E5" s="450"/>
      <c r="F5" s="450"/>
      <c r="G5" s="450"/>
      <c r="H5" s="450"/>
      <c r="I5" s="451"/>
      <c r="J5" s="450" t="s">
        <v>332</v>
      </c>
      <c r="K5" s="450"/>
      <c r="L5" s="450"/>
      <c r="M5" s="450"/>
      <c r="N5" s="450"/>
      <c r="O5" s="450"/>
    </row>
    <row r="6" spans="1:15" s="187" customFormat="1" ht="33.75" customHeight="1">
      <c r="A6" s="444"/>
      <c r="B6" s="444"/>
      <c r="C6" s="447" t="s">
        <v>327</v>
      </c>
      <c r="D6" s="452" t="s">
        <v>333</v>
      </c>
      <c r="E6" s="453"/>
      <c r="F6" s="454" t="s">
        <v>334</v>
      </c>
      <c r="G6" s="455"/>
      <c r="H6" s="454" t="s">
        <v>335</v>
      </c>
      <c r="I6" s="451"/>
      <c r="J6" s="456" t="s">
        <v>336</v>
      </c>
      <c r="K6" s="453"/>
      <c r="L6" s="454" t="s">
        <v>334</v>
      </c>
      <c r="M6" s="455"/>
      <c r="N6" s="454" t="s">
        <v>335</v>
      </c>
      <c r="O6" s="450"/>
    </row>
    <row r="7" spans="1:15" s="187" customFormat="1" ht="33" customHeight="1">
      <c r="A7" s="445"/>
      <c r="B7" s="445"/>
      <c r="C7" s="448" t="s">
        <v>327</v>
      </c>
      <c r="D7" s="188" t="s">
        <v>337</v>
      </c>
      <c r="E7" s="189" t="s">
        <v>338</v>
      </c>
      <c r="F7" s="188" t="s">
        <v>337</v>
      </c>
      <c r="G7" s="189" t="s">
        <v>338</v>
      </c>
      <c r="H7" s="188" t="s">
        <v>337</v>
      </c>
      <c r="I7" s="190" t="s">
        <v>338</v>
      </c>
      <c r="J7" s="189" t="s">
        <v>339</v>
      </c>
      <c r="K7" s="189" t="s">
        <v>338</v>
      </c>
      <c r="L7" s="189" t="s">
        <v>339</v>
      </c>
      <c r="M7" s="189" t="s">
        <v>338</v>
      </c>
      <c r="N7" s="189" t="s">
        <v>339</v>
      </c>
      <c r="O7" s="189" t="s">
        <v>338</v>
      </c>
    </row>
    <row r="8" spans="1:15" s="187" customFormat="1" ht="16.5" customHeight="1">
      <c r="A8" s="457" t="s">
        <v>33</v>
      </c>
      <c r="B8" s="457"/>
      <c r="C8" s="191" t="s">
        <v>340</v>
      </c>
      <c r="D8" s="192">
        <v>697216</v>
      </c>
      <c r="E8" s="193">
        <v>100</v>
      </c>
      <c r="F8" s="192">
        <v>486728</v>
      </c>
      <c r="G8" s="193">
        <v>69.8102166330089</v>
      </c>
      <c r="H8" s="192">
        <v>210488</v>
      </c>
      <c r="I8" s="193">
        <v>30.189783366991</v>
      </c>
      <c r="J8" s="194">
        <v>23549148.520348</v>
      </c>
      <c r="K8" s="193">
        <v>100</v>
      </c>
      <c r="L8" s="194">
        <v>20999206.535831</v>
      </c>
      <c r="M8" s="193">
        <v>89.1718293665111</v>
      </c>
      <c r="N8" s="194">
        <v>2549941.984517</v>
      </c>
      <c r="O8" s="193">
        <v>10.8281706334888</v>
      </c>
    </row>
    <row r="9" spans="1:15" s="187" customFormat="1" ht="16.5" customHeight="1">
      <c r="A9" s="223" t="s">
        <v>229</v>
      </c>
      <c r="B9" s="227"/>
      <c r="C9" s="195" t="s">
        <v>341</v>
      </c>
      <c r="D9" s="192">
        <v>695771</v>
      </c>
      <c r="E9" s="193">
        <v>100</v>
      </c>
      <c r="F9" s="192">
        <v>485693</v>
      </c>
      <c r="G9" s="193">
        <v>69.8064449366242</v>
      </c>
      <c r="H9" s="192">
        <v>210078</v>
      </c>
      <c r="I9" s="193">
        <v>30.1935550633757</v>
      </c>
      <c r="J9" s="194">
        <v>23525075.09499</v>
      </c>
      <c r="K9" s="193">
        <v>100</v>
      </c>
      <c r="L9" s="194">
        <v>20978272.129411</v>
      </c>
      <c r="M9" s="193">
        <v>89.1740920898425</v>
      </c>
      <c r="N9" s="194">
        <v>2546802.965579</v>
      </c>
      <c r="O9" s="193">
        <v>10.8259079101574</v>
      </c>
    </row>
    <row r="10" spans="1:15" s="187" customFormat="1" ht="16.5" customHeight="1">
      <c r="A10" s="225" t="s">
        <v>269</v>
      </c>
      <c r="B10" s="225"/>
      <c r="C10" s="195" t="s">
        <v>342</v>
      </c>
      <c r="D10" s="192">
        <v>133401</v>
      </c>
      <c r="E10" s="193">
        <v>100</v>
      </c>
      <c r="F10" s="192">
        <v>93512</v>
      </c>
      <c r="G10" s="193">
        <v>70.0984250492874</v>
      </c>
      <c r="H10" s="192">
        <v>39889</v>
      </c>
      <c r="I10" s="193">
        <v>29.9015749507125</v>
      </c>
      <c r="J10" s="194">
        <v>2228003.104573</v>
      </c>
      <c r="K10" s="193">
        <v>100</v>
      </c>
      <c r="L10" s="194">
        <v>1843532.103714</v>
      </c>
      <c r="M10" s="193">
        <v>82.7436954612015</v>
      </c>
      <c r="N10" s="194">
        <v>384471.000859</v>
      </c>
      <c r="O10" s="193">
        <v>17.2563045387984</v>
      </c>
    </row>
    <row r="11" spans="1:15" s="187" customFormat="1" ht="16.5" customHeight="1">
      <c r="A11" s="225" t="s">
        <v>268</v>
      </c>
      <c r="B11" s="225"/>
      <c r="C11" s="195" t="s">
        <v>343</v>
      </c>
      <c r="D11" s="192">
        <v>178839</v>
      </c>
      <c r="E11" s="193">
        <v>100</v>
      </c>
      <c r="F11" s="192">
        <v>125023</v>
      </c>
      <c r="G11" s="193">
        <v>69.9081296585196</v>
      </c>
      <c r="H11" s="192">
        <v>53816</v>
      </c>
      <c r="I11" s="193">
        <v>30.0918703414803</v>
      </c>
      <c r="J11" s="194">
        <v>11996012.384634</v>
      </c>
      <c r="K11" s="193">
        <v>100</v>
      </c>
      <c r="L11" s="194">
        <v>10835403.227259</v>
      </c>
      <c r="M11" s="193">
        <v>90.3250420209497</v>
      </c>
      <c r="N11" s="194">
        <v>1160609.157375</v>
      </c>
      <c r="O11" s="193">
        <v>9.67495797905022</v>
      </c>
    </row>
    <row r="12" spans="1:15" s="187" customFormat="1" ht="16.5" customHeight="1">
      <c r="A12" s="225" t="s">
        <v>306</v>
      </c>
      <c r="B12" s="225"/>
      <c r="C12" s="195" t="s">
        <v>344</v>
      </c>
      <c r="D12" s="192">
        <v>58938</v>
      </c>
      <c r="E12" s="193">
        <v>100</v>
      </c>
      <c r="F12" s="192">
        <v>40819</v>
      </c>
      <c r="G12" s="193">
        <v>69.2575248566289</v>
      </c>
      <c r="H12" s="192">
        <v>18119</v>
      </c>
      <c r="I12" s="193">
        <v>30.742475143371</v>
      </c>
      <c r="J12" s="194">
        <v>1458745.634587</v>
      </c>
      <c r="K12" s="193">
        <v>100</v>
      </c>
      <c r="L12" s="194">
        <v>1300365.602509</v>
      </c>
      <c r="M12" s="193">
        <v>89.1427245214796</v>
      </c>
      <c r="N12" s="194">
        <v>158380.032078</v>
      </c>
      <c r="O12" s="193">
        <v>10.8572754785203</v>
      </c>
    </row>
    <row r="13" spans="1:15" s="187" customFormat="1" ht="16.5" customHeight="1">
      <c r="A13" s="225" t="s">
        <v>224</v>
      </c>
      <c r="B13" s="225"/>
      <c r="C13" s="195" t="s">
        <v>345</v>
      </c>
      <c r="D13" s="192">
        <v>96526</v>
      </c>
      <c r="E13" s="193">
        <v>100</v>
      </c>
      <c r="F13" s="192">
        <v>66053</v>
      </c>
      <c r="G13" s="193">
        <v>68.4302674926962</v>
      </c>
      <c r="H13" s="192">
        <v>30473</v>
      </c>
      <c r="I13" s="193">
        <v>31.5697325073037</v>
      </c>
      <c r="J13" s="194">
        <v>1686531.947285</v>
      </c>
      <c r="K13" s="193">
        <v>100</v>
      </c>
      <c r="L13" s="194">
        <v>1456970.058558</v>
      </c>
      <c r="M13" s="193">
        <v>86.3885241488279</v>
      </c>
      <c r="N13" s="194">
        <v>229561.888727</v>
      </c>
      <c r="O13" s="193">
        <v>13.611475851172</v>
      </c>
    </row>
    <row r="14" spans="1:15" s="187" customFormat="1" ht="16.5" customHeight="1">
      <c r="A14" s="225" t="s">
        <v>225</v>
      </c>
      <c r="B14" s="225"/>
      <c r="C14" s="195" t="s">
        <v>346</v>
      </c>
      <c r="D14" s="192">
        <v>36608</v>
      </c>
      <c r="E14" s="193">
        <v>100</v>
      </c>
      <c r="F14" s="192">
        <v>25711</v>
      </c>
      <c r="G14" s="193">
        <v>70.2332823426573</v>
      </c>
      <c r="H14" s="192">
        <v>10897</v>
      </c>
      <c r="I14" s="193">
        <v>29.7667176573426</v>
      </c>
      <c r="J14" s="194">
        <v>888971.653592</v>
      </c>
      <c r="K14" s="193">
        <v>100</v>
      </c>
      <c r="L14" s="194">
        <v>766016.739134</v>
      </c>
      <c r="M14" s="193">
        <v>86.1688599449503</v>
      </c>
      <c r="N14" s="194">
        <v>122954.914458</v>
      </c>
      <c r="O14" s="193">
        <v>13.8311400550496</v>
      </c>
    </row>
    <row r="15" spans="1:15" s="187" customFormat="1" ht="16.5" customHeight="1">
      <c r="A15" s="227" t="s">
        <v>230</v>
      </c>
      <c r="B15" s="227"/>
      <c r="C15" s="195" t="s">
        <v>347</v>
      </c>
      <c r="D15" s="192">
        <v>86342</v>
      </c>
      <c r="E15" s="193">
        <v>100</v>
      </c>
      <c r="F15" s="192">
        <v>61025</v>
      </c>
      <c r="G15" s="193">
        <v>70.6782330731277</v>
      </c>
      <c r="H15" s="192">
        <v>25317</v>
      </c>
      <c r="I15" s="193">
        <v>29.3217669268722</v>
      </c>
      <c r="J15" s="194">
        <v>2051873.427629</v>
      </c>
      <c r="K15" s="193">
        <v>100</v>
      </c>
      <c r="L15" s="194">
        <v>1831804.969021</v>
      </c>
      <c r="M15" s="193">
        <v>89.2747546878515</v>
      </c>
      <c r="N15" s="194">
        <v>220068.458608</v>
      </c>
      <c r="O15" s="193">
        <v>10.7252453121484</v>
      </c>
    </row>
    <row r="16" spans="1:15" s="187" customFormat="1" ht="16.5" customHeight="1">
      <c r="A16" s="225" t="s">
        <v>231</v>
      </c>
      <c r="B16" s="225"/>
      <c r="C16" s="195" t="s">
        <v>348</v>
      </c>
      <c r="D16" s="192">
        <v>6059</v>
      </c>
      <c r="E16" s="193">
        <v>100</v>
      </c>
      <c r="F16" s="192">
        <v>4405</v>
      </c>
      <c r="G16" s="193">
        <v>72.7017659679815</v>
      </c>
      <c r="H16" s="192">
        <v>1654</v>
      </c>
      <c r="I16" s="193">
        <v>27.2982340320184</v>
      </c>
      <c r="J16" s="194">
        <v>87379.457545</v>
      </c>
      <c r="K16" s="193">
        <v>100</v>
      </c>
      <c r="L16" s="194">
        <v>73547.83168</v>
      </c>
      <c r="M16" s="193">
        <v>84.1706205856487</v>
      </c>
      <c r="N16" s="194">
        <v>13831.625865</v>
      </c>
      <c r="O16" s="193">
        <v>15.8293794143512</v>
      </c>
    </row>
    <row r="17" spans="1:15" s="187" customFormat="1" ht="16.5" customHeight="1">
      <c r="A17" s="225" t="s">
        <v>232</v>
      </c>
      <c r="B17" s="225"/>
      <c r="C17" s="195" t="s">
        <v>349</v>
      </c>
      <c r="D17" s="192">
        <v>12397</v>
      </c>
      <c r="E17" s="193">
        <v>100</v>
      </c>
      <c r="F17" s="192">
        <v>8901</v>
      </c>
      <c r="G17" s="193">
        <v>71.799628942486</v>
      </c>
      <c r="H17" s="192">
        <v>3496</v>
      </c>
      <c r="I17" s="193">
        <v>28.2003710575139</v>
      </c>
      <c r="J17" s="194">
        <v>562778.829841</v>
      </c>
      <c r="K17" s="193">
        <v>100</v>
      </c>
      <c r="L17" s="194">
        <v>518467.761705</v>
      </c>
      <c r="M17" s="193">
        <v>92.1263797096775</v>
      </c>
      <c r="N17" s="194">
        <v>44311.068136</v>
      </c>
      <c r="O17" s="193">
        <v>7.8736202903224</v>
      </c>
    </row>
    <row r="18" spans="1:15" s="187" customFormat="1" ht="16.5" customHeight="1">
      <c r="A18" s="225" t="s">
        <v>233</v>
      </c>
      <c r="B18" s="225"/>
      <c r="C18" s="195" t="s">
        <v>350</v>
      </c>
      <c r="D18" s="192">
        <v>7301</v>
      </c>
      <c r="E18" s="193">
        <v>100</v>
      </c>
      <c r="F18" s="192">
        <v>5243</v>
      </c>
      <c r="G18" s="193">
        <v>71.8120805369127</v>
      </c>
      <c r="H18" s="192">
        <v>2058</v>
      </c>
      <c r="I18" s="193">
        <v>28.1879194630872</v>
      </c>
      <c r="J18" s="194">
        <v>300629.85217</v>
      </c>
      <c r="K18" s="193">
        <v>100</v>
      </c>
      <c r="L18" s="194">
        <v>283904.65077</v>
      </c>
      <c r="M18" s="193">
        <v>94.4366132374165</v>
      </c>
      <c r="N18" s="194">
        <v>16725.2014</v>
      </c>
      <c r="O18" s="193">
        <v>5.56338676258345</v>
      </c>
    </row>
    <row r="19" spans="1:15" s="187" customFormat="1" ht="16.5" customHeight="1">
      <c r="A19" s="225" t="s">
        <v>234</v>
      </c>
      <c r="B19" s="225"/>
      <c r="C19" s="195" t="s">
        <v>351</v>
      </c>
      <c r="D19" s="192">
        <v>26689</v>
      </c>
      <c r="E19" s="193">
        <v>100</v>
      </c>
      <c r="F19" s="192">
        <v>18304</v>
      </c>
      <c r="G19" s="193">
        <v>68.5825621042377</v>
      </c>
      <c r="H19" s="192">
        <v>8385</v>
      </c>
      <c r="I19" s="193">
        <v>31.4174378957622</v>
      </c>
      <c r="J19" s="194">
        <v>448244.604353</v>
      </c>
      <c r="K19" s="193">
        <v>100</v>
      </c>
      <c r="L19" s="194">
        <v>392038.159511</v>
      </c>
      <c r="M19" s="193">
        <v>87.4607648823505</v>
      </c>
      <c r="N19" s="194">
        <v>56206.444842</v>
      </c>
      <c r="O19" s="193">
        <v>12.5392351176494</v>
      </c>
    </row>
    <row r="20" spans="1:15" s="187" customFormat="1" ht="16.5" customHeight="1">
      <c r="A20" s="225" t="s">
        <v>235</v>
      </c>
      <c r="B20" s="225"/>
      <c r="C20" s="195" t="s">
        <v>352</v>
      </c>
      <c r="D20" s="192">
        <v>5354</v>
      </c>
      <c r="E20" s="193">
        <v>100</v>
      </c>
      <c r="F20" s="192">
        <v>3633</v>
      </c>
      <c r="G20" s="193">
        <v>67.8558087411281</v>
      </c>
      <c r="H20" s="192">
        <v>1721</v>
      </c>
      <c r="I20" s="193">
        <v>32.1441912588718</v>
      </c>
      <c r="J20" s="194">
        <v>84497.877371</v>
      </c>
      <c r="K20" s="193">
        <v>100</v>
      </c>
      <c r="L20" s="194">
        <v>72300.458236</v>
      </c>
      <c r="M20" s="193">
        <v>85.5648218458252</v>
      </c>
      <c r="N20" s="194">
        <v>12197.419135</v>
      </c>
      <c r="O20" s="193">
        <v>14.4351781541747</v>
      </c>
    </row>
    <row r="21" spans="1:15" s="187" customFormat="1" ht="16.5" customHeight="1">
      <c r="A21" s="225" t="s">
        <v>236</v>
      </c>
      <c r="B21" s="225"/>
      <c r="C21" s="195" t="s">
        <v>353</v>
      </c>
      <c r="D21" s="192">
        <v>7015</v>
      </c>
      <c r="E21" s="193">
        <v>100</v>
      </c>
      <c r="F21" s="192">
        <v>4978</v>
      </c>
      <c r="G21" s="193">
        <v>70.9622238061297</v>
      </c>
      <c r="H21" s="192">
        <v>2037</v>
      </c>
      <c r="I21" s="193">
        <v>29.0377761938702</v>
      </c>
      <c r="J21" s="194">
        <v>266204.814283</v>
      </c>
      <c r="K21" s="193">
        <v>100</v>
      </c>
      <c r="L21" s="194">
        <v>250036.607758</v>
      </c>
      <c r="M21" s="193">
        <v>93.926403409139</v>
      </c>
      <c r="N21" s="194">
        <v>16168.206525</v>
      </c>
      <c r="O21" s="193">
        <v>6.07359659086094</v>
      </c>
    </row>
    <row r="22" spans="1:15" s="187" customFormat="1" ht="16.5" customHeight="1">
      <c r="A22" s="225" t="s">
        <v>237</v>
      </c>
      <c r="B22" s="225"/>
      <c r="C22" s="195" t="s">
        <v>354</v>
      </c>
      <c r="D22" s="192">
        <v>4706</v>
      </c>
      <c r="E22" s="193">
        <v>100</v>
      </c>
      <c r="F22" s="192">
        <v>3303</v>
      </c>
      <c r="G22" s="193">
        <v>70.1869953251168</v>
      </c>
      <c r="H22" s="192">
        <v>1403</v>
      </c>
      <c r="I22" s="193">
        <v>29.8130046748831</v>
      </c>
      <c r="J22" s="194">
        <v>69811.936229</v>
      </c>
      <c r="K22" s="193">
        <v>100</v>
      </c>
      <c r="L22" s="194">
        <v>59608.24737</v>
      </c>
      <c r="M22" s="193">
        <v>85.3840340059765</v>
      </c>
      <c r="N22" s="194">
        <v>10203.688859</v>
      </c>
      <c r="O22" s="193">
        <v>14.6159659940234</v>
      </c>
    </row>
    <row r="23" spans="1:15" s="187" customFormat="1" ht="16.5" customHeight="1">
      <c r="A23" s="225" t="s">
        <v>238</v>
      </c>
      <c r="B23" s="225"/>
      <c r="C23" s="195" t="s">
        <v>355</v>
      </c>
      <c r="D23" s="192">
        <v>7192</v>
      </c>
      <c r="E23" s="193">
        <v>100</v>
      </c>
      <c r="F23" s="192">
        <v>4966</v>
      </c>
      <c r="G23" s="193">
        <v>69.0489432703003</v>
      </c>
      <c r="H23" s="192">
        <v>2226</v>
      </c>
      <c r="I23" s="193">
        <v>30.9510567296996</v>
      </c>
      <c r="J23" s="194">
        <v>102018.871205</v>
      </c>
      <c r="K23" s="193">
        <v>100</v>
      </c>
      <c r="L23" s="194">
        <v>84447.955138</v>
      </c>
      <c r="M23" s="193">
        <v>82.7767981948237</v>
      </c>
      <c r="N23" s="194">
        <v>17570.916067</v>
      </c>
      <c r="O23" s="193">
        <v>17.2232018051762</v>
      </c>
    </row>
    <row r="24" spans="1:15" s="187" customFormat="1" ht="16.5" customHeight="1">
      <c r="A24" s="225" t="s">
        <v>223</v>
      </c>
      <c r="B24" s="225"/>
      <c r="C24" s="195" t="s">
        <v>356</v>
      </c>
      <c r="D24" s="192">
        <v>1411</v>
      </c>
      <c r="E24" s="193">
        <v>100</v>
      </c>
      <c r="F24" s="192">
        <v>938</v>
      </c>
      <c r="G24" s="193">
        <v>66.4776754075124</v>
      </c>
      <c r="H24" s="192">
        <v>473</v>
      </c>
      <c r="I24" s="193">
        <v>33.5223245924875</v>
      </c>
      <c r="J24" s="194">
        <v>16569.72582</v>
      </c>
      <c r="K24" s="193">
        <v>100</v>
      </c>
      <c r="L24" s="194">
        <v>13376.80582</v>
      </c>
      <c r="M24" s="193">
        <v>80.730399315684</v>
      </c>
      <c r="N24" s="194">
        <v>3192.92</v>
      </c>
      <c r="O24" s="193">
        <v>19.2696006843159</v>
      </c>
    </row>
    <row r="25" spans="1:15" s="187" customFormat="1" ht="16.5" customHeight="1">
      <c r="A25" s="225" t="s">
        <v>239</v>
      </c>
      <c r="B25" s="225"/>
      <c r="C25" s="195" t="s">
        <v>357</v>
      </c>
      <c r="D25" s="192">
        <v>3766</v>
      </c>
      <c r="E25" s="193">
        <v>100</v>
      </c>
      <c r="F25" s="192">
        <v>2614</v>
      </c>
      <c r="G25" s="193">
        <v>69.4105151354221</v>
      </c>
      <c r="H25" s="192">
        <v>1152</v>
      </c>
      <c r="I25" s="193">
        <v>30.5894848645778</v>
      </c>
      <c r="J25" s="194">
        <v>72918.313301</v>
      </c>
      <c r="K25" s="193">
        <v>100</v>
      </c>
      <c r="L25" s="194">
        <v>63254.798913</v>
      </c>
      <c r="M25" s="193">
        <v>86.7474795417854</v>
      </c>
      <c r="N25" s="194">
        <v>9663.514388</v>
      </c>
      <c r="O25" s="193">
        <v>13.2525204582145</v>
      </c>
    </row>
    <row r="26" spans="1:15" s="187" customFormat="1" ht="16.5" customHeight="1">
      <c r="A26" s="225" t="s">
        <v>240</v>
      </c>
      <c r="B26" s="225"/>
      <c r="C26" s="195" t="s">
        <v>358</v>
      </c>
      <c r="D26" s="192">
        <v>800</v>
      </c>
      <c r="E26" s="193">
        <v>100</v>
      </c>
      <c r="F26" s="192">
        <v>532</v>
      </c>
      <c r="G26" s="193">
        <v>66.5</v>
      </c>
      <c r="H26" s="192">
        <v>268</v>
      </c>
      <c r="I26" s="193">
        <v>33.5</v>
      </c>
      <c r="J26" s="194">
        <v>10891.171438</v>
      </c>
      <c r="K26" s="193">
        <v>100</v>
      </c>
      <c r="L26" s="194">
        <v>9269.883388</v>
      </c>
      <c r="M26" s="193">
        <v>85.1137404343556</v>
      </c>
      <c r="N26" s="194">
        <v>1621.28805</v>
      </c>
      <c r="O26" s="193">
        <v>14.8862595656443</v>
      </c>
    </row>
    <row r="27" spans="1:15" s="187" customFormat="1" ht="16.5" customHeight="1">
      <c r="A27" s="225" t="s">
        <v>241</v>
      </c>
      <c r="B27" s="225"/>
      <c r="C27" s="195" t="s">
        <v>359</v>
      </c>
      <c r="D27" s="192">
        <v>5904</v>
      </c>
      <c r="E27" s="193">
        <v>100</v>
      </c>
      <c r="F27" s="192">
        <v>4081</v>
      </c>
      <c r="G27" s="193">
        <v>69.1226287262872</v>
      </c>
      <c r="H27" s="192">
        <v>1823</v>
      </c>
      <c r="I27" s="193">
        <v>30.8773712737127</v>
      </c>
      <c r="J27" s="194">
        <v>70553.080552</v>
      </c>
      <c r="K27" s="193">
        <v>100</v>
      </c>
      <c r="L27" s="194">
        <v>61176.264616</v>
      </c>
      <c r="M27" s="193">
        <v>86.7095584450221</v>
      </c>
      <c r="N27" s="194">
        <v>9376.815936</v>
      </c>
      <c r="O27" s="193">
        <v>13.2904415549778</v>
      </c>
    </row>
    <row r="28" spans="1:15" s="187" customFormat="1" ht="16.5" customHeight="1">
      <c r="A28" s="225" t="s">
        <v>242</v>
      </c>
      <c r="B28" s="225"/>
      <c r="C28" s="195" t="s">
        <v>360</v>
      </c>
      <c r="D28" s="192">
        <v>11780</v>
      </c>
      <c r="E28" s="193">
        <v>100</v>
      </c>
      <c r="F28" s="192">
        <v>8409</v>
      </c>
      <c r="G28" s="193">
        <v>71.383701188455</v>
      </c>
      <c r="H28" s="192">
        <v>3371</v>
      </c>
      <c r="I28" s="193">
        <v>28.6162988115449</v>
      </c>
      <c r="J28" s="194">
        <v>1066957.017032</v>
      </c>
      <c r="K28" s="193">
        <v>100</v>
      </c>
      <c r="L28" s="194">
        <v>1022100.464719</v>
      </c>
      <c r="M28" s="193">
        <v>95.7958426068765</v>
      </c>
      <c r="N28" s="194">
        <v>44856.552313</v>
      </c>
      <c r="O28" s="193">
        <v>4.20415739312342</v>
      </c>
    </row>
    <row r="29" spans="1:15" s="187" customFormat="1" ht="16.5" customHeight="1">
      <c r="A29" s="225" t="s">
        <v>243</v>
      </c>
      <c r="B29" s="225"/>
      <c r="C29" s="195" t="s">
        <v>361</v>
      </c>
      <c r="D29" s="192">
        <v>4743</v>
      </c>
      <c r="E29" s="193">
        <v>100</v>
      </c>
      <c r="F29" s="192">
        <v>3243</v>
      </c>
      <c r="G29" s="193">
        <v>68.3744465528146</v>
      </c>
      <c r="H29" s="192">
        <v>1500</v>
      </c>
      <c r="I29" s="193">
        <v>31.6255534471853</v>
      </c>
      <c r="J29" s="194">
        <v>55481.39155</v>
      </c>
      <c r="K29" s="193">
        <v>100</v>
      </c>
      <c r="L29" s="194">
        <v>40649.539592</v>
      </c>
      <c r="M29" s="193">
        <v>73.266979173308</v>
      </c>
      <c r="N29" s="194">
        <v>14831.851958</v>
      </c>
      <c r="O29" s="193">
        <v>26.7330208266919</v>
      </c>
    </row>
    <row r="30" spans="1:15" s="187" customFormat="1" ht="16.5" customHeight="1">
      <c r="A30" s="223" t="s">
        <v>244</v>
      </c>
      <c r="B30" s="227"/>
      <c r="C30" s="195" t="s">
        <v>362</v>
      </c>
      <c r="D30" s="192">
        <v>1445</v>
      </c>
      <c r="E30" s="193">
        <v>100</v>
      </c>
      <c r="F30" s="192">
        <v>1035</v>
      </c>
      <c r="G30" s="193">
        <v>71.6262975778546</v>
      </c>
      <c r="H30" s="192">
        <v>410</v>
      </c>
      <c r="I30" s="193">
        <v>28.3737024221453</v>
      </c>
      <c r="J30" s="194">
        <v>24073.425358</v>
      </c>
      <c r="K30" s="193">
        <v>100</v>
      </c>
      <c r="L30" s="194">
        <v>20934.40642</v>
      </c>
      <c r="M30" s="193">
        <v>86.9606468904232</v>
      </c>
      <c r="N30" s="194">
        <v>3139.018938</v>
      </c>
      <c r="O30" s="193">
        <v>13.0393531095767</v>
      </c>
    </row>
    <row r="31" spans="1:15" s="187" customFormat="1" ht="16.5" customHeight="1">
      <c r="A31" s="458" t="s">
        <v>363</v>
      </c>
      <c r="B31" s="458"/>
      <c r="C31" s="196" t="s">
        <v>364</v>
      </c>
      <c r="D31" s="192">
        <v>1263</v>
      </c>
      <c r="E31" s="193">
        <v>100</v>
      </c>
      <c r="F31" s="192">
        <v>889</v>
      </c>
      <c r="G31" s="193">
        <v>70.3879651623119</v>
      </c>
      <c r="H31" s="192">
        <v>374</v>
      </c>
      <c r="I31" s="193">
        <v>29.612034837688</v>
      </c>
      <c r="J31" s="194">
        <v>22486.395358</v>
      </c>
      <c r="K31" s="193">
        <v>100</v>
      </c>
      <c r="L31" s="194">
        <v>19610.88642</v>
      </c>
      <c r="M31" s="193">
        <v>87.2122281396383</v>
      </c>
      <c r="N31" s="194">
        <v>2875.508938</v>
      </c>
      <c r="O31" s="193">
        <v>12.7877718603616</v>
      </c>
    </row>
    <row r="32" spans="1:15" s="187" customFormat="1" ht="16.5" customHeight="1">
      <c r="A32" s="459" t="s">
        <v>365</v>
      </c>
      <c r="B32" s="459"/>
      <c r="C32" s="197" t="s">
        <v>366</v>
      </c>
      <c r="D32" s="192">
        <v>182</v>
      </c>
      <c r="E32" s="193">
        <v>100</v>
      </c>
      <c r="F32" s="192">
        <v>146</v>
      </c>
      <c r="G32" s="193">
        <v>80.2197802197802</v>
      </c>
      <c r="H32" s="192">
        <v>36</v>
      </c>
      <c r="I32" s="193">
        <v>19.7802197802197</v>
      </c>
      <c r="J32" s="194">
        <v>1587.03</v>
      </c>
      <c r="K32" s="193">
        <v>100</v>
      </c>
      <c r="L32" s="194">
        <v>1323.52</v>
      </c>
      <c r="M32" s="193">
        <v>83.3960290605722</v>
      </c>
      <c r="N32" s="194">
        <v>263.51</v>
      </c>
      <c r="O32" s="193">
        <v>16.6039709394277</v>
      </c>
    </row>
    <row r="33" spans="1:15" s="199" customFormat="1" ht="17.25" customHeight="1">
      <c r="A33" s="198" t="s">
        <v>367</v>
      </c>
      <c r="B33" s="198"/>
      <c r="C33" s="198"/>
      <c r="D33" s="198" t="s">
        <v>368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.75">
      <c r="A35" s="203" t="s">
        <v>369</v>
      </c>
      <c r="B35" s="184" t="s">
        <v>370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313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371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372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373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374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375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376</v>
      </c>
      <c r="B42" s="184" t="s">
        <v>377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A1">
      <selection activeCell="A3" sqref="A3:V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4" t="s">
        <v>2</v>
      </c>
      <c r="V1" s="295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4" t="s">
        <v>2</v>
      </c>
      <c r="AT1" s="296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7" t="s">
        <v>45</v>
      </c>
      <c r="V2" s="298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7" t="s">
        <v>45</v>
      </c>
      <c r="AT2" s="299"/>
    </row>
    <row r="3" spans="1:46" s="14" customFormat="1" ht="19.5" customHeight="1">
      <c r="A3" s="300" t="s">
        <v>249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 t="s">
        <v>257</v>
      </c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</row>
    <row r="4" spans="1:46" s="14" customFormat="1" ht="19.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'2491-00-01'!H5</f>
        <v>中華民國107年01月底</v>
      </c>
      <c r="I5" s="268"/>
      <c r="J5" s="268"/>
      <c r="K5" s="268"/>
      <c r="L5" s="268"/>
      <c r="M5" s="268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69" t="str">
        <f>'2491-00-01'!H5</f>
        <v>中華民國107年01月底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54" t="s">
        <v>46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388</v>
      </c>
      <c r="J6" s="232"/>
      <c r="K6" s="274" t="s">
        <v>12</v>
      </c>
      <c r="L6" s="246"/>
      <c r="M6" s="278" t="s">
        <v>13</v>
      </c>
      <c r="N6" s="279"/>
      <c r="O6" s="264" t="s">
        <v>378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46</v>
      </c>
      <c r="X6" s="255"/>
      <c r="Y6" s="264" t="s">
        <v>383</v>
      </c>
      <c r="Z6" s="265"/>
      <c r="AA6" s="235" t="s">
        <v>17</v>
      </c>
      <c r="AB6" s="232"/>
      <c r="AC6" s="235" t="s">
        <v>303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390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697216</v>
      </c>
      <c r="D9" s="38">
        <v>23549148.520348</v>
      </c>
      <c r="E9" s="38">
        <v>16110</v>
      </c>
      <c r="F9" s="38">
        <v>519497.881939</v>
      </c>
      <c r="G9" s="38">
        <v>4161</v>
      </c>
      <c r="H9" s="38">
        <v>264910.726158</v>
      </c>
      <c r="I9" s="38">
        <v>194700</v>
      </c>
      <c r="J9" s="38">
        <v>8014235.204366</v>
      </c>
      <c r="K9" s="38">
        <v>3885</v>
      </c>
      <c r="L9" s="38">
        <v>853968.806642</v>
      </c>
      <c r="M9" s="38">
        <v>3843</v>
      </c>
      <c r="N9" s="38">
        <v>179323.605433</v>
      </c>
      <c r="O9" s="38">
        <v>107786</v>
      </c>
      <c r="P9" s="38">
        <v>1189292.956389</v>
      </c>
      <c r="Q9" s="38">
        <v>115774</v>
      </c>
      <c r="R9" s="38">
        <v>1071661.778234</v>
      </c>
      <c r="S9" s="38">
        <v>16174</v>
      </c>
      <c r="T9" s="38">
        <v>830465.074987</v>
      </c>
      <c r="U9" s="38">
        <v>7427</v>
      </c>
      <c r="V9" s="38">
        <v>67660.465125</v>
      </c>
      <c r="W9" s="36" t="s">
        <v>33</v>
      </c>
      <c r="X9" s="37"/>
      <c r="Y9" s="38">
        <v>23200</v>
      </c>
      <c r="Z9" s="38">
        <v>569808.55031</v>
      </c>
      <c r="AA9" s="38">
        <v>40160</v>
      </c>
      <c r="AB9" s="38">
        <v>7118160.577147</v>
      </c>
      <c r="AC9" s="38">
        <v>32090</v>
      </c>
      <c r="AD9" s="38">
        <v>1226368.625349</v>
      </c>
      <c r="AE9" s="38">
        <v>68252</v>
      </c>
      <c r="AF9" s="38">
        <v>866733.067185</v>
      </c>
      <c r="AG9" s="38">
        <v>18702</v>
      </c>
      <c r="AH9" s="38">
        <v>317342.350706</v>
      </c>
      <c r="AI9" s="38">
        <v>100</v>
      </c>
      <c r="AJ9" s="38">
        <v>187.998</v>
      </c>
      <c r="AK9" s="38">
        <v>353</v>
      </c>
      <c r="AL9" s="38">
        <v>1694.949086</v>
      </c>
      <c r="AM9" s="38">
        <v>57</v>
      </c>
      <c r="AN9" s="38">
        <v>273.25</v>
      </c>
      <c r="AO9" s="38">
        <v>2543</v>
      </c>
      <c r="AP9" s="38">
        <v>69347.979272</v>
      </c>
      <c r="AQ9" s="38">
        <v>12940</v>
      </c>
      <c r="AR9" s="38">
        <v>135749.248811</v>
      </c>
      <c r="AS9" s="38">
        <v>28959</v>
      </c>
      <c r="AT9" s="38">
        <v>252465.425209</v>
      </c>
    </row>
    <row r="10" spans="1:46" s="22" customFormat="1" ht="45" customHeight="1">
      <c r="A10" s="36" t="s">
        <v>47</v>
      </c>
      <c r="B10" s="37"/>
      <c r="C10" s="38">
        <v>4021</v>
      </c>
      <c r="D10" s="38">
        <v>14728774.774058</v>
      </c>
      <c r="E10" s="38">
        <v>126</v>
      </c>
      <c r="F10" s="38">
        <v>323283.03634</v>
      </c>
      <c r="G10" s="38">
        <v>31</v>
      </c>
      <c r="H10" s="38">
        <v>200547.38461</v>
      </c>
      <c r="I10" s="38">
        <v>1570</v>
      </c>
      <c r="J10" s="38">
        <v>4160898.65302</v>
      </c>
      <c r="K10" s="38">
        <v>110</v>
      </c>
      <c r="L10" s="38">
        <v>782693.65729</v>
      </c>
      <c r="M10" s="38">
        <v>11</v>
      </c>
      <c r="N10" s="38">
        <v>148571.55585</v>
      </c>
      <c r="O10" s="38">
        <v>205</v>
      </c>
      <c r="P10" s="38">
        <v>358112.21469</v>
      </c>
      <c r="Q10" s="38">
        <v>112</v>
      </c>
      <c r="R10" s="38">
        <v>433754.39109</v>
      </c>
      <c r="S10" s="38">
        <v>182</v>
      </c>
      <c r="T10" s="38">
        <v>568289.93348</v>
      </c>
      <c r="U10" s="38">
        <v>8</v>
      </c>
      <c r="V10" s="38">
        <v>12209.4466</v>
      </c>
      <c r="W10" s="36" t="s">
        <v>47</v>
      </c>
      <c r="X10" s="37"/>
      <c r="Y10" s="38">
        <v>106</v>
      </c>
      <c r="Z10" s="38">
        <v>382997.60709</v>
      </c>
      <c r="AA10" s="38">
        <v>907</v>
      </c>
      <c r="AB10" s="38">
        <v>6107476.618921</v>
      </c>
      <c r="AC10" s="38">
        <v>328</v>
      </c>
      <c r="AD10" s="38">
        <v>573748.622357</v>
      </c>
      <c r="AE10" s="38">
        <v>168</v>
      </c>
      <c r="AF10" s="38">
        <v>350271.9204</v>
      </c>
      <c r="AG10" s="38">
        <v>47</v>
      </c>
      <c r="AH10" s="38">
        <v>161205.76458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25</v>
      </c>
      <c r="AP10" s="38">
        <v>40951.44028</v>
      </c>
      <c r="AQ10" s="38">
        <v>29</v>
      </c>
      <c r="AR10" s="38">
        <v>44268.79177</v>
      </c>
      <c r="AS10" s="38">
        <v>56</v>
      </c>
      <c r="AT10" s="38">
        <v>79493.73569</v>
      </c>
    </row>
    <row r="11" spans="1:46" s="22" customFormat="1" ht="45" customHeight="1">
      <c r="A11" s="36" t="s">
        <v>48</v>
      </c>
      <c r="B11" s="37"/>
      <c r="C11" s="38">
        <v>110831</v>
      </c>
      <c r="D11" s="38">
        <v>1180865.768255</v>
      </c>
      <c r="E11" s="38">
        <v>4508</v>
      </c>
      <c r="F11" s="38">
        <v>45298.372663</v>
      </c>
      <c r="G11" s="38">
        <v>1532</v>
      </c>
      <c r="H11" s="38">
        <v>21930.939327</v>
      </c>
      <c r="I11" s="38">
        <v>33969</v>
      </c>
      <c r="J11" s="38">
        <v>447980.517737</v>
      </c>
      <c r="K11" s="38">
        <v>1035</v>
      </c>
      <c r="L11" s="38">
        <v>14980.65957</v>
      </c>
      <c r="M11" s="38">
        <v>711</v>
      </c>
      <c r="N11" s="38">
        <v>4321.093608</v>
      </c>
      <c r="O11" s="38">
        <v>18234</v>
      </c>
      <c r="P11" s="38">
        <v>135558.817405</v>
      </c>
      <c r="Q11" s="38">
        <v>14685</v>
      </c>
      <c r="R11" s="38">
        <v>68648.621764</v>
      </c>
      <c r="S11" s="38">
        <v>2931</v>
      </c>
      <c r="T11" s="38">
        <v>52651.103348</v>
      </c>
      <c r="U11" s="38">
        <v>998</v>
      </c>
      <c r="V11" s="38">
        <v>8867.105711</v>
      </c>
      <c r="W11" s="36" t="s">
        <v>48</v>
      </c>
      <c r="X11" s="37"/>
      <c r="Y11" s="38">
        <v>2528</v>
      </c>
      <c r="Z11" s="38">
        <v>19061.315819</v>
      </c>
      <c r="AA11" s="38">
        <v>4608</v>
      </c>
      <c r="AB11" s="38">
        <v>139712.336786</v>
      </c>
      <c r="AC11" s="38">
        <v>6737</v>
      </c>
      <c r="AD11" s="38">
        <v>96371.654603</v>
      </c>
      <c r="AE11" s="38">
        <v>8235</v>
      </c>
      <c r="AF11" s="38">
        <v>55992.969428</v>
      </c>
      <c r="AG11" s="38">
        <v>3778</v>
      </c>
      <c r="AH11" s="38">
        <v>25481.221914</v>
      </c>
      <c r="AI11" s="38">
        <v>13</v>
      </c>
      <c r="AJ11" s="38">
        <v>15.8</v>
      </c>
      <c r="AK11" s="38">
        <v>49</v>
      </c>
      <c r="AL11" s="38">
        <v>129.2</v>
      </c>
      <c r="AM11" s="38">
        <v>23</v>
      </c>
      <c r="AN11" s="38">
        <v>91.6</v>
      </c>
      <c r="AO11" s="38">
        <v>483</v>
      </c>
      <c r="AP11" s="38">
        <v>6565.393488</v>
      </c>
      <c r="AQ11" s="38">
        <v>1849</v>
      </c>
      <c r="AR11" s="38">
        <v>12692.331359</v>
      </c>
      <c r="AS11" s="38">
        <v>3925</v>
      </c>
      <c r="AT11" s="38">
        <v>24514.713725</v>
      </c>
    </row>
    <row r="12" spans="1:46" s="22" customFormat="1" ht="45" customHeight="1">
      <c r="A12" s="36" t="s">
        <v>270</v>
      </c>
      <c r="B12" s="37"/>
      <c r="C12" s="38">
        <v>132300</v>
      </c>
      <c r="D12" s="38">
        <v>1225593.621756</v>
      </c>
      <c r="E12" s="38">
        <v>1916</v>
      </c>
      <c r="F12" s="38">
        <v>22143.839873</v>
      </c>
      <c r="G12" s="38">
        <v>365</v>
      </c>
      <c r="H12" s="38">
        <v>5430.245288</v>
      </c>
      <c r="I12" s="38">
        <v>47151</v>
      </c>
      <c r="J12" s="38">
        <v>549350.286436</v>
      </c>
      <c r="K12" s="38">
        <v>504</v>
      </c>
      <c r="L12" s="38">
        <v>8568.4621</v>
      </c>
      <c r="M12" s="38">
        <v>673</v>
      </c>
      <c r="N12" s="38">
        <v>4108.344685</v>
      </c>
      <c r="O12" s="38">
        <v>22507</v>
      </c>
      <c r="P12" s="38">
        <v>143110.785287</v>
      </c>
      <c r="Q12" s="38">
        <v>18962</v>
      </c>
      <c r="R12" s="38">
        <v>95228.531681</v>
      </c>
      <c r="S12" s="38">
        <v>1866</v>
      </c>
      <c r="T12" s="38">
        <v>29777.18747</v>
      </c>
      <c r="U12" s="38">
        <v>730</v>
      </c>
      <c r="V12" s="38">
        <v>5183.561001</v>
      </c>
      <c r="W12" s="36" t="s">
        <v>270</v>
      </c>
      <c r="X12" s="37"/>
      <c r="Y12" s="38">
        <v>4298</v>
      </c>
      <c r="Z12" s="38">
        <v>28785.476215</v>
      </c>
      <c r="AA12" s="38">
        <v>5294</v>
      </c>
      <c r="AB12" s="38">
        <v>97968.570891</v>
      </c>
      <c r="AC12" s="38">
        <v>4346</v>
      </c>
      <c r="AD12" s="38">
        <v>97675.053743</v>
      </c>
      <c r="AE12" s="38">
        <v>12020</v>
      </c>
      <c r="AF12" s="38">
        <v>70017.123263</v>
      </c>
      <c r="AG12" s="38">
        <v>2726</v>
      </c>
      <c r="AH12" s="38">
        <v>21328.384455</v>
      </c>
      <c r="AI12" s="38">
        <v>2</v>
      </c>
      <c r="AJ12" s="38">
        <v>3.15</v>
      </c>
      <c r="AK12" s="38">
        <v>50</v>
      </c>
      <c r="AL12" s="38">
        <v>127.77</v>
      </c>
      <c r="AM12" s="38">
        <v>7</v>
      </c>
      <c r="AN12" s="38">
        <v>26.9</v>
      </c>
      <c r="AO12" s="38">
        <v>314</v>
      </c>
      <c r="AP12" s="38">
        <v>3198.237776</v>
      </c>
      <c r="AQ12" s="38">
        <v>2409</v>
      </c>
      <c r="AR12" s="38">
        <v>13777.285466</v>
      </c>
      <c r="AS12" s="38">
        <v>6160</v>
      </c>
      <c r="AT12" s="38">
        <v>29784.426126</v>
      </c>
    </row>
    <row r="13" spans="1:46" s="22" customFormat="1" ht="45" customHeight="1">
      <c r="A13" s="36" t="s">
        <v>49</v>
      </c>
      <c r="B13" s="37"/>
      <c r="C13" s="38">
        <v>172933</v>
      </c>
      <c r="D13" s="38">
        <v>2423104.135401</v>
      </c>
      <c r="E13" s="38">
        <v>2731</v>
      </c>
      <c r="F13" s="38">
        <v>50881.624458</v>
      </c>
      <c r="G13" s="38">
        <v>462</v>
      </c>
      <c r="H13" s="38">
        <v>9917.295936</v>
      </c>
      <c r="I13" s="38">
        <v>28879</v>
      </c>
      <c r="J13" s="38">
        <v>519153.870312</v>
      </c>
      <c r="K13" s="38">
        <v>730</v>
      </c>
      <c r="L13" s="38">
        <v>19783.550115</v>
      </c>
      <c r="M13" s="38">
        <v>498</v>
      </c>
      <c r="N13" s="38">
        <v>4624.575369</v>
      </c>
      <c r="O13" s="38">
        <v>20718</v>
      </c>
      <c r="P13" s="38">
        <v>240845.275424</v>
      </c>
      <c r="Q13" s="38">
        <v>36814</v>
      </c>
      <c r="R13" s="38">
        <v>254979.417421</v>
      </c>
      <c r="S13" s="38">
        <v>5071</v>
      </c>
      <c r="T13" s="38">
        <v>79087.826984</v>
      </c>
      <c r="U13" s="38">
        <v>1719</v>
      </c>
      <c r="V13" s="38">
        <v>14105.1444</v>
      </c>
      <c r="W13" s="36" t="s">
        <v>49</v>
      </c>
      <c r="X13" s="37"/>
      <c r="Y13" s="38">
        <v>9633</v>
      </c>
      <c r="Z13" s="38">
        <v>104543.583866</v>
      </c>
      <c r="AA13" s="38">
        <v>17233</v>
      </c>
      <c r="AB13" s="38">
        <v>538174.478604</v>
      </c>
      <c r="AC13" s="38">
        <v>7938</v>
      </c>
      <c r="AD13" s="38">
        <v>253879.225269</v>
      </c>
      <c r="AE13" s="38">
        <v>24530</v>
      </c>
      <c r="AF13" s="38">
        <v>174064.274344</v>
      </c>
      <c r="AG13" s="38">
        <v>4523</v>
      </c>
      <c r="AH13" s="38">
        <v>51997.391924</v>
      </c>
      <c r="AI13" s="38">
        <v>31</v>
      </c>
      <c r="AJ13" s="38">
        <v>75.01</v>
      </c>
      <c r="AK13" s="38">
        <v>118</v>
      </c>
      <c r="AL13" s="38">
        <v>996.057086</v>
      </c>
      <c r="AM13" s="38">
        <v>5</v>
      </c>
      <c r="AN13" s="38">
        <v>33</v>
      </c>
      <c r="AO13" s="38">
        <v>686</v>
      </c>
      <c r="AP13" s="38">
        <v>8926.82204</v>
      </c>
      <c r="AQ13" s="38">
        <v>3780</v>
      </c>
      <c r="AR13" s="38">
        <v>42685.128684</v>
      </c>
      <c r="AS13" s="38">
        <v>6834</v>
      </c>
      <c r="AT13" s="38">
        <v>54350.583165</v>
      </c>
    </row>
    <row r="14" spans="1:46" s="22" customFormat="1" ht="45" customHeight="1">
      <c r="A14" s="36" t="s">
        <v>307</v>
      </c>
      <c r="B14" s="37"/>
      <c r="C14" s="38">
        <v>58397</v>
      </c>
      <c r="D14" s="38">
        <v>607362.45478</v>
      </c>
      <c r="E14" s="38">
        <v>1052</v>
      </c>
      <c r="F14" s="38">
        <v>10509.796289</v>
      </c>
      <c r="G14" s="38">
        <v>301</v>
      </c>
      <c r="H14" s="38">
        <v>5258.43499</v>
      </c>
      <c r="I14" s="38">
        <v>19472</v>
      </c>
      <c r="J14" s="38">
        <v>298917.90316</v>
      </c>
      <c r="K14" s="38">
        <v>301</v>
      </c>
      <c r="L14" s="38">
        <v>4542.831994</v>
      </c>
      <c r="M14" s="38">
        <v>500</v>
      </c>
      <c r="N14" s="38">
        <v>5772.988618</v>
      </c>
      <c r="O14" s="38">
        <v>10585</v>
      </c>
      <c r="P14" s="38">
        <v>67711.387162</v>
      </c>
      <c r="Q14" s="38">
        <v>7816</v>
      </c>
      <c r="R14" s="38">
        <v>41222.734703</v>
      </c>
      <c r="S14" s="38">
        <v>1230</v>
      </c>
      <c r="T14" s="38">
        <v>20401.389738</v>
      </c>
      <c r="U14" s="38">
        <v>404</v>
      </c>
      <c r="V14" s="38">
        <v>2538.574</v>
      </c>
      <c r="W14" s="36" t="s">
        <v>307</v>
      </c>
      <c r="X14" s="37"/>
      <c r="Y14" s="38">
        <v>1381</v>
      </c>
      <c r="Z14" s="38">
        <v>5640.759067</v>
      </c>
      <c r="AA14" s="38">
        <v>2393</v>
      </c>
      <c r="AB14" s="38">
        <v>38216.541449</v>
      </c>
      <c r="AC14" s="38">
        <v>2761</v>
      </c>
      <c r="AD14" s="38">
        <v>41674.390531</v>
      </c>
      <c r="AE14" s="38">
        <v>4981</v>
      </c>
      <c r="AF14" s="38">
        <v>31254.183104</v>
      </c>
      <c r="AG14" s="38">
        <v>1770</v>
      </c>
      <c r="AH14" s="38">
        <v>12680.183531</v>
      </c>
      <c r="AI14" s="38">
        <v>21</v>
      </c>
      <c r="AJ14" s="38">
        <v>29.998</v>
      </c>
      <c r="AK14" s="38">
        <v>31</v>
      </c>
      <c r="AL14" s="38">
        <v>57.086</v>
      </c>
      <c r="AM14" s="38">
        <v>5</v>
      </c>
      <c r="AN14" s="38">
        <v>32</v>
      </c>
      <c r="AO14" s="38">
        <v>264</v>
      </c>
      <c r="AP14" s="38">
        <v>2179.605</v>
      </c>
      <c r="AQ14" s="38">
        <v>1020</v>
      </c>
      <c r="AR14" s="38">
        <v>3889.68605</v>
      </c>
      <c r="AS14" s="38">
        <v>2109</v>
      </c>
      <c r="AT14" s="38">
        <v>14831.981394</v>
      </c>
    </row>
    <row r="15" spans="1:46" s="22" customFormat="1" ht="45" customHeight="1">
      <c r="A15" s="36" t="s">
        <v>283</v>
      </c>
      <c r="B15" s="37"/>
      <c r="C15" s="38">
        <v>95712</v>
      </c>
      <c r="D15" s="38">
        <v>806224.773918</v>
      </c>
      <c r="E15" s="38">
        <v>1971</v>
      </c>
      <c r="F15" s="38">
        <v>20612.512604</v>
      </c>
      <c r="G15" s="38">
        <v>518</v>
      </c>
      <c r="H15" s="38">
        <v>8106.609</v>
      </c>
      <c r="I15" s="38">
        <v>31352</v>
      </c>
      <c r="J15" s="38">
        <v>318533.972413</v>
      </c>
      <c r="K15" s="38">
        <v>439</v>
      </c>
      <c r="L15" s="38">
        <v>5939.948933</v>
      </c>
      <c r="M15" s="38">
        <v>466</v>
      </c>
      <c r="N15" s="38">
        <v>3466.826109</v>
      </c>
      <c r="O15" s="38">
        <v>14005</v>
      </c>
      <c r="P15" s="38">
        <v>91625.621947</v>
      </c>
      <c r="Q15" s="38">
        <v>15255</v>
      </c>
      <c r="R15" s="38">
        <v>67045.707766</v>
      </c>
      <c r="S15" s="38">
        <v>1626</v>
      </c>
      <c r="T15" s="38">
        <v>26267.974678</v>
      </c>
      <c r="U15" s="38">
        <v>883</v>
      </c>
      <c r="V15" s="38">
        <v>6182.284888</v>
      </c>
      <c r="W15" s="36" t="s">
        <v>285</v>
      </c>
      <c r="X15" s="37"/>
      <c r="Y15" s="38">
        <v>2594</v>
      </c>
      <c r="Z15" s="38">
        <v>11984.225277</v>
      </c>
      <c r="AA15" s="38">
        <v>4248</v>
      </c>
      <c r="AB15" s="38">
        <v>79990.212896</v>
      </c>
      <c r="AC15" s="38">
        <v>4543</v>
      </c>
      <c r="AD15" s="38">
        <v>74556.047633</v>
      </c>
      <c r="AE15" s="38">
        <v>8872</v>
      </c>
      <c r="AF15" s="38">
        <v>39495.721363</v>
      </c>
      <c r="AG15" s="38">
        <v>2605</v>
      </c>
      <c r="AH15" s="38">
        <v>20148.308622</v>
      </c>
      <c r="AI15" s="38">
        <v>15</v>
      </c>
      <c r="AJ15" s="38">
        <v>16.59</v>
      </c>
      <c r="AK15" s="38">
        <v>51</v>
      </c>
      <c r="AL15" s="38">
        <v>119.932</v>
      </c>
      <c r="AM15" s="38">
        <v>7</v>
      </c>
      <c r="AN15" s="38">
        <v>39.2</v>
      </c>
      <c r="AO15" s="38">
        <v>366</v>
      </c>
      <c r="AP15" s="38">
        <v>1911.172</v>
      </c>
      <c r="AQ15" s="38">
        <v>1955</v>
      </c>
      <c r="AR15" s="38">
        <v>9192.123285</v>
      </c>
      <c r="AS15" s="38">
        <v>3941</v>
      </c>
      <c r="AT15" s="38">
        <v>20989.782504</v>
      </c>
    </row>
    <row r="16" spans="1:46" s="22" customFormat="1" ht="45" customHeight="1">
      <c r="A16" s="36" t="s">
        <v>274</v>
      </c>
      <c r="B16" s="37"/>
      <c r="C16" s="38">
        <v>36253</v>
      </c>
      <c r="D16" s="38">
        <v>379463.664594</v>
      </c>
      <c r="E16" s="38">
        <v>910</v>
      </c>
      <c r="F16" s="38">
        <v>12298.49159</v>
      </c>
      <c r="G16" s="38">
        <v>245</v>
      </c>
      <c r="H16" s="38">
        <v>3816.72</v>
      </c>
      <c r="I16" s="38">
        <v>12690</v>
      </c>
      <c r="J16" s="38">
        <v>172812.368683</v>
      </c>
      <c r="K16" s="38">
        <v>287</v>
      </c>
      <c r="L16" s="38">
        <v>4641.07779</v>
      </c>
      <c r="M16" s="38">
        <v>211</v>
      </c>
      <c r="N16" s="38">
        <v>1920.366</v>
      </c>
      <c r="O16" s="38">
        <v>4952</v>
      </c>
      <c r="P16" s="38">
        <v>33434.113988</v>
      </c>
      <c r="Q16" s="38">
        <v>5704</v>
      </c>
      <c r="R16" s="38">
        <v>27878.64364</v>
      </c>
      <c r="S16" s="38">
        <v>627</v>
      </c>
      <c r="T16" s="38">
        <v>9904.0915</v>
      </c>
      <c r="U16" s="38">
        <v>297</v>
      </c>
      <c r="V16" s="38">
        <v>2294.01029</v>
      </c>
      <c r="W16" s="36" t="s">
        <v>286</v>
      </c>
      <c r="X16" s="37"/>
      <c r="Y16" s="38">
        <v>773</v>
      </c>
      <c r="Z16" s="38">
        <v>3340.635169</v>
      </c>
      <c r="AA16" s="38">
        <v>1758</v>
      </c>
      <c r="AB16" s="38">
        <v>45445.226215</v>
      </c>
      <c r="AC16" s="38">
        <v>1855</v>
      </c>
      <c r="AD16" s="38">
        <v>29466.53446</v>
      </c>
      <c r="AE16" s="38">
        <v>2699</v>
      </c>
      <c r="AF16" s="38">
        <v>12520.982915</v>
      </c>
      <c r="AG16" s="38">
        <v>908</v>
      </c>
      <c r="AH16" s="38">
        <v>7018.642356</v>
      </c>
      <c r="AI16" s="38">
        <v>5</v>
      </c>
      <c r="AJ16" s="38">
        <v>2.35</v>
      </c>
      <c r="AK16" s="38">
        <v>18</v>
      </c>
      <c r="AL16" s="38">
        <v>46.82</v>
      </c>
      <c r="AM16" s="38">
        <v>3</v>
      </c>
      <c r="AN16" s="38">
        <v>27</v>
      </c>
      <c r="AO16" s="38">
        <v>103</v>
      </c>
      <c r="AP16" s="38">
        <v>1552.09</v>
      </c>
      <c r="AQ16" s="38">
        <v>569</v>
      </c>
      <c r="AR16" s="38">
        <v>2312.750698</v>
      </c>
      <c r="AS16" s="38">
        <v>1639</v>
      </c>
      <c r="AT16" s="38">
        <v>8730.7493</v>
      </c>
    </row>
    <row r="17" spans="1:46" s="22" customFormat="1" ht="45" customHeight="1">
      <c r="A17" s="36" t="s">
        <v>245</v>
      </c>
      <c r="B17" s="37"/>
      <c r="C17" s="38">
        <v>85429</v>
      </c>
      <c r="D17" s="38">
        <v>719579.252576</v>
      </c>
      <c r="E17" s="38">
        <v>2850</v>
      </c>
      <c r="F17" s="38">
        <v>31213.723922</v>
      </c>
      <c r="G17" s="38">
        <v>705</v>
      </c>
      <c r="H17" s="38">
        <v>9870.237007</v>
      </c>
      <c r="I17" s="38">
        <v>18813</v>
      </c>
      <c r="J17" s="38">
        <v>214195.077625</v>
      </c>
      <c r="K17" s="38">
        <v>456</v>
      </c>
      <c r="L17" s="38">
        <v>4952.055</v>
      </c>
      <c r="M17" s="38">
        <v>772</v>
      </c>
      <c r="N17" s="38">
        <v>6519.855194</v>
      </c>
      <c r="O17" s="38">
        <v>16528</v>
      </c>
      <c r="P17" s="38">
        <v>109037.418416</v>
      </c>
      <c r="Q17" s="38">
        <v>16389</v>
      </c>
      <c r="R17" s="38">
        <v>79648.737509</v>
      </c>
      <c r="S17" s="38">
        <v>2598</v>
      </c>
      <c r="T17" s="38">
        <v>36789.231119</v>
      </c>
      <c r="U17" s="38">
        <v>2387</v>
      </c>
      <c r="V17" s="38">
        <v>16275.338235</v>
      </c>
      <c r="W17" s="36" t="s">
        <v>50</v>
      </c>
      <c r="X17" s="37"/>
      <c r="Y17" s="38">
        <v>1826</v>
      </c>
      <c r="Z17" s="38">
        <v>8735.425153</v>
      </c>
      <c r="AA17" s="38">
        <v>3704</v>
      </c>
      <c r="AB17" s="38">
        <v>69459.021385</v>
      </c>
      <c r="AC17" s="38">
        <v>3575</v>
      </c>
      <c r="AD17" s="38">
        <v>58952.096753</v>
      </c>
      <c r="AE17" s="38">
        <v>6537</v>
      </c>
      <c r="AF17" s="38">
        <v>26570.802962</v>
      </c>
      <c r="AG17" s="38">
        <v>2341</v>
      </c>
      <c r="AH17" s="38">
        <v>17432.841724</v>
      </c>
      <c r="AI17" s="38">
        <v>13</v>
      </c>
      <c r="AJ17" s="38">
        <v>45.1</v>
      </c>
      <c r="AK17" s="38">
        <v>35</v>
      </c>
      <c r="AL17" s="38">
        <v>217.084</v>
      </c>
      <c r="AM17" s="38">
        <v>7</v>
      </c>
      <c r="AN17" s="38">
        <v>23.55</v>
      </c>
      <c r="AO17" s="38">
        <v>299</v>
      </c>
      <c r="AP17" s="38">
        <v>4053.718688</v>
      </c>
      <c r="AQ17" s="38">
        <v>1315</v>
      </c>
      <c r="AR17" s="38">
        <v>6517.321499</v>
      </c>
      <c r="AS17" s="38">
        <v>4279</v>
      </c>
      <c r="AT17" s="38">
        <v>19070.616385</v>
      </c>
    </row>
    <row r="18" spans="1:46" s="22" customFormat="1" ht="45" customHeight="1">
      <c r="A18" s="36" t="s">
        <v>51</v>
      </c>
      <c r="B18" s="37"/>
      <c r="C18" s="38">
        <v>497</v>
      </c>
      <c r="D18" s="38">
        <v>226750.48419</v>
      </c>
      <c r="E18" s="38">
        <v>10</v>
      </c>
      <c r="F18" s="38">
        <v>292</v>
      </c>
      <c r="G18" s="38">
        <v>1</v>
      </c>
      <c r="H18" s="38">
        <v>15</v>
      </c>
      <c r="I18" s="38">
        <v>281</v>
      </c>
      <c r="J18" s="38">
        <v>212282.35073</v>
      </c>
      <c r="K18" s="38">
        <v>10</v>
      </c>
      <c r="L18" s="38">
        <v>2214.59937</v>
      </c>
      <c r="M18" s="38">
        <v>1</v>
      </c>
      <c r="N18" s="38">
        <v>18</v>
      </c>
      <c r="O18" s="38">
        <v>31</v>
      </c>
      <c r="P18" s="38">
        <v>2360.15392</v>
      </c>
      <c r="Q18" s="38">
        <v>23</v>
      </c>
      <c r="R18" s="38">
        <v>791.86</v>
      </c>
      <c r="S18" s="38">
        <v>5</v>
      </c>
      <c r="T18" s="38">
        <v>117.09</v>
      </c>
      <c r="U18" s="38">
        <v>1</v>
      </c>
      <c r="V18" s="38">
        <v>5</v>
      </c>
      <c r="W18" s="36" t="s">
        <v>51</v>
      </c>
      <c r="X18" s="37"/>
      <c r="Y18" s="38">
        <v>31</v>
      </c>
      <c r="Z18" s="38">
        <v>407.517</v>
      </c>
      <c r="AA18" s="38">
        <v>13</v>
      </c>
      <c r="AB18" s="38">
        <v>1706.57</v>
      </c>
      <c r="AC18" s="38">
        <v>7</v>
      </c>
      <c r="AD18" s="38">
        <v>45</v>
      </c>
      <c r="AE18" s="38">
        <v>60</v>
      </c>
      <c r="AF18" s="38">
        <v>6179.50157</v>
      </c>
      <c r="AG18" s="38">
        <v>1</v>
      </c>
      <c r="AH18" s="38">
        <v>21.6116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2</v>
      </c>
      <c r="AP18" s="38">
        <v>6</v>
      </c>
      <c r="AQ18" s="38">
        <v>10</v>
      </c>
      <c r="AR18" s="38">
        <v>86.1</v>
      </c>
      <c r="AS18" s="38">
        <v>10</v>
      </c>
      <c r="AT18" s="38">
        <v>202.13</v>
      </c>
    </row>
    <row r="19" spans="1:46" s="22" customFormat="1" ht="45" customHeight="1">
      <c r="A19" s="36" t="s">
        <v>297</v>
      </c>
      <c r="B19" s="37"/>
      <c r="C19" s="38">
        <v>450</v>
      </c>
      <c r="D19" s="38">
        <v>1056290.46282</v>
      </c>
      <c r="E19" s="38">
        <v>1</v>
      </c>
      <c r="F19" s="38">
        <v>90</v>
      </c>
      <c r="G19" s="38">
        <v>0</v>
      </c>
      <c r="H19" s="38">
        <v>0</v>
      </c>
      <c r="I19" s="38">
        <v>305</v>
      </c>
      <c r="J19" s="38">
        <v>954559.52419</v>
      </c>
      <c r="K19" s="38">
        <v>1</v>
      </c>
      <c r="L19" s="38">
        <v>245</v>
      </c>
      <c r="M19" s="38">
        <v>0</v>
      </c>
      <c r="N19" s="38">
        <v>0</v>
      </c>
      <c r="O19" s="38">
        <v>6</v>
      </c>
      <c r="P19" s="38">
        <v>2851.68638</v>
      </c>
      <c r="Q19" s="38">
        <v>6</v>
      </c>
      <c r="R19" s="38">
        <v>2390.73266</v>
      </c>
      <c r="S19" s="38">
        <v>0</v>
      </c>
      <c r="T19" s="38">
        <v>0</v>
      </c>
      <c r="U19" s="38">
        <v>0</v>
      </c>
      <c r="V19" s="38">
        <v>0</v>
      </c>
      <c r="W19" s="36" t="s">
        <v>297</v>
      </c>
      <c r="X19" s="37"/>
      <c r="Y19" s="38">
        <v>22</v>
      </c>
      <c r="Z19" s="38">
        <v>4214.170654</v>
      </c>
      <c r="AA19" s="38">
        <v>0</v>
      </c>
      <c r="AB19" s="38">
        <v>0</v>
      </c>
      <c r="AC19" s="38">
        <v>0</v>
      </c>
      <c r="AD19" s="38">
        <v>0</v>
      </c>
      <c r="AE19" s="38">
        <v>103</v>
      </c>
      <c r="AF19" s="38">
        <v>91389.942016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3</v>
      </c>
      <c r="AT19" s="38">
        <v>241.70692</v>
      </c>
    </row>
    <row r="20" spans="1:46" s="22" customFormat="1" ht="45" customHeight="1">
      <c r="A20" s="36" t="s">
        <v>298</v>
      </c>
      <c r="B20" s="37"/>
      <c r="C20" s="38">
        <v>160</v>
      </c>
      <c r="D20" s="38">
        <v>69975.80125</v>
      </c>
      <c r="E20" s="38">
        <v>1</v>
      </c>
      <c r="F20" s="38">
        <v>119.73837</v>
      </c>
      <c r="G20" s="38">
        <v>0</v>
      </c>
      <c r="H20" s="38">
        <v>0</v>
      </c>
      <c r="I20" s="38">
        <v>111</v>
      </c>
      <c r="J20" s="38">
        <v>61534.53869</v>
      </c>
      <c r="K20" s="38">
        <v>3</v>
      </c>
      <c r="L20" s="38">
        <v>158.8</v>
      </c>
      <c r="M20" s="38">
        <v>0</v>
      </c>
      <c r="N20" s="38">
        <v>0</v>
      </c>
      <c r="O20" s="38">
        <v>2</v>
      </c>
      <c r="P20" s="38">
        <v>1005.73177</v>
      </c>
      <c r="Q20" s="38">
        <v>4</v>
      </c>
      <c r="R20" s="38">
        <v>9.9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298</v>
      </c>
      <c r="X20" s="37"/>
      <c r="Y20" s="38">
        <v>5</v>
      </c>
      <c r="Z20" s="38">
        <v>27.835</v>
      </c>
      <c r="AA20" s="38">
        <v>0</v>
      </c>
      <c r="AB20" s="38">
        <v>0</v>
      </c>
      <c r="AC20" s="38">
        <v>0</v>
      </c>
      <c r="AD20" s="38">
        <v>0</v>
      </c>
      <c r="AE20" s="38">
        <v>30</v>
      </c>
      <c r="AF20" s="38">
        <v>6198.06075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2</v>
      </c>
      <c r="AR20" s="38">
        <v>4.53</v>
      </c>
      <c r="AS20" s="38">
        <v>1</v>
      </c>
      <c r="AT20" s="38">
        <v>200</v>
      </c>
    </row>
    <row r="21" spans="1:46" s="22" customFormat="1" ht="45" customHeight="1">
      <c r="A21" s="36" t="s">
        <v>299</v>
      </c>
      <c r="B21" s="37"/>
      <c r="C21" s="38">
        <v>101</v>
      </c>
      <c r="D21" s="38">
        <v>108486.90142</v>
      </c>
      <c r="E21" s="38">
        <v>3</v>
      </c>
      <c r="F21" s="38">
        <v>927.74174</v>
      </c>
      <c r="G21" s="38">
        <v>1</v>
      </c>
      <c r="H21" s="38">
        <v>17.86</v>
      </c>
      <c r="I21" s="38">
        <v>74</v>
      </c>
      <c r="J21" s="38">
        <v>100267.75013</v>
      </c>
      <c r="K21" s="38">
        <v>7</v>
      </c>
      <c r="L21" s="38">
        <v>5120.96448</v>
      </c>
      <c r="M21" s="38">
        <v>0</v>
      </c>
      <c r="N21" s="38">
        <v>0</v>
      </c>
      <c r="O21" s="38">
        <v>1</v>
      </c>
      <c r="P21" s="38">
        <v>50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299</v>
      </c>
      <c r="X21" s="37"/>
      <c r="Y21" s="38">
        <v>3</v>
      </c>
      <c r="Z21" s="38">
        <v>70</v>
      </c>
      <c r="AA21" s="38">
        <v>0</v>
      </c>
      <c r="AB21" s="38">
        <v>0</v>
      </c>
      <c r="AC21" s="38">
        <v>0</v>
      </c>
      <c r="AD21" s="38">
        <v>0</v>
      </c>
      <c r="AE21" s="38">
        <v>9</v>
      </c>
      <c r="AF21" s="38">
        <v>1677.58507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55</v>
      </c>
    </row>
    <row r="22" spans="1:46" s="22" customFormat="1" ht="45" customHeight="1">
      <c r="A22" s="36" t="s">
        <v>52</v>
      </c>
      <c r="B22" s="37"/>
      <c r="C22" s="38">
        <v>65</v>
      </c>
      <c r="D22" s="38">
        <v>4221.88409</v>
      </c>
      <c r="E22" s="38">
        <v>30</v>
      </c>
      <c r="F22" s="38">
        <v>1822.00409</v>
      </c>
      <c r="G22" s="38">
        <v>0</v>
      </c>
      <c r="H22" s="38">
        <v>0</v>
      </c>
      <c r="I22" s="38">
        <v>22</v>
      </c>
      <c r="J22" s="38">
        <v>1351.13</v>
      </c>
      <c r="K22" s="38">
        <v>1</v>
      </c>
      <c r="L22" s="38">
        <v>27.2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52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7</v>
      </c>
      <c r="AF22" s="38">
        <v>940.8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289</v>
      </c>
      <c r="B23" s="37"/>
      <c r="C23" s="38">
        <v>37</v>
      </c>
      <c r="D23" s="38">
        <v>3776</v>
      </c>
      <c r="E23" s="38">
        <v>1</v>
      </c>
      <c r="F23" s="38">
        <v>5</v>
      </c>
      <c r="G23" s="38">
        <v>0</v>
      </c>
      <c r="H23" s="38">
        <v>0</v>
      </c>
      <c r="I23" s="38">
        <v>5</v>
      </c>
      <c r="J23" s="38">
        <v>621</v>
      </c>
      <c r="K23" s="38">
        <v>0</v>
      </c>
      <c r="L23" s="38">
        <v>0</v>
      </c>
      <c r="M23" s="38">
        <v>0</v>
      </c>
      <c r="N23" s="38">
        <v>0</v>
      </c>
      <c r="O23" s="38">
        <v>8</v>
      </c>
      <c r="P23" s="38">
        <v>3004.5</v>
      </c>
      <c r="Q23" s="38">
        <v>1</v>
      </c>
      <c r="R23" s="38">
        <v>5</v>
      </c>
      <c r="S23" s="38">
        <v>20</v>
      </c>
      <c r="T23" s="38">
        <v>125.5</v>
      </c>
      <c r="U23" s="38">
        <v>0</v>
      </c>
      <c r="V23" s="38">
        <v>0</v>
      </c>
      <c r="W23" s="36" t="s">
        <v>289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2</v>
      </c>
      <c r="AH23" s="38">
        <v>15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0</v>
      </c>
      <c r="AT23" s="38">
        <v>0</v>
      </c>
    </row>
    <row r="24" spans="1:46" s="22" customFormat="1" ht="45" customHeight="1">
      <c r="A24" s="36" t="s">
        <v>290</v>
      </c>
      <c r="B24" s="37"/>
      <c r="C24" s="38">
        <v>30</v>
      </c>
      <c r="D24" s="38">
        <v>8678.54124</v>
      </c>
      <c r="E24" s="38">
        <v>0</v>
      </c>
      <c r="F24" s="38">
        <v>0</v>
      </c>
      <c r="G24" s="38">
        <v>0</v>
      </c>
      <c r="H24" s="38">
        <v>0</v>
      </c>
      <c r="I24" s="38">
        <v>6</v>
      </c>
      <c r="J24" s="38">
        <v>1776.26124</v>
      </c>
      <c r="K24" s="38">
        <v>1</v>
      </c>
      <c r="L24" s="38">
        <v>100</v>
      </c>
      <c r="M24" s="38">
        <v>0</v>
      </c>
      <c r="N24" s="38">
        <v>0</v>
      </c>
      <c r="O24" s="38">
        <v>3</v>
      </c>
      <c r="P24" s="38">
        <v>580</v>
      </c>
      <c r="Q24" s="38">
        <v>2</v>
      </c>
      <c r="R24" s="38">
        <v>35</v>
      </c>
      <c r="S24" s="38">
        <v>15</v>
      </c>
      <c r="T24" s="38">
        <v>6007.08</v>
      </c>
      <c r="U24" s="38">
        <v>0</v>
      </c>
      <c r="V24" s="38">
        <v>0</v>
      </c>
      <c r="W24" s="36" t="s">
        <v>290</v>
      </c>
      <c r="X24" s="37"/>
      <c r="Y24" s="38">
        <v>0</v>
      </c>
      <c r="Z24" s="38">
        <v>0</v>
      </c>
      <c r="AA24" s="38">
        <v>1</v>
      </c>
      <c r="AB24" s="38">
        <v>1</v>
      </c>
      <c r="AC24" s="38">
        <v>0</v>
      </c>
      <c r="AD24" s="38">
        <v>0</v>
      </c>
      <c r="AE24" s="38">
        <v>1</v>
      </c>
      <c r="AF24" s="38">
        <v>159.2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中華民國107年2月20日編製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中華民國107年2月20日編製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304</v>
      </c>
    </row>
    <row r="27" spans="1:46" s="138" customFormat="1" ht="19.5" customHeight="1">
      <c r="A27" s="140" t="s">
        <v>42</v>
      </c>
      <c r="B27" s="141" t="s">
        <v>315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316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317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317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318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318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319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319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320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320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321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321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18" t="s">
        <v>322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 t="s">
        <v>323</v>
      </c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20" zoomScaleSheetLayoutView="120" zoomScalePageLayoutView="0" workbookViewId="0" topLeftCell="A1">
      <selection activeCell="C9" sqref="C9:X5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7.5039062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37"/>
      <c r="E1" s="337"/>
      <c r="F1" s="337"/>
      <c r="G1" s="337"/>
      <c r="H1" s="337"/>
      <c r="U1" s="338" t="s">
        <v>1</v>
      </c>
      <c r="V1" s="330"/>
      <c r="W1" s="329" t="s">
        <v>2</v>
      </c>
      <c r="X1" s="330"/>
    </row>
    <row r="2" spans="1:24" ht="16.5" customHeight="1">
      <c r="A2" s="46" t="s">
        <v>3</v>
      </c>
      <c r="B2" s="47" t="s">
        <v>53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2"/>
      <c r="U2" s="333" t="s">
        <v>54</v>
      </c>
      <c r="V2" s="334"/>
      <c r="W2" s="335" t="s">
        <v>55</v>
      </c>
      <c r="X2" s="336"/>
    </row>
    <row r="3" spans="1:24" s="48" customFormat="1" ht="19.5" customHeight="1">
      <c r="A3" s="311" t="s">
        <v>250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</row>
    <row r="4" spans="1:24" ht="19.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</row>
    <row r="5" spans="5:24" s="49" customFormat="1" ht="19.5" customHeight="1">
      <c r="E5" s="313" t="str">
        <f>'2491-00-01'!H5</f>
        <v>中華民國107年01月底</v>
      </c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U5" s="314" t="s">
        <v>7</v>
      </c>
      <c r="V5" s="314"/>
      <c r="W5" s="314"/>
      <c r="X5" s="314"/>
    </row>
    <row r="6" spans="1:24" s="50" customFormat="1" ht="13.5" customHeight="1">
      <c r="A6" s="315" t="s">
        <v>56</v>
      </c>
      <c r="B6" s="316"/>
      <c r="C6" s="321" t="s">
        <v>57</v>
      </c>
      <c r="D6" s="322"/>
      <c r="E6" s="325" t="s">
        <v>58</v>
      </c>
      <c r="F6" s="326"/>
      <c r="G6" s="302" t="s">
        <v>59</v>
      </c>
      <c r="H6" s="303"/>
      <c r="I6" s="302" t="s">
        <v>60</v>
      </c>
      <c r="J6" s="303"/>
      <c r="K6" s="302" t="s">
        <v>61</v>
      </c>
      <c r="L6" s="303"/>
      <c r="M6" s="302" t="s">
        <v>62</v>
      </c>
      <c r="N6" s="303"/>
      <c r="O6" s="302" t="s">
        <v>63</v>
      </c>
      <c r="P6" s="303"/>
      <c r="Q6" s="302" t="s">
        <v>64</v>
      </c>
      <c r="R6" s="303"/>
      <c r="S6" s="302" t="s">
        <v>65</v>
      </c>
      <c r="T6" s="303"/>
      <c r="U6" s="302" t="s">
        <v>66</v>
      </c>
      <c r="V6" s="303"/>
      <c r="W6" s="305" t="s">
        <v>67</v>
      </c>
      <c r="X6" s="306"/>
    </row>
    <row r="7" spans="1:24" s="50" customFormat="1" ht="14.25" customHeight="1">
      <c r="A7" s="317"/>
      <c r="B7" s="318"/>
      <c r="C7" s="323"/>
      <c r="D7" s="324"/>
      <c r="E7" s="327"/>
      <c r="F7" s="328"/>
      <c r="G7" s="309" t="s">
        <v>112</v>
      </c>
      <c r="H7" s="310"/>
      <c r="I7" s="309" t="s">
        <v>113</v>
      </c>
      <c r="J7" s="310"/>
      <c r="K7" s="309" t="s">
        <v>114</v>
      </c>
      <c r="L7" s="310"/>
      <c r="M7" s="309" t="s">
        <v>115</v>
      </c>
      <c r="N7" s="310"/>
      <c r="O7" s="309" t="s">
        <v>116</v>
      </c>
      <c r="P7" s="310"/>
      <c r="Q7" s="309" t="s">
        <v>117</v>
      </c>
      <c r="R7" s="310"/>
      <c r="S7" s="309" t="s">
        <v>118</v>
      </c>
      <c r="T7" s="310"/>
      <c r="U7" s="309" t="s">
        <v>119</v>
      </c>
      <c r="V7" s="310"/>
      <c r="W7" s="307"/>
      <c r="X7" s="308"/>
    </row>
    <row r="8" spans="1:24" s="50" customFormat="1" ht="17.25" customHeight="1">
      <c r="A8" s="319"/>
      <c r="B8" s="320"/>
      <c r="C8" s="51" t="s">
        <v>120</v>
      </c>
      <c r="D8" s="52" t="s">
        <v>121</v>
      </c>
      <c r="E8" s="53" t="s">
        <v>120</v>
      </c>
      <c r="F8" s="53" t="s">
        <v>121</v>
      </c>
      <c r="G8" s="53" t="s">
        <v>120</v>
      </c>
      <c r="H8" s="53" t="s">
        <v>121</v>
      </c>
      <c r="I8" s="53" t="s">
        <v>120</v>
      </c>
      <c r="J8" s="53" t="s">
        <v>121</v>
      </c>
      <c r="K8" s="53" t="s">
        <v>120</v>
      </c>
      <c r="L8" s="53" t="s">
        <v>121</v>
      </c>
      <c r="M8" s="53" t="s">
        <v>120</v>
      </c>
      <c r="N8" s="53" t="s">
        <v>121</v>
      </c>
      <c r="O8" s="53" t="s">
        <v>120</v>
      </c>
      <c r="P8" s="53" t="s">
        <v>121</v>
      </c>
      <c r="Q8" s="53" t="s">
        <v>120</v>
      </c>
      <c r="R8" s="53" t="s">
        <v>121</v>
      </c>
      <c r="S8" s="53" t="s">
        <v>120</v>
      </c>
      <c r="T8" s="53" t="s">
        <v>121</v>
      </c>
      <c r="U8" s="53" t="s">
        <v>120</v>
      </c>
      <c r="V8" s="53" t="s">
        <v>121</v>
      </c>
      <c r="W8" s="53" t="s">
        <v>120</v>
      </c>
      <c r="X8" s="54" t="s">
        <v>121</v>
      </c>
    </row>
    <row r="9" spans="1:24" s="50" customFormat="1" ht="12.75" customHeight="1">
      <c r="A9" s="55" t="s">
        <v>33</v>
      </c>
      <c r="B9" s="56"/>
      <c r="C9" s="57">
        <v>697216</v>
      </c>
      <c r="D9" s="57">
        <v>23549148.520348</v>
      </c>
      <c r="E9" s="57">
        <v>118693</v>
      </c>
      <c r="F9" s="57">
        <v>45194.759902</v>
      </c>
      <c r="G9" s="57">
        <v>270897</v>
      </c>
      <c r="H9" s="57">
        <v>463401.444468</v>
      </c>
      <c r="I9" s="57">
        <v>151364</v>
      </c>
      <c r="J9" s="57">
        <v>835364.068882</v>
      </c>
      <c r="K9" s="57">
        <v>72228</v>
      </c>
      <c r="L9" s="57">
        <v>851785.681407</v>
      </c>
      <c r="M9" s="57">
        <v>38251</v>
      </c>
      <c r="N9" s="57">
        <v>915956.397188</v>
      </c>
      <c r="O9" s="57">
        <v>8168</v>
      </c>
      <c r="P9" s="57">
        <v>264769.536004</v>
      </c>
      <c r="Q9" s="57">
        <v>4161</v>
      </c>
      <c r="R9" s="57">
        <v>177503.820605</v>
      </c>
      <c r="S9" s="57">
        <v>14667</v>
      </c>
      <c r="T9" s="57">
        <v>949052.098414</v>
      </c>
      <c r="U9" s="57">
        <v>14440</v>
      </c>
      <c r="V9" s="57">
        <v>2849764.074655</v>
      </c>
      <c r="W9" s="57">
        <v>4347</v>
      </c>
      <c r="X9" s="57">
        <v>16196356.638823</v>
      </c>
    </row>
    <row r="10" spans="1:24" s="50" customFormat="1" ht="12.75" customHeight="1">
      <c r="A10" s="55" t="s">
        <v>68</v>
      </c>
      <c r="B10" s="56"/>
      <c r="C10" s="57">
        <v>16110</v>
      </c>
      <c r="D10" s="57">
        <v>519497.881939</v>
      </c>
      <c r="E10" s="57">
        <v>2860</v>
      </c>
      <c r="F10" s="57">
        <v>1017.406309</v>
      </c>
      <c r="G10" s="57">
        <v>5802</v>
      </c>
      <c r="H10" s="57">
        <v>10390.741506</v>
      </c>
      <c r="I10" s="57">
        <v>3079</v>
      </c>
      <c r="J10" s="57">
        <v>17306.826523</v>
      </c>
      <c r="K10" s="57">
        <v>2142</v>
      </c>
      <c r="L10" s="57">
        <v>25537.411377</v>
      </c>
      <c r="M10" s="57">
        <v>1011</v>
      </c>
      <c r="N10" s="57">
        <v>24063.34492</v>
      </c>
      <c r="O10" s="57">
        <v>212</v>
      </c>
      <c r="P10" s="57">
        <v>6864.21189</v>
      </c>
      <c r="Q10" s="57">
        <v>83</v>
      </c>
      <c r="R10" s="57">
        <v>3570.45418</v>
      </c>
      <c r="S10" s="57">
        <v>405</v>
      </c>
      <c r="T10" s="57">
        <v>26275.53434</v>
      </c>
      <c r="U10" s="57">
        <v>387</v>
      </c>
      <c r="V10" s="57">
        <v>79221.515524</v>
      </c>
      <c r="W10" s="57">
        <v>129</v>
      </c>
      <c r="X10" s="57">
        <v>325250.43537</v>
      </c>
    </row>
    <row r="11" spans="1:24" s="50" customFormat="1" ht="12.75" customHeight="1">
      <c r="A11" s="55" t="s">
        <v>69</v>
      </c>
      <c r="B11" s="56"/>
      <c r="C11" s="57">
        <v>4161</v>
      </c>
      <c r="D11" s="57">
        <v>264910.726158</v>
      </c>
      <c r="E11" s="57">
        <v>347</v>
      </c>
      <c r="F11" s="57">
        <v>121.206082</v>
      </c>
      <c r="G11" s="57">
        <v>1338</v>
      </c>
      <c r="H11" s="57">
        <v>2759.874938</v>
      </c>
      <c r="I11" s="57">
        <v>838</v>
      </c>
      <c r="J11" s="57">
        <v>4675.596188</v>
      </c>
      <c r="K11" s="57">
        <v>718</v>
      </c>
      <c r="L11" s="57">
        <v>8514.407</v>
      </c>
      <c r="M11" s="57">
        <v>477</v>
      </c>
      <c r="N11" s="57">
        <v>11455.313</v>
      </c>
      <c r="O11" s="57">
        <v>83</v>
      </c>
      <c r="P11" s="57">
        <v>2643.168</v>
      </c>
      <c r="Q11" s="57">
        <v>41</v>
      </c>
      <c r="R11" s="57">
        <v>1750.58</v>
      </c>
      <c r="S11" s="57">
        <v>162</v>
      </c>
      <c r="T11" s="57">
        <v>10168.956</v>
      </c>
      <c r="U11" s="57">
        <v>125</v>
      </c>
      <c r="V11" s="57">
        <v>20374.24034</v>
      </c>
      <c r="W11" s="57">
        <v>32</v>
      </c>
      <c r="X11" s="57">
        <v>202447.38461</v>
      </c>
    </row>
    <row r="12" spans="1:24" s="50" customFormat="1" ht="12.75" customHeight="1">
      <c r="A12" s="55" t="s">
        <v>70</v>
      </c>
      <c r="B12" s="56"/>
      <c r="C12" s="57">
        <v>194700</v>
      </c>
      <c r="D12" s="57">
        <v>8014235.204366</v>
      </c>
      <c r="E12" s="57">
        <v>23058</v>
      </c>
      <c r="F12" s="57">
        <v>9243.768083</v>
      </c>
      <c r="G12" s="57">
        <v>71644</v>
      </c>
      <c r="H12" s="57">
        <v>124073.84318</v>
      </c>
      <c r="I12" s="57">
        <v>48243</v>
      </c>
      <c r="J12" s="57">
        <v>265699.560383</v>
      </c>
      <c r="K12" s="57">
        <v>23251</v>
      </c>
      <c r="L12" s="57">
        <v>278147.365031</v>
      </c>
      <c r="M12" s="57">
        <v>11832</v>
      </c>
      <c r="N12" s="57">
        <v>281778.780925</v>
      </c>
      <c r="O12" s="57">
        <v>2648</v>
      </c>
      <c r="P12" s="57">
        <v>86727.905956</v>
      </c>
      <c r="Q12" s="57">
        <v>1419</v>
      </c>
      <c r="R12" s="57">
        <v>60999.810386</v>
      </c>
      <c r="S12" s="57">
        <v>5337</v>
      </c>
      <c r="T12" s="57">
        <v>351978.696377</v>
      </c>
      <c r="U12" s="57">
        <v>5484</v>
      </c>
      <c r="V12" s="57">
        <v>1126673.200499</v>
      </c>
      <c r="W12" s="57">
        <v>1784</v>
      </c>
      <c r="X12" s="57">
        <v>5428912.273546</v>
      </c>
    </row>
    <row r="13" spans="1:24" s="50" customFormat="1" ht="12.75" customHeight="1">
      <c r="A13" s="55" t="s">
        <v>71</v>
      </c>
      <c r="B13" s="56"/>
      <c r="C13" s="57">
        <v>17493</v>
      </c>
      <c r="D13" s="57">
        <v>430510.44151</v>
      </c>
      <c r="E13" s="57">
        <v>3058</v>
      </c>
      <c r="F13" s="57">
        <v>1166.92052</v>
      </c>
      <c r="G13" s="57">
        <v>6596</v>
      </c>
      <c r="H13" s="57">
        <v>11273.794689</v>
      </c>
      <c r="I13" s="57">
        <v>3714</v>
      </c>
      <c r="J13" s="57">
        <v>20731.894408</v>
      </c>
      <c r="K13" s="57">
        <v>1941</v>
      </c>
      <c r="L13" s="57">
        <v>23322.898652</v>
      </c>
      <c r="M13" s="57">
        <v>992</v>
      </c>
      <c r="N13" s="57">
        <v>23822.78587</v>
      </c>
      <c r="O13" s="57">
        <v>196</v>
      </c>
      <c r="P13" s="57">
        <v>6428.627025</v>
      </c>
      <c r="Q13" s="57">
        <v>98</v>
      </c>
      <c r="R13" s="57">
        <v>4230.99097</v>
      </c>
      <c r="S13" s="57">
        <v>432</v>
      </c>
      <c r="T13" s="57">
        <v>28854.33697</v>
      </c>
      <c r="U13" s="57">
        <v>364</v>
      </c>
      <c r="V13" s="57">
        <v>73960.201416</v>
      </c>
      <c r="W13" s="57">
        <v>102</v>
      </c>
      <c r="X13" s="57">
        <v>236717.99099</v>
      </c>
    </row>
    <row r="14" spans="1:24" s="50" customFormat="1" ht="12.75" customHeight="1">
      <c r="A14" s="55" t="s">
        <v>72</v>
      </c>
      <c r="B14" s="56"/>
      <c r="C14" s="57">
        <v>1250</v>
      </c>
      <c r="D14" s="57">
        <v>37945.898453</v>
      </c>
      <c r="E14" s="57">
        <v>194</v>
      </c>
      <c r="F14" s="57">
        <v>71.873876</v>
      </c>
      <c r="G14" s="57">
        <v>484</v>
      </c>
      <c r="H14" s="57">
        <v>917.033261</v>
      </c>
      <c r="I14" s="57">
        <v>251</v>
      </c>
      <c r="J14" s="57">
        <v>1425.620038</v>
      </c>
      <c r="K14" s="57">
        <v>119</v>
      </c>
      <c r="L14" s="57">
        <v>1454.639878</v>
      </c>
      <c r="M14" s="57">
        <v>69</v>
      </c>
      <c r="N14" s="57">
        <v>1626.99666</v>
      </c>
      <c r="O14" s="57">
        <v>16</v>
      </c>
      <c r="P14" s="57">
        <v>517.56611</v>
      </c>
      <c r="Q14" s="57">
        <v>10</v>
      </c>
      <c r="R14" s="57">
        <v>425.78</v>
      </c>
      <c r="S14" s="57">
        <v>42</v>
      </c>
      <c r="T14" s="57">
        <v>2897.9669</v>
      </c>
      <c r="U14" s="57">
        <v>47</v>
      </c>
      <c r="V14" s="57">
        <v>9333.20535</v>
      </c>
      <c r="W14" s="57">
        <v>18</v>
      </c>
      <c r="X14" s="57">
        <v>19275.21638</v>
      </c>
    </row>
    <row r="15" spans="1:24" s="50" customFormat="1" ht="12.75" customHeight="1">
      <c r="A15" s="55" t="s">
        <v>73</v>
      </c>
      <c r="B15" s="56"/>
      <c r="C15" s="57">
        <v>34</v>
      </c>
      <c r="D15" s="57">
        <v>58525.14473</v>
      </c>
      <c r="E15" s="57">
        <v>0</v>
      </c>
      <c r="F15" s="57">
        <v>0</v>
      </c>
      <c r="G15" s="57">
        <v>4</v>
      </c>
      <c r="H15" s="57">
        <v>8.2</v>
      </c>
      <c r="I15" s="57">
        <v>8</v>
      </c>
      <c r="J15" s="57">
        <v>52</v>
      </c>
      <c r="K15" s="57">
        <v>5</v>
      </c>
      <c r="L15" s="57">
        <v>63.5</v>
      </c>
      <c r="M15" s="57">
        <v>3</v>
      </c>
      <c r="N15" s="57">
        <v>62</v>
      </c>
      <c r="O15" s="57">
        <v>1</v>
      </c>
      <c r="P15" s="57">
        <v>36</v>
      </c>
      <c r="Q15" s="57">
        <v>2</v>
      </c>
      <c r="R15" s="57">
        <v>88</v>
      </c>
      <c r="S15" s="57">
        <v>4</v>
      </c>
      <c r="T15" s="57">
        <v>264.25</v>
      </c>
      <c r="U15" s="57">
        <v>2</v>
      </c>
      <c r="V15" s="57">
        <v>215</v>
      </c>
      <c r="W15" s="57">
        <v>5</v>
      </c>
      <c r="X15" s="57">
        <v>57736.19473</v>
      </c>
    </row>
    <row r="16" spans="1:24" s="50" customFormat="1" ht="12.75" customHeight="1">
      <c r="A16" s="55" t="s">
        <v>74</v>
      </c>
      <c r="B16" s="56"/>
      <c r="C16" s="57">
        <v>11473</v>
      </c>
      <c r="D16" s="57">
        <v>405728.182265</v>
      </c>
      <c r="E16" s="57">
        <v>785</v>
      </c>
      <c r="F16" s="57">
        <v>313.599545</v>
      </c>
      <c r="G16" s="57">
        <v>3514</v>
      </c>
      <c r="H16" s="57">
        <v>6162.13188</v>
      </c>
      <c r="I16" s="57">
        <v>3737</v>
      </c>
      <c r="J16" s="57">
        <v>20425.937547</v>
      </c>
      <c r="K16" s="57">
        <v>1516</v>
      </c>
      <c r="L16" s="57">
        <v>18568.26817</v>
      </c>
      <c r="M16" s="57">
        <v>912</v>
      </c>
      <c r="N16" s="57">
        <v>21872.664563</v>
      </c>
      <c r="O16" s="57">
        <v>145</v>
      </c>
      <c r="P16" s="57">
        <v>4805.6764</v>
      </c>
      <c r="Q16" s="57">
        <v>94</v>
      </c>
      <c r="R16" s="57">
        <v>4059.70702</v>
      </c>
      <c r="S16" s="57">
        <v>355</v>
      </c>
      <c r="T16" s="57">
        <v>23864.42228</v>
      </c>
      <c r="U16" s="57">
        <v>306</v>
      </c>
      <c r="V16" s="57">
        <v>60249.78795</v>
      </c>
      <c r="W16" s="57">
        <v>109</v>
      </c>
      <c r="X16" s="57">
        <v>245405.98691</v>
      </c>
    </row>
    <row r="17" spans="1:24" s="50" customFormat="1" ht="12.75" customHeight="1">
      <c r="A17" s="55" t="s">
        <v>75</v>
      </c>
      <c r="B17" s="56"/>
      <c r="C17" s="57">
        <v>5239</v>
      </c>
      <c r="D17" s="57">
        <v>93906.379789</v>
      </c>
      <c r="E17" s="57">
        <v>955</v>
      </c>
      <c r="F17" s="57">
        <v>376.805132</v>
      </c>
      <c r="G17" s="57">
        <v>2035</v>
      </c>
      <c r="H17" s="57">
        <v>3335.612461</v>
      </c>
      <c r="I17" s="57">
        <v>1203</v>
      </c>
      <c r="J17" s="57">
        <v>6594.243536</v>
      </c>
      <c r="K17" s="57">
        <v>534</v>
      </c>
      <c r="L17" s="57">
        <v>6301.04952</v>
      </c>
      <c r="M17" s="57">
        <v>239</v>
      </c>
      <c r="N17" s="57">
        <v>5682.7625</v>
      </c>
      <c r="O17" s="57">
        <v>56</v>
      </c>
      <c r="P17" s="57">
        <v>1876.637</v>
      </c>
      <c r="Q17" s="57">
        <v>24</v>
      </c>
      <c r="R17" s="57">
        <v>992.52</v>
      </c>
      <c r="S17" s="57">
        <v>96</v>
      </c>
      <c r="T17" s="57">
        <v>6335.626</v>
      </c>
      <c r="U17" s="57">
        <v>76</v>
      </c>
      <c r="V17" s="57">
        <v>14657.92796</v>
      </c>
      <c r="W17" s="57">
        <v>21</v>
      </c>
      <c r="X17" s="57">
        <v>47753.19568</v>
      </c>
    </row>
    <row r="18" spans="1:24" s="50" customFormat="1" ht="12.75" customHeight="1">
      <c r="A18" s="55" t="s">
        <v>76</v>
      </c>
      <c r="B18" s="56"/>
      <c r="C18" s="57">
        <v>2137</v>
      </c>
      <c r="D18" s="57">
        <v>27378.00581</v>
      </c>
      <c r="E18" s="57">
        <v>276</v>
      </c>
      <c r="F18" s="57">
        <v>106.405952</v>
      </c>
      <c r="G18" s="57">
        <v>746</v>
      </c>
      <c r="H18" s="57">
        <v>1269.34</v>
      </c>
      <c r="I18" s="57">
        <v>617</v>
      </c>
      <c r="J18" s="57">
        <v>3366.26</v>
      </c>
      <c r="K18" s="57">
        <v>219</v>
      </c>
      <c r="L18" s="57">
        <v>2666.175558</v>
      </c>
      <c r="M18" s="57">
        <v>145</v>
      </c>
      <c r="N18" s="57">
        <v>3397.59447</v>
      </c>
      <c r="O18" s="57">
        <v>22</v>
      </c>
      <c r="P18" s="57">
        <v>734.468</v>
      </c>
      <c r="Q18" s="57">
        <v>9</v>
      </c>
      <c r="R18" s="57">
        <v>368.2</v>
      </c>
      <c r="S18" s="57">
        <v>58</v>
      </c>
      <c r="T18" s="57">
        <v>3701.22038</v>
      </c>
      <c r="U18" s="57">
        <v>39</v>
      </c>
      <c r="V18" s="57">
        <v>6976.58381</v>
      </c>
      <c r="W18" s="57">
        <v>6</v>
      </c>
      <c r="X18" s="57">
        <v>4791.75764</v>
      </c>
    </row>
    <row r="19" spans="1:24" s="50" customFormat="1" ht="12.75" customHeight="1">
      <c r="A19" s="55" t="s">
        <v>77</v>
      </c>
      <c r="B19" s="56"/>
      <c r="C19" s="57">
        <v>3788</v>
      </c>
      <c r="D19" s="57">
        <v>47583.93706</v>
      </c>
      <c r="E19" s="57">
        <v>384</v>
      </c>
      <c r="F19" s="57">
        <v>159.767891</v>
      </c>
      <c r="G19" s="57">
        <v>1274</v>
      </c>
      <c r="H19" s="57">
        <v>2274.401461</v>
      </c>
      <c r="I19" s="57">
        <v>1114</v>
      </c>
      <c r="J19" s="57">
        <v>6115.842888</v>
      </c>
      <c r="K19" s="57">
        <v>532</v>
      </c>
      <c r="L19" s="57">
        <v>6394.6301</v>
      </c>
      <c r="M19" s="57">
        <v>255</v>
      </c>
      <c r="N19" s="57">
        <v>6080.8705</v>
      </c>
      <c r="O19" s="57">
        <v>51</v>
      </c>
      <c r="P19" s="57">
        <v>1655.2005</v>
      </c>
      <c r="Q19" s="57">
        <v>30</v>
      </c>
      <c r="R19" s="57">
        <v>1289.818</v>
      </c>
      <c r="S19" s="57">
        <v>83</v>
      </c>
      <c r="T19" s="57">
        <v>5452.35925</v>
      </c>
      <c r="U19" s="57">
        <v>57</v>
      </c>
      <c r="V19" s="57">
        <v>9940.0421</v>
      </c>
      <c r="W19" s="57">
        <v>8</v>
      </c>
      <c r="X19" s="57">
        <v>8221.00437</v>
      </c>
    </row>
    <row r="20" spans="1:24" s="50" customFormat="1" ht="12.75" customHeight="1">
      <c r="A20" s="55" t="s">
        <v>78</v>
      </c>
      <c r="B20" s="56"/>
      <c r="C20" s="57">
        <v>3449</v>
      </c>
      <c r="D20" s="57">
        <v>62474.345231</v>
      </c>
      <c r="E20" s="57">
        <v>325</v>
      </c>
      <c r="F20" s="57">
        <v>138.51761</v>
      </c>
      <c r="G20" s="57">
        <v>1377</v>
      </c>
      <c r="H20" s="57">
        <v>2415.219351</v>
      </c>
      <c r="I20" s="57">
        <v>839</v>
      </c>
      <c r="J20" s="57">
        <v>4640.7026</v>
      </c>
      <c r="K20" s="57">
        <v>448</v>
      </c>
      <c r="L20" s="57">
        <v>5409.310924</v>
      </c>
      <c r="M20" s="57">
        <v>193</v>
      </c>
      <c r="N20" s="57">
        <v>4617.77786</v>
      </c>
      <c r="O20" s="57">
        <v>46</v>
      </c>
      <c r="P20" s="57">
        <v>1499.434999</v>
      </c>
      <c r="Q20" s="57">
        <v>28</v>
      </c>
      <c r="R20" s="57">
        <v>1207.36</v>
      </c>
      <c r="S20" s="57">
        <v>89</v>
      </c>
      <c r="T20" s="57">
        <v>5740.08986</v>
      </c>
      <c r="U20" s="57">
        <v>92</v>
      </c>
      <c r="V20" s="57">
        <v>19528.2561</v>
      </c>
      <c r="W20" s="57">
        <v>12</v>
      </c>
      <c r="X20" s="57">
        <v>17277.675927</v>
      </c>
    </row>
    <row r="21" spans="1:24" s="50" customFormat="1" ht="12.75" customHeight="1">
      <c r="A21" s="55" t="s">
        <v>79</v>
      </c>
      <c r="B21" s="56"/>
      <c r="C21" s="57">
        <v>10473</v>
      </c>
      <c r="D21" s="57">
        <v>110056.313961</v>
      </c>
      <c r="E21" s="57">
        <v>1578</v>
      </c>
      <c r="F21" s="57">
        <v>640.5744</v>
      </c>
      <c r="G21" s="57">
        <v>4972</v>
      </c>
      <c r="H21" s="57">
        <v>8197.226073</v>
      </c>
      <c r="I21" s="57">
        <v>2212</v>
      </c>
      <c r="J21" s="57">
        <v>12122.255078</v>
      </c>
      <c r="K21" s="57">
        <v>917</v>
      </c>
      <c r="L21" s="57">
        <v>10830.68581</v>
      </c>
      <c r="M21" s="57">
        <v>390</v>
      </c>
      <c r="N21" s="57">
        <v>9187.979346</v>
      </c>
      <c r="O21" s="57">
        <v>74</v>
      </c>
      <c r="P21" s="57">
        <v>2462.37083</v>
      </c>
      <c r="Q21" s="57">
        <v>44</v>
      </c>
      <c r="R21" s="57">
        <v>1887.20723</v>
      </c>
      <c r="S21" s="57">
        <v>141</v>
      </c>
      <c r="T21" s="57">
        <v>9348.29025</v>
      </c>
      <c r="U21" s="57">
        <v>118</v>
      </c>
      <c r="V21" s="57">
        <v>23127.61281</v>
      </c>
      <c r="W21" s="57">
        <v>27</v>
      </c>
      <c r="X21" s="57">
        <v>32252.112134</v>
      </c>
    </row>
    <row r="22" spans="1:24" s="50" customFormat="1" ht="12.75" customHeight="1">
      <c r="A22" s="55" t="s">
        <v>80</v>
      </c>
      <c r="B22" s="56"/>
      <c r="C22" s="57">
        <v>365</v>
      </c>
      <c r="D22" s="57">
        <v>24883.09556</v>
      </c>
      <c r="E22" s="57">
        <v>33</v>
      </c>
      <c r="F22" s="57">
        <v>10.76216</v>
      </c>
      <c r="G22" s="57">
        <v>107</v>
      </c>
      <c r="H22" s="57">
        <v>183.546</v>
      </c>
      <c r="I22" s="57">
        <v>79</v>
      </c>
      <c r="J22" s="57">
        <v>457.3</v>
      </c>
      <c r="K22" s="57">
        <v>57</v>
      </c>
      <c r="L22" s="57">
        <v>671.5</v>
      </c>
      <c r="M22" s="57">
        <v>37</v>
      </c>
      <c r="N22" s="57">
        <v>898.8</v>
      </c>
      <c r="O22" s="57">
        <v>11</v>
      </c>
      <c r="P22" s="57">
        <v>355.76</v>
      </c>
      <c r="Q22" s="57">
        <v>4</v>
      </c>
      <c r="R22" s="57">
        <v>170.68</v>
      </c>
      <c r="S22" s="57">
        <v>21</v>
      </c>
      <c r="T22" s="57">
        <v>1364.8</v>
      </c>
      <c r="U22" s="57">
        <v>10</v>
      </c>
      <c r="V22" s="57">
        <v>2160.0092</v>
      </c>
      <c r="W22" s="57">
        <v>6</v>
      </c>
      <c r="X22" s="57">
        <v>18609.9382</v>
      </c>
    </row>
    <row r="23" spans="1:24" s="50" customFormat="1" ht="12.75" customHeight="1">
      <c r="A23" s="55" t="s">
        <v>81</v>
      </c>
      <c r="B23" s="56"/>
      <c r="C23" s="57">
        <v>8559</v>
      </c>
      <c r="D23" s="57">
        <v>603808.976348</v>
      </c>
      <c r="E23" s="57">
        <v>760</v>
      </c>
      <c r="F23" s="57">
        <v>313.727215</v>
      </c>
      <c r="G23" s="57">
        <v>2808</v>
      </c>
      <c r="H23" s="57">
        <v>4845.983619</v>
      </c>
      <c r="I23" s="57">
        <v>2315</v>
      </c>
      <c r="J23" s="57">
        <v>12860.850533</v>
      </c>
      <c r="K23" s="57">
        <v>1105</v>
      </c>
      <c r="L23" s="57">
        <v>13235.810026</v>
      </c>
      <c r="M23" s="57">
        <v>563</v>
      </c>
      <c r="N23" s="57">
        <v>13395.593899</v>
      </c>
      <c r="O23" s="57">
        <v>145</v>
      </c>
      <c r="P23" s="57">
        <v>4787.28812</v>
      </c>
      <c r="Q23" s="57">
        <v>76</v>
      </c>
      <c r="R23" s="57">
        <v>3274.74601</v>
      </c>
      <c r="S23" s="57">
        <v>300</v>
      </c>
      <c r="T23" s="57">
        <v>20022.938465</v>
      </c>
      <c r="U23" s="57">
        <v>357</v>
      </c>
      <c r="V23" s="57">
        <v>72261.540423</v>
      </c>
      <c r="W23" s="57">
        <v>130</v>
      </c>
      <c r="X23" s="57">
        <v>458810.498038</v>
      </c>
    </row>
    <row r="24" spans="1:24" s="50" customFormat="1" ht="12.75" customHeight="1">
      <c r="A24" s="55" t="s">
        <v>82</v>
      </c>
      <c r="B24" s="56"/>
      <c r="C24" s="57">
        <v>6546</v>
      </c>
      <c r="D24" s="57">
        <v>536613.629371</v>
      </c>
      <c r="E24" s="57">
        <v>1016</v>
      </c>
      <c r="F24" s="57">
        <v>365.409479</v>
      </c>
      <c r="G24" s="57">
        <v>2194</v>
      </c>
      <c r="H24" s="57">
        <v>3723.350369</v>
      </c>
      <c r="I24" s="57">
        <v>1549</v>
      </c>
      <c r="J24" s="57">
        <v>8551.10726</v>
      </c>
      <c r="K24" s="57">
        <v>754</v>
      </c>
      <c r="L24" s="57">
        <v>8878.1852</v>
      </c>
      <c r="M24" s="57">
        <v>387</v>
      </c>
      <c r="N24" s="57">
        <v>9258.95445</v>
      </c>
      <c r="O24" s="57">
        <v>96</v>
      </c>
      <c r="P24" s="57">
        <v>3157.13836</v>
      </c>
      <c r="Q24" s="57">
        <v>61</v>
      </c>
      <c r="R24" s="57">
        <v>2636.426743</v>
      </c>
      <c r="S24" s="57">
        <v>208</v>
      </c>
      <c r="T24" s="57">
        <v>13489.60276</v>
      </c>
      <c r="U24" s="57">
        <v>225</v>
      </c>
      <c r="V24" s="57">
        <v>49189.92207</v>
      </c>
      <c r="W24" s="57">
        <v>56</v>
      </c>
      <c r="X24" s="57">
        <v>437363.53268</v>
      </c>
    </row>
    <row r="25" spans="1:24" s="50" customFormat="1" ht="12.75" customHeight="1">
      <c r="A25" s="55" t="s">
        <v>277</v>
      </c>
      <c r="B25" s="56"/>
      <c r="C25" s="57">
        <v>168</v>
      </c>
      <c r="D25" s="57">
        <v>39299.46313</v>
      </c>
      <c r="E25" s="57">
        <v>13</v>
      </c>
      <c r="F25" s="57">
        <v>4.01</v>
      </c>
      <c r="G25" s="57">
        <v>20</v>
      </c>
      <c r="H25" s="57">
        <v>37.7</v>
      </c>
      <c r="I25" s="57">
        <v>18</v>
      </c>
      <c r="J25" s="57">
        <v>96.5</v>
      </c>
      <c r="K25" s="57">
        <v>21</v>
      </c>
      <c r="L25" s="57">
        <v>264.8</v>
      </c>
      <c r="M25" s="57">
        <v>10</v>
      </c>
      <c r="N25" s="57">
        <v>245.9</v>
      </c>
      <c r="O25" s="57">
        <v>5</v>
      </c>
      <c r="P25" s="57">
        <v>155.01</v>
      </c>
      <c r="Q25" s="57">
        <v>7</v>
      </c>
      <c r="R25" s="57">
        <v>309.12</v>
      </c>
      <c r="S25" s="57">
        <v>12</v>
      </c>
      <c r="T25" s="57">
        <v>876.83382</v>
      </c>
      <c r="U25" s="57">
        <v>40</v>
      </c>
      <c r="V25" s="57">
        <v>9359.14733</v>
      </c>
      <c r="W25" s="57">
        <v>22</v>
      </c>
      <c r="X25" s="57">
        <v>27950.44198</v>
      </c>
    </row>
    <row r="26" spans="1:24" s="50" customFormat="1" ht="12.75" customHeight="1">
      <c r="A26" s="55" t="s">
        <v>83</v>
      </c>
      <c r="B26" s="56"/>
      <c r="C26" s="57">
        <v>1994</v>
      </c>
      <c r="D26" s="57">
        <v>95419.281478</v>
      </c>
      <c r="E26" s="57">
        <v>163</v>
      </c>
      <c r="F26" s="57">
        <v>69.805001</v>
      </c>
      <c r="G26" s="57">
        <v>678</v>
      </c>
      <c r="H26" s="57">
        <v>1228.006768</v>
      </c>
      <c r="I26" s="57">
        <v>540</v>
      </c>
      <c r="J26" s="57">
        <v>2981.361</v>
      </c>
      <c r="K26" s="57">
        <v>277</v>
      </c>
      <c r="L26" s="57">
        <v>3367.10342</v>
      </c>
      <c r="M26" s="57">
        <v>135</v>
      </c>
      <c r="N26" s="57">
        <v>3289.094999</v>
      </c>
      <c r="O26" s="57">
        <v>35</v>
      </c>
      <c r="P26" s="57">
        <v>1181.9109</v>
      </c>
      <c r="Q26" s="57">
        <v>21</v>
      </c>
      <c r="R26" s="57">
        <v>914.29416</v>
      </c>
      <c r="S26" s="57">
        <v>74</v>
      </c>
      <c r="T26" s="57">
        <v>4705.60627</v>
      </c>
      <c r="U26" s="57">
        <v>49</v>
      </c>
      <c r="V26" s="57">
        <v>10828.33232</v>
      </c>
      <c r="W26" s="57">
        <v>22</v>
      </c>
      <c r="X26" s="57">
        <v>66853.76664</v>
      </c>
    </row>
    <row r="27" spans="1:24" s="50" customFormat="1" ht="12.75" customHeight="1">
      <c r="A27" s="55" t="s">
        <v>84</v>
      </c>
      <c r="B27" s="56"/>
      <c r="C27" s="57">
        <v>9244</v>
      </c>
      <c r="D27" s="57">
        <v>259251.283609</v>
      </c>
      <c r="E27" s="57">
        <v>860</v>
      </c>
      <c r="F27" s="57">
        <v>367.147405</v>
      </c>
      <c r="G27" s="57">
        <v>3426</v>
      </c>
      <c r="H27" s="57">
        <v>5956.407039</v>
      </c>
      <c r="I27" s="57">
        <v>2458</v>
      </c>
      <c r="J27" s="57">
        <v>13553.75497</v>
      </c>
      <c r="K27" s="57">
        <v>1155</v>
      </c>
      <c r="L27" s="57">
        <v>13991.463</v>
      </c>
      <c r="M27" s="57">
        <v>574</v>
      </c>
      <c r="N27" s="57">
        <v>13694.99272</v>
      </c>
      <c r="O27" s="57">
        <v>134</v>
      </c>
      <c r="P27" s="57">
        <v>4351.324765</v>
      </c>
      <c r="Q27" s="57">
        <v>67</v>
      </c>
      <c r="R27" s="57">
        <v>2889.04897</v>
      </c>
      <c r="S27" s="57">
        <v>257</v>
      </c>
      <c r="T27" s="57">
        <v>17098.87293</v>
      </c>
      <c r="U27" s="57">
        <v>234</v>
      </c>
      <c r="V27" s="57">
        <v>46486.42863</v>
      </c>
      <c r="W27" s="57">
        <v>79</v>
      </c>
      <c r="X27" s="57">
        <v>140861.84318</v>
      </c>
    </row>
    <row r="28" spans="1:24" s="50" customFormat="1" ht="12.75" customHeight="1">
      <c r="A28" s="55" t="s">
        <v>85</v>
      </c>
      <c r="B28" s="56"/>
      <c r="C28" s="57">
        <v>3281</v>
      </c>
      <c r="D28" s="57">
        <v>130002.115025</v>
      </c>
      <c r="E28" s="57">
        <v>397</v>
      </c>
      <c r="F28" s="57">
        <v>158.415674</v>
      </c>
      <c r="G28" s="57">
        <v>1132</v>
      </c>
      <c r="H28" s="57">
        <v>2005.620388</v>
      </c>
      <c r="I28" s="57">
        <v>681</v>
      </c>
      <c r="J28" s="57">
        <v>3818.71178</v>
      </c>
      <c r="K28" s="57">
        <v>451</v>
      </c>
      <c r="L28" s="57">
        <v>5437.22304</v>
      </c>
      <c r="M28" s="57">
        <v>246</v>
      </c>
      <c r="N28" s="57">
        <v>5969.206</v>
      </c>
      <c r="O28" s="57">
        <v>65</v>
      </c>
      <c r="P28" s="57">
        <v>2104.302</v>
      </c>
      <c r="Q28" s="57">
        <v>47</v>
      </c>
      <c r="R28" s="57">
        <v>2002.982863</v>
      </c>
      <c r="S28" s="57">
        <v>117</v>
      </c>
      <c r="T28" s="57">
        <v>7628.7325</v>
      </c>
      <c r="U28" s="57">
        <v>117</v>
      </c>
      <c r="V28" s="57">
        <v>25037.62344</v>
      </c>
      <c r="W28" s="57">
        <v>28</v>
      </c>
      <c r="X28" s="57">
        <v>75839.29734</v>
      </c>
    </row>
    <row r="29" spans="1:24" s="50" customFormat="1" ht="12.75" customHeight="1">
      <c r="A29" s="55" t="s">
        <v>86</v>
      </c>
      <c r="B29" s="56"/>
      <c r="C29" s="57">
        <v>8003</v>
      </c>
      <c r="D29" s="57">
        <v>562400.260723</v>
      </c>
      <c r="E29" s="57">
        <v>729</v>
      </c>
      <c r="F29" s="57">
        <v>300.085006</v>
      </c>
      <c r="G29" s="57">
        <v>2669</v>
      </c>
      <c r="H29" s="57">
        <v>4828.954479</v>
      </c>
      <c r="I29" s="57">
        <v>1914</v>
      </c>
      <c r="J29" s="57">
        <v>10760.350071</v>
      </c>
      <c r="K29" s="57">
        <v>1086</v>
      </c>
      <c r="L29" s="57">
        <v>13075.1012</v>
      </c>
      <c r="M29" s="57">
        <v>645</v>
      </c>
      <c r="N29" s="57">
        <v>15351.3388</v>
      </c>
      <c r="O29" s="57">
        <v>132</v>
      </c>
      <c r="P29" s="57">
        <v>4399.5856</v>
      </c>
      <c r="Q29" s="57">
        <v>85</v>
      </c>
      <c r="R29" s="57">
        <v>3630.31448</v>
      </c>
      <c r="S29" s="57">
        <v>334</v>
      </c>
      <c r="T29" s="57">
        <v>21966.94926</v>
      </c>
      <c r="U29" s="57">
        <v>332</v>
      </c>
      <c r="V29" s="57">
        <v>67805.242747</v>
      </c>
      <c r="W29" s="57">
        <v>77</v>
      </c>
      <c r="X29" s="57">
        <v>420282.33908</v>
      </c>
    </row>
    <row r="30" spans="1:24" s="50" customFormat="1" ht="12.75" customHeight="1">
      <c r="A30" s="55" t="s">
        <v>87</v>
      </c>
      <c r="B30" s="56"/>
      <c r="C30" s="57">
        <v>31239</v>
      </c>
      <c r="D30" s="57">
        <v>484481.528852</v>
      </c>
      <c r="E30" s="57">
        <v>3127</v>
      </c>
      <c r="F30" s="57">
        <v>1307.260448</v>
      </c>
      <c r="G30" s="57">
        <v>12100</v>
      </c>
      <c r="H30" s="57">
        <v>21152.003849</v>
      </c>
      <c r="I30" s="57">
        <v>8738</v>
      </c>
      <c r="J30" s="57">
        <v>47713.609176</v>
      </c>
      <c r="K30" s="57">
        <v>3587</v>
      </c>
      <c r="L30" s="57">
        <v>43174.930308</v>
      </c>
      <c r="M30" s="57">
        <v>1754</v>
      </c>
      <c r="N30" s="57">
        <v>41463.34008</v>
      </c>
      <c r="O30" s="57">
        <v>380</v>
      </c>
      <c r="P30" s="57">
        <v>12395.3512</v>
      </c>
      <c r="Q30" s="57">
        <v>188</v>
      </c>
      <c r="R30" s="57">
        <v>8057.38522</v>
      </c>
      <c r="S30" s="57">
        <v>711</v>
      </c>
      <c r="T30" s="57">
        <v>46658.129293</v>
      </c>
      <c r="U30" s="57">
        <v>545</v>
      </c>
      <c r="V30" s="57">
        <v>102354.660128</v>
      </c>
      <c r="W30" s="57">
        <v>109</v>
      </c>
      <c r="X30" s="57">
        <v>160204.85915</v>
      </c>
    </row>
    <row r="31" spans="1:24" s="50" customFormat="1" ht="12.75" customHeight="1">
      <c r="A31" s="55" t="s">
        <v>88</v>
      </c>
      <c r="B31" s="56"/>
      <c r="C31" s="57">
        <v>5014</v>
      </c>
      <c r="D31" s="57">
        <v>769703.77709</v>
      </c>
      <c r="E31" s="57">
        <v>536</v>
      </c>
      <c r="F31" s="57">
        <v>218.49</v>
      </c>
      <c r="G31" s="57">
        <v>1557</v>
      </c>
      <c r="H31" s="57">
        <v>2707.66378</v>
      </c>
      <c r="I31" s="57">
        <v>1007</v>
      </c>
      <c r="J31" s="57">
        <v>5551.913369</v>
      </c>
      <c r="K31" s="57">
        <v>671</v>
      </c>
      <c r="L31" s="57">
        <v>8099.803408</v>
      </c>
      <c r="M31" s="57">
        <v>358</v>
      </c>
      <c r="N31" s="57">
        <v>8540.541227</v>
      </c>
      <c r="O31" s="57">
        <v>87</v>
      </c>
      <c r="P31" s="57">
        <v>2847.76567</v>
      </c>
      <c r="Q31" s="57">
        <v>62</v>
      </c>
      <c r="R31" s="57">
        <v>2679.05084</v>
      </c>
      <c r="S31" s="57">
        <v>227</v>
      </c>
      <c r="T31" s="57">
        <v>14620.63114</v>
      </c>
      <c r="U31" s="57">
        <v>343</v>
      </c>
      <c r="V31" s="57">
        <v>76239.241027</v>
      </c>
      <c r="W31" s="57">
        <v>166</v>
      </c>
      <c r="X31" s="57">
        <v>648198.676629</v>
      </c>
    </row>
    <row r="32" spans="1:24" s="50" customFormat="1" ht="12.75" customHeight="1">
      <c r="A32" s="55" t="s">
        <v>89</v>
      </c>
      <c r="B32" s="56"/>
      <c r="C32" s="57">
        <v>22280</v>
      </c>
      <c r="D32" s="57">
        <v>2083378.24928</v>
      </c>
      <c r="E32" s="57">
        <v>2490</v>
      </c>
      <c r="F32" s="57">
        <v>975.911757</v>
      </c>
      <c r="G32" s="57">
        <v>7780</v>
      </c>
      <c r="H32" s="57">
        <v>13486.509954</v>
      </c>
      <c r="I32" s="57">
        <v>5011</v>
      </c>
      <c r="J32" s="57">
        <v>27759.575815</v>
      </c>
      <c r="K32" s="57">
        <v>2877</v>
      </c>
      <c r="L32" s="57">
        <v>34003.89185</v>
      </c>
      <c r="M32" s="57">
        <v>1426</v>
      </c>
      <c r="N32" s="57">
        <v>33915.027651</v>
      </c>
      <c r="O32" s="57">
        <v>329</v>
      </c>
      <c r="P32" s="57">
        <v>10736.208787</v>
      </c>
      <c r="Q32" s="57">
        <v>185</v>
      </c>
      <c r="R32" s="57">
        <v>7995.64909</v>
      </c>
      <c r="S32" s="57">
        <v>751</v>
      </c>
      <c r="T32" s="57">
        <v>49430.623395</v>
      </c>
      <c r="U32" s="57">
        <v>985</v>
      </c>
      <c r="V32" s="57">
        <v>210945.70146</v>
      </c>
      <c r="W32" s="57">
        <v>446</v>
      </c>
      <c r="X32" s="57">
        <v>1694129.149521</v>
      </c>
    </row>
    <row r="33" spans="1:24" s="50" customFormat="1" ht="12.75" customHeight="1">
      <c r="A33" s="55" t="s">
        <v>90</v>
      </c>
      <c r="B33" s="56"/>
      <c r="C33" s="57">
        <v>5786</v>
      </c>
      <c r="D33" s="57">
        <v>190674.898184</v>
      </c>
      <c r="E33" s="57">
        <v>407</v>
      </c>
      <c r="F33" s="57">
        <v>162.741652</v>
      </c>
      <c r="G33" s="57">
        <v>1846</v>
      </c>
      <c r="H33" s="57">
        <v>3178.864698</v>
      </c>
      <c r="I33" s="57">
        <v>1764</v>
      </c>
      <c r="J33" s="57">
        <v>9550.262338</v>
      </c>
      <c r="K33" s="57">
        <v>833</v>
      </c>
      <c r="L33" s="57">
        <v>9772.550854</v>
      </c>
      <c r="M33" s="57">
        <v>389</v>
      </c>
      <c r="N33" s="57">
        <v>9317.101482</v>
      </c>
      <c r="O33" s="57">
        <v>87</v>
      </c>
      <c r="P33" s="57">
        <v>2867.13738</v>
      </c>
      <c r="Q33" s="57">
        <v>51</v>
      </c>
      <c r="R33" s="57">
        <v>2181.6327</v>
      </c>
      <c r="S33" s="57">
        <v>154</v>
      </c>
      <c r="T33" s="57">
        <v>10400.04363</v>
      </c>
      <c r="U33" s="57">
        <v>182</v>
      </c>
      <c r="V33" s="57">
        <v>37547.65343</v>
      </c>
      <c r="W33" s="57">
        <v>73</v>
      </c>
      <c r="X33" s="57">
        <v>105696.91002</v>
      </c>
    </row>
    <row r="34" spans="1:24" s="50" customFormat="1" ht="12.75" customHeight="1">
      <c r="A34" s="55" t="s">
        <v>91</v>
      </c>
      <c r="B34" s="56"/>
      <c r="C34" s="57">
        <v>6286</v>
      </c>
      <c r="D34" s="57">
        <v>228777.772647</v>
      </c>
      <c r="E34" s="57">
        <v>746</v>
      </c>
      <c r="F34" s="57">
        <v>311.722608</v>
      </c>
      <c r="G34" s="57">
        <v>2132</v>
      </c>
      <c r="H34" s="57">
        <v>3814.673366</v>
      </c>
      <c r="I34" s="57">
        <v>1532</v>
      </c>
      <c r="J34" s="57">
        <v>8424.01182</v>
      </c>
      <c r="K34" s="57">
        <v>857</v>
      </c>
      <c r="L34" s="57">
        <v>10234.53071</v>
      </c>
      <c r="M34" s="57">
        <v>447</v>
      </c>
      <c r="N34" s="57">
        <v>10558.907537</v>
      </c>
      <c r="O34" s="57">
        <v>94</v>
      </c>
      <c r="P34" s="57">
        <v>3068.08804</v>
      </c>
      <c r="Q34" s="57">
        <v>58</v>
      </c>
      <c r="R34" s="57">
        <v>2518.37309</v>
      </c>
      <c r="S34" s="57">
        <v>193</v>
      </c>
      <c r="T34" s="57">
        <v>13055.08101</v>
      </c>
      <c r="U34" s="57">
        <v>174</v>
      </c>
      <c r="V34" s="57">
        <v>37546.022466</v>
      </c>
      <c r="W34" s="57">
        <v>53</v>
      </c>
      <c r="X34" s="57">
        <v>139246.362</v>
      </c>
    </row>
    <row r="35" spans="1:24" s="50" customFormat="1" ht="12.75" customHeight="1">
      <c r="A35" s="55" t="s">
        <v>92</v>
      </c>
      <c r="B35" s="56"/>
      <c r="C35" s="57">
        <v>2593</v>
      </c>
      <c r="D35" s="57">
        <v>63451.324632</v>
      </c>
      <c r="E35" s="57">
        <v>315</v>
      </c>
      <c r="F35" s="57">
        <v>125.430103</v>
      </c>
      <c r="G35" s="57">
        <v>911</v>
      </c>
      <c r="H35" s="57">
        <v>1625.651102</v>
      </c>
      <c r="I35" s="57">
        <v>684</v>
      </c>
      <c r="J35" s="57">
        <v>3809.692633</v>
      </c>
      <c r="K35" s="57">
        <v>299</v>
      </c>
      <c r="L35" s="57">
        <v>3533.662</v>
      </c>
      <c r="M35" s="57">
        <v>152</v>
      </c>
      <c r="N35" s="57">
        <v>3605.68</v>
      </c>
      <c r="O35" s="57">
        <v>37</v>
      </c>
      <c r="P35" s="57">
        <v>1212.7</v>
      </c>
      <c r="Q35" s="57">
        <v>15</v>
      </c>
      <c r="R35" s="57">
        <v>641</v>
      </c>
      <c r="S35" s="57">
        <v>76</v>
      </c>
      <c r="T35" s="57">
        <v>4844.27246</v>
      </c>
      <c r="U35" s="57">
        <v>86</v>
      </c>
      <c r="V35" s="57">
        <v>16679.196804</v>
      </c>
      <c r="W35" s="57">
        <v>18</v>
      </c>
      <c r="X35" s="57">
        <v>27374.03953</v>
      </c>
    </row>
    <row r="36" spans="1:24" s="50" customFormat="1" ht="12.75" customHeight="1">
      <c r="A36" s="55" t="s">
        <v>278</v>
      </c>
      <c r="B36" s="56"/>
      <c r="C36" s="57">
        <v>5021</v>
      </c>
      <c r="D36" s="57">
        <v>121503.536244</v>
      </c>
      <c r="E36" s="57">
        <v>867</v>
      </c>
      <c r="F36" s="57">
        <v>344.611586</v>
      </c>
      <c r="G36" s="57">
        <v>2105</v>
      </c>
      <c r="H36" s="57">
        <v>3585.167378</v>
      </c>
      <c r="I36" s="57">
        <v>876</v>
      </c>
      <c r="J36" s="57">
        <v>4926.29686</v>
      </c>
      <c r="K36" s="57">
        <v>483</v>
      </c>
      <c r="L36" s="57">
        <v>5808.355</v>
      </c>
      <c r="M36" s="57">
        <v>289</v>
      </c>
      <c r="N36" s="57">
        <v>7021.40248</v>
      </c>
      <c r="O36" s="57">
        <v>87</v>
      </c>
      <c r="P36" s="57">
        <v>2776.25217</v>
      </c>
      <c r="Q36" s="57">
        <v>24</v>
      </c>
      <c r="R36" s="57">
        <v>1020.74212</v>
      </c>
      <c r="S36" s="57">
        <v>114</v>
      </c>
      <c r="T36" s="57">
        <v>7241.327</v>
      </c>
      <c r="U36" s="57">
        <v>134</v>
      </c>
      <c r="V36" s="57">
        <v>26456.51302</v>
      </c>
      <c r="W36" s="57">
        <v>42</v>
      </c>
      <c r="X36" s="57">
        <v>62322.86863</v>
      </c>
    </row>
    <row r="37" spans="1:24" s="50" customFormat="1" ht="12.75" customHeight="1">
      <c r="A37" s="55" t="s">
        <v>93</v>
      </c>
      <c r="B37" s="56"/>
      <c r="C37" s="57">
        <v>2042</v>
      </c>
      <c r="D37" s="57">
        <v>15300.156438</v>
      </c>
      <c r="E37" s="57">
        <v>343</v>
      </c>
      <c r="F37" s="57">
        <v>135.6837</v>
      </c>
      <c r="G37" s="57">
        <v>943</v>
      </c>
      <c r="H37" s="57">
        <v>1537.057388</v>
      </c>
      <c r="I37" s="57">
        <v>449</v>
      </c>
      <c r="J37" s="57">
        <v>2433.6553</v>
      </c>
      <c r="K37" s="57">
        <v>168</v>
      </c>
      <c r="L37" s="57">
        <v>1951.0097</v>
      </c>
      <c r="M37" s="57">
        <v>70</v>
      </c>
      <c r="N37" s="57">
        <v>1651.17637</v>
      </c>
      <c r="O37" s="57">
        <v>17</v>
      </c>
      <c r="P37" s="57">
        <v>561.61137</v>
      </c>
      <c r="Q37" s="57">
        <v>9</v>
      </c>
      <c r="R37" s="57">
        <v>378</v>
      </c>
      <c r="S37" s="57">
        <v>21</v>
      </c>
      <c r="T37" s="57">
        <v>1440.77326</v>
      </c>
      <c r="U37" s="57">
        <v>20</v>
      </c>
      <c r="V37" s="57">
        <v>3407.54935</v>
      </c>
      <c r="W37" s="57">
        <v>2</v>
      </c>
      <c r="X37" s="57">
        <v>1803.64</v>
      </c>
    </row>
    <row r="38" spans="1:24" s="50" customFormat="1" ht="12.75" customHeight="1">
      <c r="A38" s="55" t="s">
        <v>94</v>
      </c>
      <c r="B38" s="56"/>
      <c r="C38" s="57">
        <v>4762</v>
      </c>
      <c r="D38" s="57">
        <v>92443.835592</v>
      </c>
      <c r="E38" s="57">
        <v>895</v>
      </c>
      <c r="F38" s="57">
        <v>334.603359</v>
      </c>
      <c r="G38" s="57">
        <v>1901</v>
      </c>
      <c r="H38" s="57">
        <v>3137.287457</v>
      </c>
      <c r="I38" s="57">
        <v>963</v>
      </c>
      <c r="J38" s="57">
        <v>5206.23289</v>
      </c>
      <c r="K38" s="57">
        <v>423</v>
      </c>
      <c r="L38" s="57">
        <v>5093.6149</v>
      </c>
      <c r="M38" s="57">
        <v>214</v>
      </c>
      <c r="N38" s="57">
        <v>5117.555048</v>
      </c>
      <c r="O38" s="57">
        <v>56</v>
      </c>
      <c r="P38" s="57">
        <v>1791.83416</v>
      </c>
      <c r="Q38" s="57">
        <v>28</v>
      </c>
      <c r="R38" s="57">
        <v>1214.4844</v>
      </c>
      <c r="S38" s="57">
        <v>102</v>
      </c>
      <c r="T38" s="57">
        <v>6827.33195</v>
      </c>
      <c r="U38" s="57">
        <v>150</v>
      </c>
      <c r="V38" s="57">
        <v>31198.0651</v>
      </c>
      <c r="W38" s="57">
        <v>30</v>
      </c>
      <c r="X38" s="57">
        <v>32522.826328</v>
      </c>
    </row>
    <row r="39" spans="1:24" s="50" customFormat="1" ht="12.75" customHeight="1">
      <c r="A39" s="55" t="s">
        <v>95</v>
      </c>
      <c r="B39" s="56"/>
      <c r="C39" s="57">
        <v>16181</v>
      </c>
      <c r="D39" s="57">
        <v>438733.371354</v>
      </c>
      <c r="E39" s="57">
        <v>1806</v>
      </c>
      <c r="F39" s="57">
        <v>763.486004</v>
      </c>
      <c r="G39" s="57">
        <v>6333</v>
      </c>
      <c r="H39" s="57">
        <v>11186.43637</v>
      </c>
      <c r="I39" s="57">
        <v>3970</v>
      </c>
      <c r="J39" s="57">
        <v>21769.618473</v>
      </c>
      <c r="K39" s="57">
        <v>1916</v>
      </c>
      <c r="L39" s="57">
        <v>22542.671803</v>
      </c>
      <c r="M39" s="57">
        <v>938</v>
      </c>
      <c r="N39" s="57">
        <v>22132.736413</v>
      </c>
      <c r="O39" s="57">
        <v>244</v>
      </c>
      <c r="P39" s="57">
        <v>7962.65657</v>
      </c>
      <c r="Q39" s="57">
        <v>92</v>
      </c>
      <c r="R39" s="57">
        <v>3936.29648</v>
      </c>
      <c r="S39" s="57">
        <v>365</v>
      </c>
      <c r="T39" s="57">
        <v>23847.585344</v>
      </c>
      <c r="U39" s="57">
        <v>400</v>
      </c>
      <c r="V39" s="57">
        <v>83181.734058</v>
      </c>
      <c r="W39" s="57">
        <v>117</v>
      </c>
      <c r="X39" s="57">
        <v>241410.149839</v>
      </c>
    </row>
    <row r="40" spans="1:24" s="50" customFormat="1" ht="12.75" customHeight="1">
      <c r="A40" s="55" t="s">
        <v>96</v>
      </c>
      <c r="B40" s="56"/>
      <c r="C40" s="57">
        <v>3885</v>
      </c>
      <c r="D40" s="57">
        <v>853968.806642</v>
      </c>
      <c r="E40" s="57">
        <v>595</v>
      </c>
      <c r="F40" s="57">
        <v>204.441494</v>
      </c>
      <c r="G40" s="57">
        <v>1383</v>
      </c>
      <c r="H40" s="57">
        <v>2487.443215</v>
      </c>
      <c r="I40" s="57">
        <v>617</v>
      </c>
      <c r="J40" s="57">
        <v>3450.31448</v>
      </c>
      <c r="K40" s="57">
        <v>509</v>
      </c>
      <c r="L40" s="57">
        <v>5939.772062</v>
      </c>
      <c r="M40" s="57">
        <v>250</v>
      </c>
      <c r="N40" s="57">
        <v>5830.41617</v>
      </c>
      <c r="O40" s="57">
        <v>67</v>
      </c>
      <c r="P40" s="57">
        <v>2180.439</v>
      </c>
      <c r="Q40" s="57">
        <v>40</v>
      </c>
      <c r="R40" s="57">
        <v>1762.06107</v>
      </c>
      <c r="S40" s="57">
        <v>140</v>
      </c>
      <c r="T40" s="57">
        <v>9054.13499</v>
      </c>
      <c r="U40" s="57">
        <v>170</v>
      </c>
      <c r="V40" s="57">
        <v>34515.563021</v>
      </c>
      <c r="W40" s="57">
        <v>114</v>
      </c>
      <c r="X40" s="57">
        <v>788544.22114</v>
      </c>
    </row>
    <row r="41" spans="1:24" s="50" customFormat="1" ht="12.75" customHeight="1">
      <c r="A41" s="55" t="s">
        <v>97</v>
      </c>
      <c r="B41" s="56"/>
      <c r="C41" s="57">
        <v>3843</v>
      </c>
      <c r="D41" s="57">
        <v>179323.605433</v>
      </c>
      <c r="E41" s="57">
        <v>620</v>
      </c>
      <c r="F41" s="57">
        <v>248.886889</v>
      </c>
      <c r="G41" s="57">
        <v>1588</v>
      </c>
      <c r="H41" s="57">
        <v>2745.27362</v>
      </c>
      <c r="I41" s="57">
        <v>879</v>
      </c>
      <c r="J41" s="57">
        <v>4744.719248</v>
      </c>
      <c r="K41" s="57">
        <v>421</v>
      </c>
      <c r="L41" s="57">
        <v>4841.633726</v>
      </c>
      <c r="M41" s="57">
        <v>175</v>
      </c>
      <c r="N41" s="57">
        <v>4184.72</v>
      </c>
      <c r="O41" s="57">
        <v>32</v>
      </c>
      <c r="P41" s="57">
        <v>1047.5</v>
      </c>
      <c r="Q41" s="57">
        <v>12</v>
      </c>
      <c r="R41" s="57">
        <v>505.6</v>
      </c>
      <c r="S41" s="57">
        <v>59</v>
      </c>
      <c r="T41" s="57">
        <v>3603.7501</v>
      </c>
      <c r="U41" s="57">
        <v>46</v>
      </c>
      <c r="V41" s="57">
        <v>8829.966</v>
      </c>
      <c r="W41" s="57">
        <v>11</v>
      </c>
      <c r="X41" s="57">
        <v>148571.55585</v>
      </c>
    </row>
    <row r="42" spans="1:24" s="50" customFormat="1" ht="12.75" customHeight="1">
      <c r="A42" s="215" t="s">
        <v>379</v>
      </c>
      <c r="B42" s="56"/>
      <c r="C42" s="57">
        <v>107786</v>
      </c>
      <c r="D42" s="57">
        <v>1189292.956389</v>
      </c>
      <c r="E42" s="57">
        <v>17203</v>
      </c>
      <c r="F42" s="57">
        <v>6708.184704</v>
      </c>
      <c r="G42" s="57">
        <v>49117</v>
      </c>
      <c r="H42" s="57">
        <v>87997.347516</v>
      </c>
      <c r="I42" s="57">
        <v>21544</v>
      </c>
      <c r="J42" s="57">
        <v>117774.604522</v>
      </c>
      <c r="K42" s="57">
        <v>10984</v>
      </c>
      <c r="L42" s="57">
        <v>125520.493588</v>
      </c>
      <c r="M42" s="57">
        <v>4709</v>
      </c>
      <c r="N42" s="57">
        <v>111823.855538</v>
      </c>
      <c r="O42" s="57">
        <v>894</v>
      </c>
      <c r="P42" s="57">
        <v>28746.17801</v>
      </c>
      <c r="Q42" s="57">
        <v>308</v>
      </c>
      <c r="R42" s="57">
        <v>13208.540174</v>
      </c>
      <c r="S42" s="57">
        <v>1376</v>
      </c>
      <c r="T42" s="57">
        <v>85624.70377</v>
      </c>
      <c r="U42" s="57">
        <v>1431</v>
      </c>
      <c r="V42" s="57">
        <v>235131.1548</v>
      </c>
      <c r="W42" s="57">
        <v>220</v>
      </c>
      <c r="X42" s="57">
        <v>376757.893767</v>
      </c>
    </row>
    <row r="43" spans="1:24" s="50" customFormat="1" ht="12.75" customHeight="1">
      <c r="A43" s="55" t="s">
        <v>98</v>
      </c>
      <c r="B43" s="56"/>
      <c r="C43" s="57">
        <v>115774</v>
      </c>
      <c r="D43" s="57">
        <v>1071661.778234</v>
      </c>
      <c r="E43" s="57">
        <v>21743</v>
      </c>
      <c r="F43" s="57">
        <v>8589.929634</v>
      </c>
      <c r="G43" s="57">
        <v>47439</v>
      </c>
      <c r="H43" s="57">
        <v>77330.481275</v>
      </c>
      <c r="I43" s="57">
        <v>31483</v>
      </c>
      <c r="J43" s="57">
        <v>169098.997086</v>
      </c>
      <c r="K43" s="57">
        <v>9362</v>
      </c>
      <c r="L43" s="57">
        <v>109387.769847</v>
      </c>
      <c r="M43" s="57">
        <v>3351</v>
      </c>
      <c r="N43" s="57">
        <v>78253.017372</v>
      </c>
      <c r="O43" s="57">
        <v>575</v>
      </c>
      <c r="P43" s="57">
        <v>18663.771524</v>
      </c>
      <c r="Q43" s="57">
        <v>283</v>
      </c>
      <c r="R43" s="57">
        <v>12132.86885</v>
      </c>
      <c r="S43" s="57">
        <v>845</v>
      </c>
      <c r="T43" s="57">
        <v>55432.734934</v>
      </c>
      <c r="U43" s="57">
        <v>580</v>
      </c>
      <c r="V43" s="57">
        <v>106000.913382</v>
      </c>
      <c r="W43" s="57">
        <v>113</v>
      </c>
      <c r="X43" s="57">
        <v>436771.29433</v>
      </c>
    </row>
    <row r="44" spans="1:24" s="50" customFormat="1" ht="12.75" customHeight="1">
      <c r="A44" s="55" t="s">
        <v>99</v>
      </c>
      <c r="B44" s="56"/>
      <c r="C44" s="57">
        <v>16174</v>
      </c>
      <c r="D44" s="57">
        <v>830465.074987</v>
      </c>
      <c r="E44" s="57">
        <v>1176</v>
      </c>
      <c r="F44" s="57">
        <v>418.537253</v>
      </c>
      <c r="G44" s="57">
        <v>3984</v>
      </c>
      <c r="H44" s="57">
        <v>8540.321974</v>
      </c>
      <c r="I44" s="57">
        <v>4591</v>
      </c>
      <c r="J44" s="57">
        <v>27597.61657</v>
      </c>
      <c r="K44" s="57">
        <v>2191</v>
      </c>
      <c r="L44" s="57">
        <v>26721.05653</v>
      </c>
      <c r="M44" s="57">
        <v>2220</v>
      </c>
      <c r="N44" s="57">
        <v>55319.027223</v>
      </c>
      <c r="O44" s="57">
        <v>831</v>
      </c>
      <c r="P44" s="57">
        <v>25656.09227</v>
      </c>
      <c r="Q44" s="57">
        <v>101</v>
      </c>
      <c r="R44" s="57">
        <v>4348.47867</v>
      </c>
      <c r="S44" s="57">
        <v>535</v>
      </c>
      <c r="T44" s="57">
        <v>31257.360635</v>
      </c>
      <c r="U44" s="57">
        <v>361</v>
      </c>
      <c r="V44" s="57">
        <v>74827.238812</v>
      </c>
      <c r="W44" s="57">
        <v>184</v>
      </c>
      <c r="X44" s="57">
        <v>575779.34505</v>
      </c>
    </row>
    <row r="45" spans="1:24" s="50" customFormat="1" ht="12.75" customHeight="1">
      <c r="A45" s="55" t="s">
        <v>100</v>
      </c>
      <c r="B45" s="56"/>
      <c r="C45" s="57">
        <v>7427</v>
      </c>
      <c r="D45" s="57">
        <v>67660.465125</v>
      </c>
      <c r="E45" s="57">
        <v>1587</v>
      </c>
      <c r="F45" s="57">
        <v>592.237038</v>
      </c>
      <c r="G45" s="57">
        <v>2821</v>
      </c>
      <c r="H45" s="57">
        <v>4978.7921</v>
      </c>
      <c r="I45" s="57">
        <v>1728</v>
      </c>
      <c r="J45" s="57">
        <v>9540.699231</v>
      </c>
      <c r="K45" s="57">
        <v>681</v>
      </c>
      <c r="L45" s="57">
        <v>8257.861536</v>
      </c>
      <c r="M45" s="57">
        <v>342</v>
      </c>
      <c r="N45" s="57">
        <v>8141.52438</v>
      </c>
      <c r="O45" s="57">
        <v>51</v>
      </c>
      <c r="P45" s="57">
        <v>1634.8</v>
      </c>
      <c r="Q45" s="57">
        <v>28</v>
      </c>
      <c r="R45" s="57">
        <v>1183.23898</v>
      </c>
      <c r="S45" s="57">
        <v>90</v>
      </c>
      <c r="T45" s="57">
        <v>5710.9967</v>
      </c>
      <c r="U45" s="57">
        <v>91</v>
      </c>
      <c r="V45" s="57">
        <v>15410.86856</v>
      </c>
      <c r="W45" s="57">
        <v>8</v>
      </c>
      <c r="X45" s="57">
        <v>12209.4466</v>
      </c>
    </row>
    <row r="46" spans="1:24" s="50" customFormat="1" ht="12.75" customHeight="1">
      <c r="A46" s="215" t="s">
        <v>387</v>
      </c>
      <c r="B46" s="56"/>
      <c r="C46" s="57">
        <v>23200</v>
      </c>
      <c r="D46" s="57">
        <v>569808.55031</v>
      </c>
      <c r="E46" s="57">
        <v>5618</v>
      </c>
      <c r="F46" s="57">
        <v>2001.768157</v>
      </c>
      <c r="G46" s="57">
        <v>9619</v>
      </c>
      <c r="H46" s="57">
        <v>15840.808325</v>
      </c>
      <c r="I46" s="57">
        <v>4284</v>
      </c>
      <c r="J46" s="57">
        <v>23633.692711</v>
      </c>
      <c r="K46" s="57">
        <v>1855</v>
      </c>
      <c r="L46" s="57">
        <v>21580.220151</v>
      </c>
      <c r="M46" s="57">
        <v>715</v>
      </c>
      <c r="N46" s="57">
        <v>16663.123359</v>
      </c>
      <c r="O46" s="57">
        <v>196</v>
      </c>
      <c r="P46" s="57">
        <v>6369.92432</v>
      </c>
      <c r="Q46" s="57">
        <v>88</v>
      </c>
      <c r="R46" s="57">
        <v>3792.95273</v>
      </c>
      <c r="S46" s="57">
        <v>394</v>
      </c>
      <c r="T46" s="57">
        <v>24856.549536</v>
      </c>
      <c r="U46" s="57">
        <v>322</v>
      </c>
      <c r="V46" s="57">
        <v>66058.205405</v>
      </c>
      <c r="W46" s="57">
        <v>109</v>
      </c>
      <c r="X46" s="57">
        <v>389011.305616</v>
      </c>
    </row>
    <row r="47" spans="1:24" s="50" customFormat="1" ht="12.75" customHeight="1">
      <c r="A47" s="55" t="s">
        <v>101</v>
      </c>
      <c r="B47" s="56"/>
      <c r="C47" s="57">
        <v>40160</v>
      </c>
      <c r="D47" s="57">
        <v>7118160.577147</v>
      </c>
      <c r="E47" s="57">
        <v>6822</v>
      </c>
      <c r="F47" s="57">
        <v>2375.836791</v>
      </c>
      <c r="G47" s="57">
        <v>11135</v>
      </c>
      <c r="H47" s="57">
        <v>19468.588207</v>
      </c>
      <c r="I47" s="57">
        <v>5697</v>
      </c>
      <c r="J47" s="57">
        <v>33252.197424</v>
      </c>
      <c r="K47" s="57">
        <v>5173</v>
      </c>
      <c r="L47" s="57">
        <v>63678.899043</v>
      </c>
      <c r="M47" s="57">
        <v>4268</v>
      </c>
      <c r="N47" s="57">
        <v>105166.434038</v>
      </c>
      <c r="O47" s="57">
        <v>697</v>
      </c>
      <c r="P47" s="57">
        <v>23157.379073</v>
      </c>
      <c r="Q47" s="57">
        <v>522</v>
      </c>
      <c r="R47" s="57">
        <v>22779.729921</v>
      </c>
      <c r="S47" s="57">
        <v>2230</v>
      </c>
      <c r="T47" s="57">
        <v>147187.627557</v>
      </c>
      <c r="U47" s="57">
        <v>2676</v>
      </c>
      <c r="V47" s="57">
        <v>545892.676527</v>
      </c>
      <c r="W47" s="57">
        <v>940</v>
      </c>
      <c r="X47" s="57">
        <v>6155201.208566</v>
      </c>
    </row>
    <row r="48" spans="1:24" s="50" customFormat="1" ht="12.75" customHeight="1">
      <c r="A48" s="55" t="s">
        <v>102</v>
      </c>
      <c r="B48" s="56"/>
      <c r="C48" s="57">
        <v>32090</v>
      </c>
      <c r="D48" s="57">
        <v>1226368.625349</v>
      </c>
      <c r="E48" s="57">
        <v>3858</v>
      </c>
      <c r="F48" s="57">
        <v>1566.791349</v>
      </c>
      <c r="G48" s="57">
        <v>8959</v>
      </c>
      <c r="H48" s="57">
        <v>15478.753435</v>
      </c>
      <c r="I48" s="57">
        <v>4530</v>
      </c>
      <c r="J48" s="57">
        <v>25802.35983</v>
      </c>
      <c r="K48" s="57">
        <v>4997</v>
      </c>
      <c r="L48" s="57">
        <v>58294.410855</v>
      </c>
      <c r="M48" s="57">
        <v>5146</v>
      </c>
      <c r="N48" s="57">
        <v>124720.052153</v>
      </c>
      <c r="O48" s="57">
        <v>931</v>
      </c>
      <c r="P48" s="57">
        <v>30407.1473</v>
      </c>
      <c r="Q48" s="57">
        <v>305</v>
      </c>
      <c r="R48" s="57">
        <v>13016.871757</v>
      </c>
      <c r="S48" s="57">
        <v>1601</v>
      </c>
      <c r="T48" s="57">
        <v>101543.678919</v>
      </c>
      <c r="U48" s="57">
        <v>1426</v>
      </c>
      <c r="V48" s="57">
        <v>273823.025154</v>
      </c>
      <c r="W48" s="57">
        <v>337</v>
      </c>
      <c r="X48" s="57">
        <v>581715.534597</v>
      </c>
    </row>
    <row r="49" spans="1:24" s="50" customFormat="1" ht="12.75" customHeight="1">
      <c r="A49" s="55" t="s">
        <v>103</v>
      </c>
      <c r="B49" s="56"/>
      <c r="C49" s="57">
        <v>68252</v>
      </c>
      <c r="D49" s="57">
        <v>866733.067185</v>
      </c>
      <c r="E49" s="57">
        <v>19273</v>
      </c>
      <c r="F49" s="57">
        <v>6961.412352</v>
      </c>
      <c r="G49" s="57">
        <v>29539</v>
      </c>
      <c r="H49" s="57">
        <v>47835.322857</v>
      </c>
      <c r="I49" s="57">
        <v>10497</v>
      </c>
      <c r="J49" s="57">
        <v>58129.578333</v>
      </c>
      <c r="K49" s="57">
        <v>4775</v>
      </c>
      <c r="L49" s="57">
        <v>55311.489153</v>
      </c>
      <c r="M49" s="57">
        <v>1845</v>
      </c>
      <c r="N49" s="57">
        <v>43389.55276</v>
      </c>
      <c r="O49" s="57">
        <v>496</v>
      </c>
      <c r="P49" s="57">
        <v>15896.729835</v>
      </c>
      <c r="Q49" s="57">
        <v>186</v>
      </c>
      <c r="R49" s="57">
        <v>8040.445077</v>
      </c>
      <c r="S49" s="57">
        <v>745</v>
      </c>
      <c r="T49" s="57">
        <v>47956.839929</v>
      </c>
      <c r="U49" s="57">
        <v>686</v>
      </c>
      <c r="V49" s="57">
        <v>137288.145909</v>
      </c>
      <c r="W49" s="57">
        <v>210</v>
      </c>
      <c r="X49" s="57">
        <v>445923.55098</v>
      </c>
    </row>
    <row r="50" spans="1:24" s="50" customFormat="1" ht="12.75" customHeight="1">
      <c r="A50" s="55" t="s">
        <v>104</v>
      </c>
      <c r="B50" s="56"/>
      <c r="C50" s="57">
        <v>18702</v>
      </c>
      <c r="D50" s="57">
        <v>317342.350706</v>
      </c>
      <c r="E50" s="57">
        <v>3426</v>
      </c>
      <c r="F50" s="57">
        <v>1243.209032</v>
      </c>
      <c r="G50" s="57">
        <v>6298</v>
      </c>
      <c r="H50" s="57">
        <v>11068.868673</v>
      </c>
      <c r="I50" s="57">
        <v>5414</v>
      </c>
      <c r="J50" s="57">
        <v>31095.663008</v>
      </c>
      <c r="K50" s="57">
        <v>1806</v>
      </c>
      <c r="L50" s="57">
        <v>20629.316171</v>
      </c>
      <c r="M50" s="57">
        <v>527</v>
      </c>
      <c r="N50" s="57">
        <v>12360.661932</v>
      </c>
      <c r="O50" s="57">
        <v>165</v>
      </c>
      <c r="P50" s="57">
        <v>5283.407858</v>
      </c>
      <c r="Q50" s="57">
        <v>599</v>
      </c>
      <c r="R50" s="57">
        <v>24151.68908</v>
      </c>
      <c r="S50" s="57">
        <v>227</v>
      </c>
      <c r="T50" s="57">
        <v>14217.53162</v>
      </c>
      <c r="U50" s="57">
        <v>193</v>
      </c>
      <c r="V50" s="57">
        <v>36086.238752</v>
      </c>
      <c r="W50" s="57">
        <v>47</v>
      </c>
      <c r="X50" s="57">
        <v>161205.76458</v>
      </c>
    </row>
    <row r="51" spans="1:24" s="50" customFormat="1" ht="12.75" customHeight="1">
      <c r="A51" s="55" t="s">
        <v>105</v>
      </c>
      <c r="B51" s="56"/>
      <c r="C51" s="57">
        <v>100</v>
      </c>
      <c r="D51" s="57">
        <v>187.998</v>
      </c>
      <c r="E51" s="57">
        <v>44</v>
      </c>
      <c r="F51" s="57">
        <v>14.388</v>
      </c>
      <c r="G51" s="57">
        <v>41</v>
      </c>
      <c r="H51" s="57">
        <v>78.11</v>
      </c>
      <c r="I51" s="57">
        <v>12</v>
      </c>
      <c r="J51" s="57">
        <v>65.5</v>
      </c>
      <c r="K51" s="57">
        <v>3</v>
      </c>
      <c r="L51" s="57">
        <v>30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391</v>
      </c>
      <c r="B52" s="56"/>
      <c r="C52" s="57">
        <v>353</v>
      </c>
      <c r="D52" s="57">
        <v>1694.949086</v>
      </c>
      <c r="E52" s="57">
        <v>122</v>
      </c>
      <c r="F52" s="57">
        <v>48.874086</v>
      </c>
      <c r="G52" s="57">
        <v>150</v>
      </c>
      <c r="H52" s="57">
        <v>254.936</v>
      </c>
      <c r="I52" s="57">
        <v>53</v>
      </c>
      <c r="J52" s="57">
        <v>289.489</v>
      </c>
      <c r="K52" s="57">
        <v>15</v>
      </c>
      <c r="L52" s="57">
        <v>194.1</v>
      </c>
      <c r="M52" s="57">
        <v>7</v>
      </c>
      <c r="N52" s="57">
        <v>153.75</v>
      </c>
      <c r="O52" s="57">
        <v>2</v>
      </c>
      <c r="P52" s="57">
        <v>70</v>
      </c>
      <c r="Q52" s="57">
        <v>0</v>
      </c>
      <c r="R52" s="57">
        <v>0</v>
      </c>
      <c r="S52" s="57">
        <v>1</v>
      </c>
      <c r="T52" s="57">
        <v>50</v>
      </c>
      <c r="U52" s="57">
        <v>3</v>
      </c>
      <c r="V52" s="57">
        <v>633.8</v>
      </c>
      <c r="W52" s="57">
        <v>0</v>
      </c>
      <c r="X52" s="57">
        <v>0</v>
      </c>
    </row>
    <row r="53" spans="1:24" s="50" customFormat="1" ht="12.75" customHeight="1">
      <c r="A53" s="55" t="s">
        <v>106</v>
      </c>
      <c r="B53" s="56"/>
      <c r="C53" s="57">
        <v>57</v>
      </c>
      <c r="D53" s="57">
        <v>273.25</v>
      </c>
      <c r="E53" s="57">
        <v>2</v>
      </c>
      <c r="F53" s="57">
        <v>0.95</v>
      </c>
      <c r="G53" s="57">
        <v>20</v>
      </c>
      <c r="H53" s="57">
        <v>37.3</v>
      </c>
      <c r="I53" s="57">
        <v>29</v>
      </c>
      <c r="J53" s="57">
        <v>170</v>
      </c>
      <c r="K53" s="57">
        <v>6</v>
      </c>
      <c r="L53" s="57">
        <v>65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107</v>
      </c>
      <c r="B54" s="56"/>
      <c r="C54" s="57">
        <v>2543</v>
      </c>
      <c r="D54" s="57">
        <v>69347.979272</v>
      </c>
      <c r="E54" s="57">
        <v>751</v>
      </c>
      <c r="F54" s="57">
        <v>243.267842</v>
      </c>
      <c r="G54" s="57">
        <v>918</v>
      </c>
      <c r="H54" s="57">
        <v>1561.641688</v>
      </c>
      <c r="I54" s="57">
        <v>364</v>
      </c>
      <c r="J54" s="57">
        <v>2062.411292</v>
      </c>
      <c r="K54" s="57">
        <v>207</v>
      </c>
      <c r="L54" s="57">
        <v>2519.48468</v>
      </c>
      <c r="M54" s="57">
        <v>107</v>
      </c>
      <c r="N54" s="57">
        <v>2595.38</v>
      </c>
      <c r="O54" s="57">
        <v>34</v>
      </c>
      <c r="P54" s="57">
        <v>1108.38</v>
      </c>
      <c r="Q54" s="57">
        <v>13</v>
      </c>
      <c r="R54" s="57">
        <v>568.905</v>
      </c>
      <c r="S54" s="57">
        <v>58</v>
      </c>
      <c r="T54" s="57">
        <v>4001.74809</v>
      </c>
      <c r="U54" s="57">
        <v>66</v>
      </c>
      <c r="V54" s="57">
        <v>13735.3204</v>
      </c>
      <c r="W54" s="57">
        <v>25</v>
      </c>
      <c r="X54" s="57">
        <v>40951.44028</v>
      </c>
    </row>
    <row r="55" spans="1:24" s="50" customFormat="1" ht="12.75" customHeight="1">
      <c r="A55" s="55" t="s">
        <v>108</v>
      </c>
      <c r="B55" s="56"/>
      <c r="C55" s="57">
        <v>12940</v>
      </c>
      <c r="D55" s="57">
        <v>135749.248811</v>
      </c>
      <c r="E55" s="57">
        <v>3075</v>
      </c>
      <c r="F55" s="57">
        <v>1171.704913</v>
      </c>
      <c r="G55" s="57">
        <v>5532</v>
      </c>
      <c r="H55" s="57">
        <v>9055.328667</v>
      </c>
      <c r="I55" s="57">
        <v>2319</v>
      </c>
      <c r="J55" s="57">
        <v>12816.268741</v>
      </c>
      <c r="K55" s="57">
        <v>1153</v>
      </c>
      <c r="L55" s="57">
        <v>13410.345707</v>
      </c>
      <c r="M55" s="57">
        <v>398</v>
      </c>
      <c r="N55" s="57">
        <v>9438.013106</v>
      </c>
      <c r="O55" s="57">
        <v>90</v>
      </c>
      <c r="P55" s="57">
        <v>2938.2815</v>
      </c>
      <c r="Q55" s="57">
        <v>51</v>
      </c>
      <c r="R55" s="57">
        <v>2205.99033</v>
      </c>
      <c r="S55" s="57">
        <v>145</v>
      </c>
      <c r="T55" s="57">
        <v>9401.415936</v>
      </c>
      <c r="U55" s="57">
        <v>146</v>
      </c>
      <c r="V55" s="57">
        <v>27630.65166</v>
      </c>
      <c r="W55" s="57">
        <v>31</v>
      </c>
      <c r="X55" s="57">
        <v>47681.248251</v>
      </c>
    </row>
    <row r="56" spans="1:24" s="50" customFormat="1" ht="12.75" customHeight="1">
      <c r="A56" s="55" t="s">
        <v>109</v>
      </c>
      <c r="B56" s="56"/>
      <c r="C56" s="57">
        <v>28959</v>
      </c>
      <c r="D56" s="57">
        <v>252465.425209</v>
      </c>
      <c r="E56" s="57">
        <v>6513</v>
      </c>
      <c r="F56" s="57">
        <v>2421.959894</v>
      </c>
      <c r="G56" s="57">
        <v>13570</v>
      </c>
      <c r="H56" s="57">
        <v>21417.667292</v>
      </c>
      <c r="I56" s="57">
        <v>5163</v>
      </c>
      <c r="J56" s="57">
        <v>28157.974312</v>
      </c>
      <c r="K56" s="57">
        <v>1979</v>
      </c>
      <c r="L56" s="57">
        <v>23204.64495</v>
      </c>
      <c r="M56" s="57">
        <v>871</v>
      </c>
      <c r="N56" s="57">
        <v>20619.430312</v>
      </c>
      <c r="O56" s="57">
        <v>164</v>
      </c>
      <c r="P56" s="57">
        <v>5374.219468</v>
      </c>
      <c r="Q56" s="57">
        <v>82</v>
      </c>
      <c r="R56" s="57">
        <v>3485.6044</v>
      </c>
      <c r="S56" s="57">
        <v>317</v>
      </c>
      <c r="T56" s="57">
        <v>20729.838981</v>
      </c>
      <c r="U56" s="57">
        <v>247</v>
      </c>
      <c r="V56" s="57">
        <v>47631.34991</v>
      </c>
      <c r="W56" s="57">
        <v>53</v>
      </c>
      <c r="X56" s="57">
        <v>79422.73569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中華民國107年2月20日編製</v>
      </c>
    </row>
    <row r="58" spans="12:24" ht="16.5" customHeight="1">
      <c r="L58" s="45" t="s">
        <v>40</v>
      </c>
      <c r="X58" s="60" t="s">
        <v>304</v>
      </c>
    </row>
    <row r="59" spans="1:24" ht="15.75">
      <c r="A59" s="61" t="s">
        <v>122</v>
      </c>
      <c r="B59" s="171" t="s">
        <v>324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308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123</v>
      </c>
      <c r="B61" s="61" t="s">
        <v>110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04" t="s">
        <v>111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E1">
      <pane xSplit="27960" topLeftCell="X1" activePane="topLeft" state="split"/>
      <selection pane="topLeft" activeCell="A3" sqref="A3:R4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8"/>
      <c r="G1" s="348"/>
      <c r="H1" s="348"/>
      <c r="I1" s="348"/>
      <c r="J1" s="348"/>
      <c r="Q1" s="64" t="s">
        <v>1</v>
      </c>
      <c r="R1" s="67" t="s">
        <v>2</v>
      </c>
    </row>
    <row r="2" spans="1:18" ht="16.5" customHeight="1">
      <c r="A2" s="68" t="s">
        <v>228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124</v>
      </c>
    </row>
    <row r="3" spans="1:18" s="73" customFormat="1" ht="19.5" customHeight="1">
      <c r="A3" s="349" t="s">
        <v>251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D5" s="74"/>
      <c r="E5" s="74"/>
      <c r="G5" s="313" t="str">
        <f>'2491-00-01'!H5</f>
        <v>中華民國107年01月底</v>
      </c>
      <c r="H5" s="313"/>
      <c r="I5" s="313"/>
      <c r="J5" s="313"/>
      <c r="K5" s="313"/>
      <c r="L5" s="313"/>
      <c r="M5" s="313"/>
      <c r="O5" s="75"/>
      <c r="P5" s="75"/>
      <c r="Q5" s="75"/>
      <c r="R5" s="76" t="s">
        <v>7</v>
      </c>
    </row>
    <row r="6" spans="1:18" s="78" customFormat="1" ht="12" customHeight="1">
      <c r="A6" s="351" t="s">
        <v>8</v>
      </c>
      <c r="B6" s="352"/>
      <c r="C6" s="357" t="s">
        <v>125</v>
      </c>
      <c r="D6" s="358"/>
      <c r="E6" s="361" t="s">
        <v>126</v>
      </c>
      <c r="F6" s="358"/>
      <c r="G6" s="361" t="s">
        <v>127</v>
      </c>
      <c r="H6" s="358"/>
      <c r="I6" s="361" t="s">
        <v>128</v>
      </c>
      <c r="J6" s="358"/>
      <c r="K6" s="361" t="s">
        <v>129</v>
      </c>
      <c r="L6" s="358"/>
      <c r="M6" s="363" t="s">
        <v>130</v>
      </c>
      <c r="N6" s="364"/>
      <c r="O6" s="340" t="s">
        <v>131</v>
      </c>
      <c r="P6" s="341"/>
      <c r="Q6" s="344" t="s">
        <v>132</v>
      </c>
      <c r="R6" s="346" t="s">
        <v>133</v>
      </c>
    </row>
    <row r="7" spans="1:18" s="78" customFormat="1" ht="21.75" customHeight="1">
      <c r="A7" s="353"/>
      <c r="B7" s="354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66"/>
      <c r="O7" s="342"/>
      <c r="P7" s="343"/>
      <c r="Q7" s="345"/>
      <c r="R7" s="347"/>
    </row>
    <row r="8" spans="1:18" s="78" customFormat="1" ht="33">
      <c r="A8" s="355"/>
      <c r="B8" s="356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.75" customHeight="1">
      <c r="A9" s="228" t="s">
        <v>33</v>
      </c>
      <c r="B9" s="229"/>
      <c r="C9" s="82">
        <v>697216</v>
      </c>
      <c r="D9" s="82">
        <v>23549148.520348</v>
      </c>
      <c r="E9" s="82">
        <v>11</v>
      </c>
      <c r="F9" s="82">
        <v>321.6</v>
      </c>
      <c r="G9" s="82">
        <v>9</v>
      </c>
      <c r="H9" s="82">
        <v>54.9664</v>
      </c>
      <c r="I9" s="82">
        <v>526269</v>
      </c>
      <c r="J9" s="82">
        <v>2559360.300271</v>
      </c>
      <c r="K9" s="82">
        <v>165331</v>
      </c>
      <c r="L9" s="82">
        <v>20828225.956919</v>
      </c>
      <c r="M9" s="82">
        <v>5554</v>
      </c>
      <c r="N9" s="82">
        <v>155001.575646</v>
      </c>
      <c r="O9" s="82">
        <v>42</v>
      </c>
      <c r="P9" s="82">
        <v>6184.121112</v>
      </c>
      <c r="Q9" s="82">
        <v>4510</v>
      </c>
      <c r="R9" s="82">
        <v>106</v>
      </c>
    </row>
    <row r="10" spans="1:18" s="78" customFormat="1" ht="15.75" customHeight="1">
      <c r="A10" s="223" t="s">
        <v>229</v>
      </c>
      <c r="B10" s="224"/>
      <c r="C10" s="82">
        <v>695771</v>
      </c>
      <c r="D10" s="82">
        <v>23525075.09499</v>
      </c>
      <c r="E10" s="82">
        <v>11</v>
      </c>
      <c r="F10" s="82">
        <v>321.6</v>
      </c>
      <c r="G10" s="82">
        <v>9</v>
      </c>
      <c r="H10" s="82">
        <v>54.9664</v>
      </c>
      <c r="I10" s="82">
        <v>525175</v>
      </c>
      <c r="J10" s="82">
        <v>2553391.337393</v>
      </c>
      <c r="K10" s="82">
        <v>164981</v>
      </c>
      <c r="L10" s="82">
        <v>20810122.494439</v>
      </c>
      <c r="M10" s="82">
        <v>5553</v>
      </c>
      <c r="N10" s="82">
        <v>155000.575646</v>
      </c>
      <c r="O10" s="82">
        <v>42</v>
      </c>
      <c r="P10" s="82">
        <v>6184.121112</v>
      </c>
      <c r="Q10" s="82">
        <v>4509</v>
      </c>
      <c r="R10" s="82">
        <v>106</v>
      </c>
    </row>
    <row r="11" spans="1:18" s="78" customFormat="1" ht="15.75" customHeight="1">
      <c r="A11" s="225" t="s">
        <v>269</v>
      </c>
      <c r="B11" s="226"/>
      <c r="C11" s="82">
        <v>133401</v>
      </c>
      <c r="D11" s="82">
        <v>2228003.104573</v>
      </c>
      <c r="E11" s="82">
        <v>1</v>
      </c>
      <c r="F11" s="82">
        <v>11.75</v>
      </c>
      <c r="G11" s="82">
        <v>0</v>
      </c>
      <c r="H11" s="82">
        <v>0</v>
      </c>
      <c r="I11" s="82">
        <v>106577</v>
      </c>
      <c r="J11" s="82">
        <v>457441.178675</v>
      </c>
      <c r="K11" s="82">
        <v>26235</v>
      </c>
      <c r="L11" s="82">
        <v>1756237.753771</v>
      </c>
      <c r="M11" s="82">
        <v>583</v>
      </c>
      <c r="N11" s="82">
        <v>14280.360008</v>
      </c>
      <c r="O11" s="82">
        <v>5</v>
      </c>
      <c r="P11" s="82">
        <v>32.062119</v>
      </c>
      <c r="Q11" s="82">
        <v>358</v>
      </c>
      <c r="R11" s="82">
        <v>23</v>
      </c>
    </row>
    <row r="12" spans="1:18" s="78" customFormat="1" ht="15.75" customHeight="1">
      <c r="A12" s="225" t="s">
        <v>268</v>
      </c>
      <c r="B12" s="226"/>
      <c r="C12" s="82">
        <v>178839</v>
      </c>
      <c r="D12" s="82">
        <v>11996012.384634</v>
      </c>
      <c r="E12" s="82">
        <v>3</v>
      </c>
      <c r="F12" s="82">
        <v>60.65</v>
      </c>
      <c r="G12" s="82">
        <v>3</v>
      </c>
      <c r="H12" s="82">
        <v>36.1</v>
      </c>
      <c r="I12" s="82">
        <v>121059</v>
      </c>
      <c r="J12" s="82">
        <v>715530.283743</v>
      </c>
      <c r="K12" s="82">
        <v>53940</v>
      </c>
      <c r="L12" s="82">
        <v>11158976.533766</v>
      </c>
      <c r="M12" s="82">
        <v>3805</v>
      </c>
      <c r="N12" s="82">
        <v>115377.769972</v>
      </c>
      <c r="O12" s="82">
        <v>29</v>
      </c>
      <c r="P12" s="82">
        <v>6031.047153</v>
      </c>
      <c r="Q12" s="82">
        <v>2932</v>
      </c>
      <c r="R12" s="82">
        <v>46</v>
      </c>
    </row>
    <row r="13" spans="1:18" s="78" customFormat="1" ht="15.75" customHeight="1">
      <c r="A13" s="225" t="s">
        <v>306</v>
      </c>
      <c r="B13" s="226"/>
      <c r="C13" s="82">
        <v>58938</v>
      </c>
      <c r="D13" s="82">
        <v>1458745.634587</v>
      </c>
      <c r="E13" s="82">
        <v>1</v>
      </c>
      <c r="F13" s="82">
        <v>80</v>
      </c>
      <c r="G13" s="82">
        <v>0</v>
      </c>
      <c r="H13" s="82">
        <v>0</v>
      </c>
      <c r="I13" s="82">
        <v>45837</v>
      </c>
      <c r="J13" s="82">
        <v>216945.901575</v>
      </c>
      <c r="K13" s="82">
        <v>12908</v>
      </c>
      <c r="L13" s="82">
        <v>1235969.340505</v>
      </c>
      <c r="M13" s="82">
        <v>188</v>
      </c>
      <c r="N13" s="82">
        <v>5711.857507</v>
      </c>
      <c r="O13" s="82">
        <v>4</v>
      </c>
      <c r="P13" s="82">
        <v>38.535</v>
      </c>
      <c r="Q13" s="82">
        <v>152</v>
      </c>
      <c r="R13" s="82">
        <v>12</v>
      </c>
    </row>
    <row r="14" spans="1:18" s="78" customFormat="1" ht="15.75" customHeight="1">
      <c r="A14" s="225" t="s">
        <v>224</v>
      </c>
      <c r="B14" s="226"/>
      <c r="C14" s="82">
        <v>96526</v>
      </c>
      <c r="D14" s="82">
        <v>1686531.947285</v>
      </c>
      <c r="E14" s="82">
        <v>1</v>
      </c>
      <c r="F14" s="82">
        <v>24.5</v>
      </c>
      <c r="G14" s="82">
        <v>1</v>
      </c>
      <c r="H14" s="82">
        <v>1.8072</v>
      </c>
      <c r="I14" s="82">
        <v>74256</v>
      </c>
      <c r="J14" s="82">
        <v>320057.109025</v>
      </c>
      <c r="K14" s="82">
        <v>21867</v>
      </c>
      <c r="L14" s="82">
        <v>1359413.838783</v>
      </c>
      <c r="M14" s="82">
        <v>401</v>
      </c>
      <c r="N14" s="82">
        <v>7034.692277</v>
      </c>
      <c r="O14" s="82">
        <v>0</v>
      </c>
      <c r="P14" s="82">
        <v>0</v>
      </c>
      <c r="Q14" s="82">
        <v>526</v>
      </c>
      <c r="R14" s="82">
        <v>6</v>
      </c>
    </row>
    <row r="15" spans="1:18" s="78" customFormat="1" ht="15.75" customHeight="1">
      <c r="A15" s="225" t="s">
        <v>225</v>
      </c>
      <c r="B15" s="226"/>
      <c r="C15" s="82">
        <v>36608</v>
      </c>
      <c r="D15" s="82">
        <v>888971.653592</v>
      </c>
      <c r="E15" s="82">
        <v>0</v>
      </c>
      <c r="F15" s="82">
        <v>0</v>
      </c>
      <c r="G15" s="82">
        <v>2</v>
      </c>
      <c r="H15" s="82">
        <v>1.094</v>
      </c>
      <c r="I15" s="82">
        <v>28053</v>
      </c>
      <c r="J15" s="82">
        <v>142168.736184</v>
      </c>
      <c r="K15" s="82">
        <v>8476</v>
      </c>
      <c r="L15" s="82">
        <v>745744.79152</v>
      </c>
      <c r="M15" s="82">
        <v>77</v>
      </c>
      <c r="N15" s="82">
        <v>1057.031888</v>
      </c>
      <c r="O15" s="82">
        <v>0</v>
      </c>
      <c r="P15" s="82">
        <v>0</v>
      </c>
      <c r="Q15" s="82">
        <v>62</v>
      </c>
      <c r="R15" s="82">
        <v>1</v>
      </c>
    </row>
    <row r="16" spans="1:18" s="78" customFormat="1" ht="15.75" customHeight="1">
      <c r="A16" s="227" t="s">
        <v>230</v>
      </c>
      <c r="B16" s="224"/>
      <c r="C16" s="82">
        <v>86342</v>
      </c>
      <c r="D16" s="82">
        <v>2051873.427629</v>
      </c>
      <c r="E16" s="82">
        <v>1</v>
      </c>
      <c r="F16" s="82">
        <v>25</v>
      </c>
      <c r="G16" s="82">
        <v>2</v>
      </c>
      <c r="H16" s="82">
        <v>5.75</v>
      </c>
      <c r="I16" s="82">
        <v>68763</v>
      </c>
      <c r="J16" s="82">
        <v>319192.777007</v>
      </c>
      <c r="K16" s="82">
        <v>17390</v>
      </c>
      <c r="L16" s="82">
        <v>1729125.446459</v>
      </c>
      <c r="M16" s="82">
        <v>184</v>
      </c>
      <c r="N16" s="82">
        <v>3442.977323</v>
      </c>
      <c r="O16" s="82">
        <v>2</v>
      </c>
      <c r="P16" s="82">
        <v>81.47684</v>
      </c>
      <c r="Q16" s="82">
        <v>222</v>
      </c>
      <c r="R16" s="82">
        <v>6</v>
      </c>
    </row>
    <row r="17" spans="1:18" s="78" customFormat="1" ht="15.75" customHeight="1">
      <c r="A17" s="225" t="s">
        <v>231</v>
      </c>
      <c r="B17" s="226"/>
      <c r="C17" s="82">
        <v>6059</v>
      </c>
      <c r="D17" s="82">
        <v>87379.457545</v>
      </c>
      <c r="E17" s="82">
        <v>2</v>
      </c>
      <c r="F17" s="82">
        <v>19.68</v>
      </c>
      <c r="G17" s="82">
        <v>0</v>
      </c>
      <c r="H17" s="82">
        <v>0</v>
      </c>
      <c r="I17" s="82">
        <v>4785</v>
      </c>
      <c r="J17" s="82">
        <v>27837.556674</v>
      </c>
      <c r="K17" s="82">
        <v>1259</v>
      </c>
      <c r="L17" s="82">
        <v>59429.920871</v>
      </c>
      <c r="M17" s="82">
        <v>13</v>
      </c>
      <c r="N17" s="82">
        <v>92.3</v>
      </c>
      <c r="O17" s="82">
        <v>0</v>
      </c>
      <c r="P17" s="82">
        <v>0</v>
      </c>
      <c r="Q17" s="82">
        <v>1</v>
      </c>
      <c r="R17" s="82">
        <v>0</v>
      </c>
    </row>
    <row r="18" spans="1:18" s="78" customFormat="1" ht="15.75" customHeight="1">
      <c r="A18" s="225" t="s">
        <v>232</v>
      </c>
      <c r="B18" s="226"/>
      <c r="C18" s="82">
        <v>12397</v>
      </c>
      <c r="D18" s="82">
        <v>562778.829841</v>
      </c>
      <c r="E18" s="82">
        <v>0</v>
      </c>
      <c r="F18" s="82">
        <v>0</v>
      </c>
      <c r="G18" s="82">
        <v>0</v>
      </c>
      <c r="H18" s="82">
        <v>0</v>
      </c>
      <c r="I18" s="82">
        <v>8609</v>
      </c>
      <c r="J18" s="82">
        <v>42563.030111</v>
      </c>
      <c r="K18" s="82">
        <v>3653</v>
      </c>
      <c r="L18" s="82">
        <v>517677.75873</v>
      </c>
      <c r="M18" s="82">
        <v>134</v>
      </c>
      <c r="N18" s="82">
        <v>2537.541</v>
      </c>
      <c r="O18" s="82">
        <v>1</v>
      </c>
      <c r="P18" s="82">
        <v>0.5</v>
      </c>
      <c r="Q18" s="82">
        <v>76</v>
      </c>
      <c r="R18" s="82">
        <v>3</v>
      </c>
    </row>
    <row r="19" spans="1:18" s="78" customFormat="1" ht="15.75" customHeight="1">
      <c r="A19" s="225" t="s">
        <v>233</v>
      </c>
      <c r="B19" s="226"/>
      <c r="C19" s="82">
        <v>7301</v>
      </c>
      <c r="D19" s="82">
        <v>300629.85217</v>
      </c>
      <c r="E19" s="82">
        <v>0</v>
      </c>
      <c r="F19" s="82">
        <v>0</v>
      </c>
      <c r="G19" s="82">
        <v>0</v>
      </c>
      <c r="H19" s="82">
        <v>0</v>
      </c>
      <c r="I19" s="82">
        <v>5485</v>
      </c>
      <c r="J19" s="82">
        <v>25260.3846</v>
      </c>
      <c r="K19" s="82">
        <v>1807</v>
      </c>
      <c r="L19" s="82">
        <v>274353.21367</v>
      </c>
      <c r="M19" s="82">
        <v>9</v>
      </c>
      <c r="N19" s="82">
        <v>1016.2539</v>
      </c>
      <c r="O19" s="82">
        <v>0</v>
      </c>
      <c r="P19" s="82">
        <v>0</v>
      </c>
      <c r="Q19" s="82">
        <v>14</v>
      </c>
      <c r="R19" s="82">
        <v>0</v>
      </c>
    </row>
    <row r="20" spans="1:18" s="78" customFormat="1" ht="15.75" customHeight="1">
      <c r="A20" s="225" t="s">
        <v>234</v>
      </c>
      <c r="B20" s="226"/>
      <c r="C20" s="82">
        <v>26689</v>
      </c>
      <c r="D20" s="82">
        <v>448244.604353</v>
      </c>
      <c r="E20" s="82">
        <v>1</v>
      </c>
      <c r="F20" s="82">
        <v>0.02</v>
      </c>
      <c r="G20" s="82">
        <v>0</v>
      </c>
      <c r="H20" s="82">
        <v>0</v>
      </c>
      <c r="I20" s="82">
        <v>20458</v>
      </c>
      <c r="J20" s="82">
        <v>82954.096864</v>
      </c>
      <c r="K20" s="82">
        <v>6193</v>
      </c>
      <c r="L20" s="82">
        <v>364890.287489</v>
      </c>
      <c r="M20" s="82">
        <v>37</v>
      </c>
      <c r="N20" s="82">
        <v>400.2</v>
      </c>
      <c r="O20" s="82">
        <v>0</v>
      </c>
      <c r="P20" s="82">
        <v>0</v>
      </c>
      <c r="Q20" s="82">
        <v>47</v>
      </c>
      <c r="R20" s="82">
        <v>0</v>
      </c>
    </row>
    <row r="21" spans="1:18" s="78" customFormat="1" ht="15.75" customHeight="1">
      <c r="A21" s="225" t="s">
        <v>235</v>
      </c>
      <c r="B21" s="226"/>
      <c r="C21" s="82">
        <v>5354</v>
      </c>
      <c r="D21" s="82">
        <v>84497.877371</v>
      </c>
      <c r="E21" s="82">
        <v>0</v>
      </c>
      <c r="F21" s="82">
        <v>0</v>
      </c>
      <c r="G21" s="82">
        <v>0</v>
      </c>
      <c r="H21" s="82">
        <v>0</v>
      </c>
      <c r="I21" s="82">
        <v>4157</v>
      </c>
      <c r="J21" s="82">
        <v>19002.654311</v>
      </c>
      <c r="K21" s="82">
        <v>1193</v>
      </c>
      <c r="L21" s="82">
        <v>65456.72306</v>
      </c>
      <c r="M21" s="82">
        <v>4</v>
      </c>
      <c r="N21" s="82">
        <v>38.5</v>
      </c>
      <c r="O21" s="82">
        <v>0</v>
      </c>
      <c r="P21" s="82">
        <v>0</v>
      </c>
      <c r="Q21" s="82">
        <v>6</v>
      </c>
      <c r="R21" s="82">
        <v>2</v>
      </c>
    </row>
    <row r="22" spans="1:18" s="78" customFormat="1" ht="15.75" customHeight="1">
      <c r="A22" s="225" t="s">
        <v>236</v>
      </c>
      <c r="B22" s="226"/>
      <c r="C22" s="82">
        <v>7015</v>
      </c>
      <c r="D22" s="82">
        <v>266204.814283</v>
      </c>
      <c r="E22" s="82">
        <v>0</v>
      </c>
      <c r="F22" s="82">
        <v>0</v>
      </c>
      <c r="G22" s="82">
        <v>0</v>
      </c>
      <c r="H22" s="82">
        <v>0</v>
      </c>
      <c r="I22" s="82">
        <v>5665</v>
      </c>
      <c r="J22" s="82">
        <v>31614.539591</v>
      </c>
      <c r="K22" s="82">
        <v>1340</v>
      </c>
      <c r="L22" s="82">
        <v>233798.99788</v>
      </c>
      <c r="M22" s="82">
        <v>10</v>
      </c>
      <c r="N22" s="82">
        <v>791.276812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25" t="s">
        <v>237</v>
      </c>
      <c r="B23" s="226"/>
      <c r="C23" s="82">
        <v>4706</v>
      </c>
      <c r="D23" s="82">
        <v>69811.936229</v>
      </c>
      <c r="E23" s="82">
        <v>0</v>
      </c>
      <c r="F23" s="82">
        <v>0</v>
      </c>
      <c r="G23" s="82">
        <v>0</v>
      </c>
      <c r="H23" s="82">
        <v>0</v>
      </c>
      <c r="I23" s="82">
        <v>3678</v>
      </c>
      <c r="J23" s="82">
        <v>17857.327279</v>
      </c>
      <c r="K23" s="82">
        <v>1019</v>
      </c>
      <c r="L23" s="82">
        <v>51915.35895</v>
      </c>
      <c r="M23" s="82">
        <v>8</v>
      </c>
      <c r="N23" s="82">
        <v>38.75</v>
      </c>
      <c r="O23" s="82">
        <v>1</v>
      </c>
      <c r="P23" s="82">
        <v>0.5</v>
      </c>
      <c r="Q23" s="82">
        <v>5</v>
      </c>
      <c r="R23" s="82">
        <v>1</v>
      </c>
    </row>
    <row r="24" spans="1:18" s="78" customFormat="1" ht="15.75" customHeight="1">
      <c r="A24" s="225" t="s">
        <v>238</v>
      </c>
      <c r="B24" s="226"/>
      <c r="C24" s="82">
        <v>7192</v>
      </c>
      <c r="D24" s="82">
        <v>102018.871205</v>
      </c>
      <c r="E24" s="82">
        <v>0</v>
      </c>
      <c r="F24" s="82">
        <v>0</v>
      </c>
      <c r="G24" s="82">
        <v>1</v>
      </c>
      <c r="H24" s="82">
        <v>10.2152</v>
      </c>
      <c r="I24" s="82">
        <v>5892</v>
      </c>
      <c r="J24" s="82">
        <v>28315.766105</v>
      </c>
      <c r="K24" s="82">
        <v>1292</v>
      </c>
      <c r="L24" s="82">
        <v>73498.6624</v>
      </c>
      <c r="M24" s="82">
        <v>7</v>
      </c>
      <c r="N24" s="82">
        <v>194.2275</v>
      </c>
      <c r="O24" s="82">
        <v>0</v>
      </c>
      <c r="P24" s="82">
        <v>0</v>
      </c>
      <c r="Q24" s="82">
        <v>8</v>
      </c>
      <c r="R24" s="82">
        <v>0</v>
      </c>
    </row>
    <row r="25" spans="1:18" s="78" customFormat="1" ht="15.75" customHeight="1">
      <c r="A25" s="225" t="s">
        <v>223</v>
      </c>
      <c r="B25" s="226"/>
      <c r="C25" s="82">
        <v>1411</v>
      </c>
      <c r="D25" s="82">
        <v>16569.72582</v>
      </c>
      <c r="E25" s="82">
        <v>0</v>
      </c>
      <c r="F25" s="82">
        <v>0</v>
      </c>
      <c r="G25" s="82">
        <v>0</v>
      </c>
      <c r="H25" s="82">
        <v>0</v>
      </c>
      <c r="I25" s="82">
        <v>1116</v>
      </c>
      <c r="J25" s="82">
        <v>5882.525933</v>
      </c>
      <c r="K25" s="82">
        <v>294</v>
      </c>
      <c r="L25" s="82">
        <v>10667.199887</v>
      </c>
      <c r="M25" s="82">
        <v>1</v>
      </c>
      <c r="N25" s="82">
        <v>20</v>
      </c>
      <c r="O25" s="82">
        <v>0</v>
      </c>
      <c r="P25" s="82">
        <v>0</v>
      </c>
      <c r="Q25" s="82">
        <v>2</v>
      </c>
      <c r="R25" s="82">
        <v>0</v>
      </c>
    </row>
    <row r="26" spans="1:18" s="78" customFormat="1" ht="15.75" customHeight="1">
      <c r="A26" s="225" t="s">
        <v>239</v>
      </c>
      <c r="B26" s="226"/>
      <c r="C26" s="82">
        <v>3766</v>
      </c>
      <c r="D26" s="82">
        <v>72918.313301</v>
      </c>
      <c r="E26" s="82">
        <v>1</v>
      </c>
      <c r="F26" s="82">
        <v>100</v>
      </c>
      <c r="G26" s="82">
        <v>0</v>
      </c>
      <c r="H26" s="82">
        <v>0</v>
      </c>
      <c r="I26" s="82">
        <v>2887</v>
      </c>
      <c r="J26" s="82">
        <v>14657.168955</v>
      </c>
      <c r="K26" s="82">
        <v>872</v>
      </c>
      <c r="L26" s="82">
        <v>56575.39164</v>
      </c>
      <c r="M26" s="82">
        <v>6</v>
      </c>
      <c r="N26" s="82">
        <v>1585.752706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25" t="s">
        <v>240</v>
      </c>
      <c r="B27" s="226"/>
      <c r="C27" s="82">
        <v>800</v>
      </c>
      <c r="D27" s="82">
        <v>10891.171438</v>
      </c>
      <c r="E27" s="82">
        <v>0</v>
      </c>
      <c r="F27" s="82">
        <v>0</v>
      </c>
      <c r="G27" s="82">
        <v>0</v>
      </c>
      <c r="H27" s="82">
        <v>0</v>
      </c>
      <c r="I27" s="82">
        <v>652</v>
      </c>
      <c r="J27" s="82">
        <v>3420.774438</v>
      </c>
      <c r="K27" s="82">
        <v>148</v>
      </c>
      <c r="L27" s="82">
        <v>7470.397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25" t="s">
        <v>241</v>
      </c>
      <c r="B28" s="226"/>
      <c r="C28" s="82">
        <v>5904</v>
      </c>
      <c r="D28" s="82">
        <v>70553.080552</v>
      </c>
      <c r="E28" s="82">
        <v>0</v>
      </c>
      <c r="F28" s="82">
        <v>0</v>
      </c>
      <c r="G28" s="82">
        <v>0</v>
      </c>
      <c r="H28" s="82">
        <v>0</v>
      </c>
      <c r="I28" s="82">
        <v>4924</v>
      </c>
      <c r="J28" s="82">
        <v>18628.344162</v>
      </c>
      <c r="K28" s="82">
        <v>976</v>
      </c>
      <c r="L28" s="82">
        <v>51915.94389</v>
      </c>
      <c r="M28" s="82">
        <v>4</v>
      </c>
      <c r="N28" s="82">
        <v>8.7925</v>
      </c>
      <c r="O28" s="82">
        <v>0</v>
      </c>
      <c r="P28" s="82">
        <v>0</v>
      </c>
      <c r="Q28" s="82">
        <v>6</v>
      </c>
      <c r="R28" s="82">
        <v>0</v>
      </c>
    </row>
    <row r="29" spans="1:18" s="78" customFormat="1" ht="15.75" customHeight="1">
      <c r="A29" s="225" t="s">
        <v>242</v>
      </c>
      <c r="B29" s="226"/>
      <c r="C29" s="82">
        <v>11780</v>
      </c>
      <c r="D29" s="82">
        <v>1066957.017032</v>
      </c>
      <c r="E29" s="82">
        <v>0</v>
      </c>
      <c r="F29" s="82">
        <v>0</v>
      </c>
      <c r="G29" s="82">
        <v>0</v>
      </c>
      <c r="H29" s="82">
        <v>0</v>
      </c>
      <c r="I29" s="82">
        <v>8504</v>
      </c>
      <c r="J29" s="82">
        <v>42943.873681</v>
      </c>
      <c r="K29" s="82">
        <v>3200</v>
      </c>
      <c r="L29" s="82">
        <v>1022672.901098</v>
      </c>
      <c r="M29" s="82">
        <v>76</v>
      </c>
      <c r="N29" s="82">
        <v>1340.242253</v>
      </c>
      <c r="O29" s="82">
        <v>0</v>
      </c>
      <c r="P29" s="82">
        <v>0</v>
      </c>
      <c r="Q29" s="82">
        <v>68</v>
      </c>
      <c r="R29" s="82">
        <v>5</v>
      </c>
    </row>
    <row r="30" spans="1:18" s="78" customFormat="1" ht="15.75" customHeight="1">
      <c r="A30" s="225" t="s">
        <v>243</v>
      </c>
      <c r="B30" s="226"/>
      <c r="C30" s="82">
        <v>4743</v>
      </c>
      <c r="D30" s="82">
        <v>55481.39155</v>
      </c>
      <c r="E30" s="82">
        <v>0</v>
      </c>
      <c r="F30" s="82">
        <v>0</v>
      </c>
      <c r="G30" s="82">
        <v>0</v>
      </c>
      <c r="H30" s="82">
        <v>0</v>
      </c>
      <c r="I30" s="82">
        <v>3818</v>
      </c>
      <c r="J30" s="82">
        <v>21117.30848</v>
      </c>
      <c r="K30" s="82">
        <v>919</v>
      </c>
      <c r="L30" s="82">
        <v>34332.03307</v>
      </c>
      <c r="M30" s="82">
        <v>6</v>
      </c>
      <c r="N30" s="82">
        <v>32.05</v>
      </c>
      <c r="O30" s="82">
        <v>0</v>
      </c>
      <c r="P30" s="82">
        <v>0</v>
      </c>
      <c r="Q30" s="82">
        <v>11</v>
      </c>
      <c r="R30" s="82">
        <v>0</v>
      </c>
    </row>
    <row r="31" spans="1:18" s="78" customFormat="1" ht="15.75" customHeight="1">
      <c r="A31" s="223" t="s">
        <v>244</v>
      </c>
      <c r="B31" s="224"/>
      <c r="C31" s="82">
        <v>1445</v>
      </c>
      <c r="D31" s="82">
        <v>24073.425358</v>
      </c>
      <c r="E31" s="82">
        <v>0</v>
      </c>
      <c r="F31" s="82">
        <v>0</v>
      </c>
      <c r="G31" s="82">
        <v>0</v>
      </c>
      <c r="H31" s="82">
        <v>0</v>
      </c>
      <c r="I31" s="82">
        <v>1094</v>
      </c>
      <c r="J31" s="82">
        <v>5968.962878</v>
      </c>
      <c r="K31" s="82">
        <v>350</v>
      </c>
      <c r="L31" s="82">
        <v>18103.46248</v>
      </c>
      <c r="M31" s="82">
        <v>1</v>
      </c>
      <c r="N31" s="82">
        <v>1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19" t="s">
        <v>34</v>
      </c>
      <c r="B32" s="220"/>
      <c r="C32" s="82">
        <v>1263</v>
      </c>
      <c r="D32" s="82">
        <v>22486.395358</v>
      </c>
      <c r="E32" s="82">
        <v>0</v>
      </c>
      <c r="F32" s="82">
        <v>0</v>
      </c>
      <c r="G32" s="82">
        <v>0</v>
      </c>
      <c r="H32" s="82">
        <v>0</v>
      </c>
      <c r="I32" s="82">
        <v>956</v>
      </c>
      <c r="J32" s="82">
        <v>5062.872878</v>
      </c>
      <c r="K32" s="82">
        <v>306</v>
      </c>
      <c r="L32" s="82">
        <v>17422.52248</v>
      </c>
      <c r="M32" s="82">
        <v>1</v>
      </c>
      <c r="N32" s="82">
        <v>1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21" t="s">
        <v>35</v>
      </c>
      <c r="B33" s="222"/>
      <c r="C33" s="82">
        <v>182</v>
      </c>
      <c r="D33" s="82">
        <v>1587.03</v>
      </c>
      <c r="E33" s="82">
        <v>0</v>
      </c>
      <c r="F33" s="82">
        <v>0</v>
      </c>
      <c r="G33" s="82">
        <v>0</v>
      </c>
      <c r="H33" s="82">
        <v>0</v>
      </c>
      <c r="I33" s="82">
        <v>138</v>
      </c>
      <c r="J33" s="82">
        <v>906.09</v>
      </c>
      <c r="K33" s="82">
        <v>44</v>
      </c>
      <c r="L33" s="82">
        <v>680.94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中華民國107年2月20日編製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304</v>
      </c>
    </row>
    <row r="36" spans="1:18" s="147" customFormat="1" ht="15.75" customHeight="1">
      <c r="A36" s="145" t="s">
        <v>42</v>
      </c>
      <c r="B36" s="141" t="s">
        <v>325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313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226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272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ht="19.5" customHeight="1">
      <c r="A41" s="339" t="s">
        <v>135</v>
      </c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136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138</v>
      </c>
    </row>
    <row r="3" spans="1:18" s="73" customFormat="1" ht="19.5" customHeight="1">
      <c r="A3" s="349" t="s">
        <v>252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E5" s="88"/>
      <c r="F5" s="313" t="str">
        <f>'2491-00-01'!H5</f>
        <v>中華民國107年01月底</v>
      </c>
      <c r="G5" s="313"/>
      <c r="H5" s="313"/>
      <c r="I5" s="313"/>
      <c r="J5" s="313"/>
      <c r="K5" s="313"/>
      <c r="L5" s="313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63" t="s">
        <v>139</v>
      </c>
      <c r="B6" s="364"/>
      <c r="C6" s="357" t="s">
        <v>125</v>
      </c>
      <c r="D6" s="358"/>
      <c r="E6" s="361" t="s">
        <v>126</v>
      </c>
      <c r="F6" s="358"/>
      <c r="G6" s="361" t="s">
        <v>127</v>
      </c>
      <c r="H6" s="358"/>
      <c r="I6" s="361" t="s">
        <v>128</v>
      </c>
      <c r="J6" s="358"/>
      <c r="K6" s="361" t="s">
        <v>129</v>
      </c>
      <c r="L6" s="358"/>
      <c r="M6" s="363" t="s">
        <v>130</v>
      </c>
      <c r="N6" s="369"/>
      <c r="O6" s="363" t="s">
        <v>131</v>
      </c>
      <c r="P6" s="341"/>
      <c r="Q6" s="344" t="s">
        <v>132</v>
      </c>
      <c r="R6" s="346" t="s">
        <v>133</v>
      </c>
    </row>
    <row r="7" spans="1:18" s="78" customFormat="1" ht="22.5" customHeight="1">
      <c r="A7" s="367"/>
      <c r="B7" s="368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70"/>
      <c r="O7" s="365"/>
      <c r="P7" s="343"/>
      <c r="Q7" s="345"/>
      <c r="R7" s="347"/>
    </row>
    <row r="8" spans="1:18" s="78" customFormat="1" ht="33" customHeight="1">
      <c r="A8" s="365"/>
      <c r="B8" s="366"/>
      <c r="C8" s="79" t="s">
        <v>31</v>
      </c>
      <c r="D8" s="80" t="s">
        <v>137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134</v>
      </c>
      <c r="O8" s="79" t="s">
        <v>31</v>
      </c>
      <c r="P8" s="81" t="s">
        <v>134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697216</v>
      </c>
      <c r="D9" s="82">
        <v>23549148.520348</v>
      </c>
      <c r="E9" s="82">
        <v>11</v>
      </c>
      <c r="F9" s="82">
        <v>321.6</v>
      </c>
      <c r="G9" s="82">
        <v>9</v>
      </c>
      <c r="H9" s="82">
        <v>54.9664</v>
      </c>
      <c r="I9" s="82">
        <v>526269</v>
      </c>
      <c r="J9" s="82">
        <v>2559360.300271</v>
      </c>
      <c r="K9" s="82">
        <v>165331</v>
      </c>
      <c r="L9" s="82">
        <v>20828225.956919</v>
      </c>
      <c r="M9" s="82">
        <v>5554</v>
      </c>
      <c r="N9" s="82">
        <v>155001.575646</v>
      </c>
      <c r="O9" s="82">
        <v>42</v>
      </c>
      <c r="P9" s="82">
        <v>6184.121112</v>
      </c>
      <c r="Q9" s="82">
        <v>4510</v>
      </c>
      <c r="R9" s="82">
        <v>106</v>
      </c>
    </row>
    <row r="10" spans="1:18" s="78" customFormat="1" ht="15" customHeight="1">
      <c r="A10" s="55" t="s">
        <v>68</v>
      </c>
      <c r="B10" s="56"/>
      <c r="C10" s="82">
        <v>16110</v>
      </c>
      <c r="D10" s="82">
        <v>519497.881939</v>
      </c>
      <c r="E10" s="82">
        <v>3</v>
      </c>
      <c r="F10" s="82">
        <v>44.18</v>
      </c>
      <c r="G10" s="82">
        <v>2</v>
      </c>
      <c r="H10" s="82">
        <v>10.9352</v>
      </c>
      <c r="I10" s="82">
        <v>10896</v>
      </c>
      <c r="J10" s="82">
        <v>48195.975876</v>
      </c>
      <c r="K10" s="82">
        <v>5160</v>
      </c>
      <c r="L10" s="82">
        <v>470713.391363</v>
      </c>
      <c r="M10" s="82">
        <v>49</v>
      </c>
      <c r="N10" s="82">
        <v>533.3995</v>
      </c>
      <c r="O10" s="82">
        <v>0</v>
      </c>
      <c r="P10" s="82">
        <v>0</v>
      </c>
      <c r="Q10" s="82">
        <v>7</v>
      </c>
      <c r="R10" s="82">
        <v>0</v>
      </c>
    </row>
    <row r="11" spans="1:18" s="78" customFormat="1" ht="15" customHeight="1">
      <c r="A11" s="55" t="s">
        <v>69</v>
      </c>
      <c r="B11" s="56"/>
      <c r="C11" s="82">
        <v>4161</v>
      </c>
      <c r="D11" s="82">
        <v>264910.726158</v>
      </c>
      <c r="E11" s="82">
        <v>0</v>
      </c>
      <c r="F11" s="82">
        <v>0</v>
      </c>
      <c r="G11" s="82">
        <v>0</v>
      </c>
      <c r="H11" s="82">
        <v>0</v>
      </c>
      <c r="I11" s="82">
        <v>2842</v>
      </c>
      <c r="J11" s="82">
        <v>25460.216419</v>
      </c>
      <c r="K11" s="82">
        <v>1304</v>
      </c>
      <c r="L11" s="82">
        <v>237506.559739</v>
      </c>
      <c r="M11" s="82">
        <v>15</v>
      </c>
      <c r="N11" s="82">
        <v>1943.95</v>
      </c>
      <c r="O11" s="82">
        <v>0</v>
      </c>
      <c r="P11" s="82">
        <v>0</v>
      </c>
      <c r="Q11" s="82">
        <v>0</v>
      </c>
      <c r="R11" s="82">
        <v>0</v>
      </c>
    </row>
    <row r="12" spans="1:18" s="78" customFormat="1" ht="15" customHeight="1">
      <c r="A12" s="55" t="s">
        <v>70</v>
      </c>
      <c r="B12" s="56"/>
      <c r="C12" s="82">
        <v>194700</v>
      </c>
      <c r="D12" s="82">
        <v>8014235.204366</v>
      </c>
      <c r="E12" s="82">
        <v>0</v>
      </c>
      <c r="F12" s="82">
        <v>0</v>
      </c>
      <c r="G12" s="82">
        <v>1</v>
      </c>
      <c r="H12" s="82">
        <v>0.15</v>
      </c>
      <c r="I12" s="82">
        <v>135097</v>
      </c>
      <c r="J12" s="82">
        <v>636489.325891</v>
      </c>
      <c r="K12" s="82">
        <v>58675</v>
      </c>
      <c r="L12" s="82">
        <v>7352261.253695</v>
      </c>
      <c r="M12" s="82">
        <v>921</v>
      </c>
      <c r="N12" s="82">
        <v>25466.096335</v>
      </c>
      <c r="O12" s="82">
        <v>6</v>
      </c>
      <c r="P12" s="82">
        <v>18.378445</v>
      </c>
      <c r="Q12" s="82">
        <v>75</v>
      </c>
      <c r="R12" s="82">
        <v>12</v>
      </c>
    </row>
    <row r="13" spans="1:18" s="78" customFormat="1" ht="15" customHeight="1">
      <c r="A13" s="55" t="s">
        <v>71</v>
      </c>
      <c r="B13" s="56"/>
      <c r="C13" s="82">
        <v>17493</v>
      </c>
      <c r="D13" s="82">
        <v>430510.44151</v>
      </c>
      <c r="E13" s="82">
        <v>0</v>
      </c>
      <c r="F13" s="82">
        <v>0</v>
      </c>
      <c r="G13" s="82">
        <v>1</v>
      </c>
      <c r="H13" s="82">
        <v>0.15</v>
      </c>
      <c r="I13" s="82">
        <v>12733</v>
      </c>
      <c r="J13" s="82">
        <v>55628.172755</v>
      </c>
      <c r="K13" s="82">
        <v>4694</v>
      </c>
      <c r="L13" s="82">
        <v>373728.777174</v>
      </c>
      <c r="M13" s="82">
        <v>65</v>
      </c>
      <c r="N13" s="82">
        <v>1153.341581</v>
      </c>
      <c r="O13" s="82">
        <v>0</v>
      </c>
      <c r="P13" s="82">
        <v>0</v>
      </c>
      <c r="Q13" s="82">
        <v>3</v>
      </c>
      <c r="R13" s="82">
        <v>0</v>
      </c>
    </row>
    <row r="14" spans="1:18" s="78" customFormat="1" ht="15" customHeight="1">
      <c r="A14" s="55" t="s">
        <v>72</v>
      </c>
      <c r="B14" s="56"/>
      <c r="C14" s="82">
        <v>1250</v>
      </c>
      <c r="D14" s="82">
        <v>37945.898453</v>
      </c>
      <c r="E14" s="82">
        <v>0</v>
      </c>
      <c r="F14" s="82">
        <v>0</v>
      </c>
      <c r="G14" s="82">
        <v>0</v>
      </c>
      <c r="H14" s="82">
        <v>0</v>
      </c>
      <c r="I14" s="82">
        <v>708</v>
      </c>
      <c r="J14" s="82">
        <v>2952.574979</v>
      </c>
      <c r="K14" s="82">
        <v>528</v>
      </c>
      <c r="L14" s="82">
        <v>34361.226788</v>
      </c>
      <c r="M14" s="82">
        <v>14</v>
      </c>
      <c r="N14" s="82">
        <v>632.096686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73</v>
      </c>
      <c r="B15" s="56"/>
      <c r="C15" s="82">
        <v>34</v>
      </c>
      <c r="D15" s="82">
        <v>58525.14473</v>
      </c>
      <c r="E15" s="82">
        <v>0</v>
      </c>
      <c r="F15" s="82">
        <v>0</v>
      </c>
      <c r="G15" s="82">
        <v>0</v>
      </c>
      <c r="H15" s="82">
        <v>0</v>
      </c>
      <c r="I15" s="82">
        <v>5</v>
      </c>
      <c r="J15" s="82">
        <v>116.2</v>
      </c>
      <c r="K15" s="82">
        <v>29</v>
      </c>
      <c r="L15" s="82">
        <v>58408.94473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74</v>
      </c>
      <c r="B16" s="56"/>
      <c r="C16" s="82">
        <v>11473</v>
      </c>
      <c r="D16" s="82">
        <v>405728.182265</v>
      </c>
      <c r="E16" s="82">
        <v>0</v>
      </c>
      <c r="F16" s="82">
        <v>0</v>
      </c>
      <c r="G16" s="82">
        <v>0</v>
      </c>
      <c r="H16" s="82">
        <v>0</v>
      </c>
      <c r="I16" s="82">
        <v>7329</v>
      </c>
      <c r="J16" s="82">
        <v>39602.949602</v>
      </c>
      <c r="K16" s="82">
        <v>4120</v>
      </c>
      <c r="L16" s="82">
        <v>365733.132663</v>
      </c>
      <c r="M16" s="82">
        <v>24</v>
      </c>
      <c r="N16" s="82">
        <v>392.1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75</v>
      </c>
      <c r="B17" s="56"/>
      <c r="C17" s="82">
        <v>5239</v>
      </c>
      <c r="D17" s="82">
        <v>93906.379789</v>
      </c>
      <c r="E17" s="82">
        <v>0</v>
      </c>
      <c r="F17" s="82">
        <v>0</v>
      </c>
      <c r="G17" s="82">
        <v>0</v>
      </c>
      <c r="H17" s="82">
        <v>0</v>
      </c>
      <c r="I17" s="82">
        <v>4219</v>
      </c>
      <c r="J17" s="82">
        <v>17425.046547</v>
      </c>
      <c r="K17" s="82">
        <v>985</v>
      </c>
      <c r="L17" s="82">
        <v>75194.11501</v>
      </c>
      <c r="M17" s="82">
        <v>35</v>
      </c>
      <c r="N17" s="82">
        <v>1287.218232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76</v>
      </c>
      <c r="B18" s="56"/>
      <c r="C18" s="82">
        <v>2137</v>
      </c>
      <c r="D18" s="82">
        <v>27378.00581</v>
      </c>
      <c r="E18" s="82">
        <v>0</v>
      </c>
      <c r="F18" s="82">
        <v>0</v>
      </c>
      <c r="G18" s="82">
        <v>0</v>
      </c>
      <c r="H18" s="82">
        <v>0</v>
      </c>
      <c r="I18" s="82">
        <v>1505</v>
      </c>
      <c r="J18" s="82">
        <v>6813.127769</v>
      </c>
      <c r="K18" s="82">
        <v>619</v>
      </c>
      <c r="L18" s="82">
        <v>20485.168041</v>
      </c>
      <c r="M18" s="82">
        <v>13</v>
      </c>
      <c r="N18" s="82">
        <v>79.71</v>
      </c>
      <c r="O18" s="82">
        <v>0</v>
      </c>
      <c r="P18" s="82">
        <v>0</v>
      </c>
      <c r="Q18" s="82">
        <v>4</v>
      </c>
      <c r="R18" s="82">
        <v>0</v>
      </c>
    </row>
    <row r="19" spans="1:18" s="78" customFormat="1" ht="15" customHeight="1">
      <c r="A19" s="55" t="s">
        <v>77</v>
      </c>
      <c r="B19" s="56"/>
      <c r="C19" s="82">
        <v>3788</v>
      </c>
      <c r="D19" s="82">
        <v>47583.93706</v>
      </c>
      <c r="E19" s="82">
        <v>0</v>
      </c>
      <c r="F19" s="82">
        <v>0</v>
      </c>
      <c r="G19" s="82">
        <v>0</v>
      </c>
      <c r="H19" s="82">
        <v>0</v>
      </c>
      <c r="I19" s="82">
        <v>2688</v>
      </c>
      <c r="J19" s="82">
        <v>13776.40187</v>
      </c>
      <c r="K19" s="82">
        <v>1095</v>
      </c>
      <c r="L19" s="82">
        <v>33733.43519</v>
      </c>
      <c r="M19" s="82">
        <v>5</v>
      </c>
      <c r="N19" s="82">
        <v>74.1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78</v>
      </c>
      <c r="B20" s="56"/>
      <c r="C20" s="82">
        <v>3449</v>
      </c>
      <c r="D20" s="82">
        <v>62474.345231</v>
      </c>
      <c r="E20" s="82">
        <v>0</v>
      </c>
      <c r="F20" s="82">
        <v>0</v>
      </c>
      <c r="G20" s="82">
        <v>0</v>
      </c>
      <c r="H20" s="82">
        <v>0</v>
      </c>
      <c r="I20" s="82">
        <v>2405</v>
      </c>
      <c r="J20" s="82">
        <v>13249.680331</v>
      </c>
      <c r="K20" s="82">
        <v>1037</v>
      </c>
      <c r="L20" s="82">
        <v>49186.8149</v>
      </c>
      <c r="M20" s="82">
        <v>7</v>
      </c>
      <c r="N20" s="82">
        <v>37.85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79</v>
      </c>
      <c r="B21" s="56"/>
      <c r="C21" s="82">
        <v>10473</v>
      </c>
      <c r="D21" s="82">
        <v>110056.313961</v>
      </c>
      <c r="E21" s="82">
        <v>0</v>
      </c>
      <c r="F21" s="82">
        <v>0</v>
      </c>
      <c r="G21" s="82">
        <v>0</v>
      </c>
      <c r="H21" s="82">
        <v>0</v>
      </c>
      <c r="I21" s="82">
        <v>8463</v>
      </c>
      <c r="J21" s="82">
        <v>29795.403587</v>
      </c>
      <c r="K21" s="82">
        <v>1973</v>
      </c>
      <c r="L21" s="82">
        <v>79954.014728</v>
      </c>
      <c r="M21" s="82">
        <v>37</v>
      </c>
      <c r="N21" s="82">
        <v>306.895646</v>
      </c>
      <c r="O21" s="82">
        <v>0</v>
      </c>
      <c r="P21" s="82">
        <v>0</v>
      </c>
      <c r="Q21" s="82">
        <v>1</v>
      </c>
      <c r="R21" s="82">
        <v>0</v>
      </c>
    </row>
    <row r="22" spans="1:18" s="78" customFormat="1" ht="15" customHeight="1">
      <c r="A22" s="55" t="s">
        <v>80</v>
      </c>
      <c r="B22" s="56"/>
      <c r="C22" s="82">
        <v>365</v>
      </c>
      <c r="D22" s="82">
        <v>24883.09556</v>
      </c>
      <c r="E22" s="82">
        <v>0</v>
      </c>
      <c r="F22" s="82">
        <v>0</v>
      </c>
      <c r="G22" s="82">
        <v>0</v>
      </c>
      <c r="H22" s="82">
        <v>0</v>
      </c>
      <c r="I22" s="82">
        <v>217</v>
      </c>
      <c r="J22" s="82">
        <v>1439.40816</v>
      </c>
      <c r="K22" s="82">
        <v>147</v>
      </c>
      <c r="L22" s="82">
        <v>23442.6874</v>
      </c>
      <c r="M22" s="82">
        <v>1</v>
      </c>
      <c r="N22" s="82">
        <v>1</v>
      </c>
      <c r="O22" s="82">
        <v>0</v>
      </c>
      <c r="P22" s="82">
        <v>0</v>
      </c>
      <c r="Q22" s="82">
        <v>2</v>
      </c>
      <c r="R22" s="82">
        <v>0</v>
      </c>
    </row>
    <row r="23" spans="1:18" s="78" customFormat="1" ht="15" customHeight="1">
      <c r="A23" s="55" t="s">
        <v>81</v>
      </c>
      <c r="B23" s="56"/>
      <c r="C23" s="82">
        <v>8559</v>
      </c>
      <c r="D23" s="82">
        <v>603808.976348</v>
      </c>
      <c r="E23" s="82">
        <v>0</v>
      </c>
      <c r="F23" s="82">
        <v>0</v>
      </c>
      <c r="G23" s="82">
        <v>0</v>
      </c>
      <c r="H23" s="82">
        <v>0</v>
      </c>
      <c r="I23" s="82">
        <v>5271</v>
      </c>
      <c r="J23" s="82">
        <v>29831.097344</v>
      </c>
      <c r="K23" s="82">
        <v>3251</v>
      </c>
      <c r="L23" s="82">
        <v>573309.252942</v>
      </c>
      <c r="M23" s="82">
        <v>37</v>
      </c>
      <c r="N23" s="82">
        <v>668.626062</v>
      </c>
      <c r="O23" s="82">
        <v>0</v>
      </c>
      <c r="P23" s="82">
        <v>0</v>
      </c>
      <c r="Q23" s="82">
        <v>8</v>
      </c>
      <c r="R23" s="82">
        <v>0</v>
      </c>
    </row>
    <row r="24" spans="1:18" s="78" customFormat="1" ht="15" customHeight="1">
      <c r="A24" s="55" t="s">
        <v>82</v>
      </c>
      <c r="B24" s="56"/>
      <c r="C24" s="82">
        <v>6546</v>
      </c>
      <c r="D24" s="82">
        <v>536613.629371</v>
      </c>
      <c r="E24" s="82">
        <v>0</v>
      </c>
      <c r="F24" s="82">
        <v>0</v>
      </c>
      <c r="G24" s="82">
        <v>0</v>
      </c>
      <c r="H24" s="82">
        <v>0</v>
      </c>
      <c r="I24" s="82">
        <v>4387</v>
      </c>
      <c r="J24" s="82">
        <v>19413.561295</v>
      </c>
      <c r="K24" s="82">
        <v>2112</v>
      </c>
      <c r="L24" s="82">
        <v>516222.328076</v>
      </c>
      <c r="M24" s="82">
        <v>46</v>
      </c>
      <c r="N24" s="82">
        <v>977.24</v>
      </c>
      <c r="O24" s="82">
        <v>1</v>
      </c>
      <c r="P24" s="82">
        <v>0.5</v>
      </c>
      <c r="Q24" s="82">
        <v>4</v>
      </c>
      <c r="R24" s="82">
        <v>0</v>
      </c>
    </row>
    <row r="25" spans="1:18" s="78" customFormat="1" ht="15" customHeight="1">
      <c r="A25" s="55" t="s">
        <v>279</v>
      </c>
      <c r="B25" s="56"/>
      <c r="C25" s="82">
        <v>168</v>
      </c>
      <c r="D25" s="82">
        <v>39299.46313</v>
      </c>
      <c r="E25" s="82">
        <v>0</v>
      </c>
      <c r="F25" s="82">
        <v>0</v>
      </c>
      <c r="G25" s="82">
        <v>0</v>
      </c>
      <c r="H25" s="82">
        <v>0</v>
      </c>
      <c r="I25" s="82">
        <v>48</v>
      </c>
      <c r="J25" s="82">
        <v>539.75</v>
      </c>
      <c r="K25" s="82">
        <v>115</v>
      </c>
      <c r="L25" s="82">
        <v>38694.41313</v>
      </c>
      <c r="M25" s="82">
        <v>5</v>
      </c>
      <c r="N25" s="82">
        <v>65.3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83</v>
      </c>
      <c r="B26" s="56"/>
      <c r="C26" s="82">
        <v>1994</v>
      </c>
      <c r="D26" s="82">
        <v>95419.281478</v>
      </c>
      <c r="E26" s="82">
        <v>0</v>
      </c>
      <c r="F26" s="82">
        <v>0</v>
      </c>
      <c r="G26" s="82">
        <v>0</v>
      </c>
      <c r="H26" s="82">
        <v>0</v>
      </c>
      <c r="I26" s="82">
        <v>1316</v>
      </c>
      <c r="J26" s="82">
        <v>7221.200768</v>
      </c>
      <c r="K26" s="82">
        <v>676</v>
      </c>
      <c r="L26" s="82">
        <v>88187.08071</v>
      </c>
      <c r="M26" s="82">
        <v>2</v>
      </c>
      <c r="N26" s="82">
        <v>11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84</v>
      </c>
      <c r="B27" s="56"/>
      <c r="C27" s="82">
        <v>9244</v>
      </c>
      <c r="D27" s="82">
        <v>259251.283609</v>
      </c>
      <c r="E27" s="82">
        <v>0</v>
      </c>
      <c r="F27" s="82">
        <v>0</v>
      </c>
      <c r="G27" s="82">
        <v>0</v>
      </c>
      <c r="H27" s="82">
        <v>0</v>
      </c>
      <c r="I27" s="82">
        <v>6312</v>
      </c>
      <c r="J27" s="82">
        <v>31691.029772</v>
      </c>
      <c r="K27" s="82">
        <v>2897</v>
      </c>
      <c r="L27" s="82">
        <v>225184.261832</v>
      </c>
      <c r="M27" s="82">
        <v>34</v>
      </c>
      <c r="N27" s="82">
        <v>2366.515165</v>
      </c>
      <c r="O27" s="82">
        <v>1</v>
      </c>
      <c r="P27" s="82">
        <v>9.47684</v>
      </c>
      <c r="Q27" s="82">
        <v>3</v>
      </c>
      <c r="R27" s="82">
        <v>0</v>
      </c>
    </row>
    <row r="28" spans="1:18" s="78" customFormat="1" ht="15" customHeight="1">
      <c r="A28" s="55" t="s">
        <v>85</v>
      </c>
      <c r="B28" s="56"/>
      <c r="C28" s="82">
        <v>3281</v>
      </c>
      <c r="D28" s="82">
        <v>130002.115025</v>
      </c>
      <c r="E28" s="82">
        <v>0</v>
      </c>
      <c r="F28" s="82">
        <v>0</v>
      </c>
      <c r="G28" s="82">
        <v>0</v>
      </c>
      <c r="H28" s="82">
        <v>0</v>
      </c>
      <c r="I28" s="82">
        <v>2254</v>
      </c>
      <c r="J28" s="82">
        <v>12765.433095</v>
      </c>
      <c r="K28" s="82">
        <v>1015</v>
      </c>
      <c r="L28" s="82">
        <v>117125.02193</v>
      </c>
      <c r="M28" s="82">
        <v>12</v>
      </c>
      <c r="N28" s="82">
        <v>111.66</v>
      </c>
      <c r="O28" s="82">
        <v>0</v>
      </c>
      <c r="P28" s="82">
        <v>0</v>
      </c>
      <c r="Q28" s="82">
        <v>1</v>
      </c>
      <c r="R28" s="82">
        <v>1</v>
      </c>
    </row>
    <row r="29" spans="1:18" s="78" customFormat="1" ht="15" customHeight="1">
      <c r="A29" s="55" t="s">
        <v>86</v>
      </c>
      <c r="B29" s="56"/>
      <c r="C29" s="82">
        <v>8003</v>
      </c>
      <c r="D29" s="82">
        <v>562400.260723</v>
      </c>
      <c r="E29" s="82">
        <v>0</v>
      </c>
      <c r="F29" s="82">
        <v>0</v>
      </c>
      <c r="G29" s="82">
        <v>0</v>
      </c>
      <c r="H29" s="82">
        <v>0</v>
      </c>
      <c r="I29" s="82">
        <v>5574</v>
      </c>
      <c r="J29" s="82">
        <v>37784.653418</v>
      </c>
      <c r="K29" s="82">
        <v>2416</v>
      </c>
      <c r="L29" s="82">
        <v>524475.620622</v>
      </c>
      <c r="M29" s="82">
        <v>13</v>
      </c>
      <c r="N29" s="82">
        <v>139.986683</v>
      </c>
      <c r="O29" s="82">
        <v>0</v>
      </c>
      <c r="P29" s="82">
        <v>0</v>
      </c>
      <c r="Q29" s="82">
        <v>5</v>
      </c>
      <c r="R29" s="82">
        <v>0</v>
      </c>
    </row>
    <row r="30" spans="1:18" s="78" customFormat="1" ht="15" customHeight="1">
      <c r="A30" s="55" t="s">
        <v>87</v>
      </c>
      <c r="B30" s="56"/>
      <c r="C30" s="82">
        <v>31239</v>
      </c>
      <c r="D30" s="82">
        <v>484481.528852</v>
      </c>
      <c r="E30" s="82">
        <v>0</v>
      </c>
      <c r="F30" s="82">
        <v>0</v>
      </c>
      <c r="G30" s="82">
        <v>0</v>
      </c>
      <c r="H30" s="82">
        <v>0</v>
      </c>
      <c r="I30" s="82">
        <v>22502</v>
      </c>
      <c r="J30" s="82">
        <v>104563.041639</v>
      </c>
      <c r="K30" s="82">
        <v>8687</v>
      </c>
      <c r="L30" s="82">
        <v>379503.693009</v>
      </c>
      <c r="M30" s="82">
        <v>50</v>
      </c>
      <c r="N30" s="82">
        <v>414.794204</v>
      </c>
      <c r="O30" s="82">
        <v>0</v>
      </c>
      <c r="P30" s="82">
        <v>0</v>
      </c>
      <c r="Q30" s="82">
        <v>5</v>
      </c>
      <c r="R30" s="82">
        <v>0</v>
      </c>
    </row>
    <row r="31" spans="1:18" s="78" customFormat="1" ht="15" customHeight="1">
      <c r="A31" s="55" t="s">
        <v>88</v>
      </c>
      <c r="B31" s="56"/>
      <c r="C31" s="82">
        <v>5014</v>
      </c>
      <c r="D31" s="82">
        <v>769703.77709</v>
      </c>
      <c r="E31" s="82">
        <v>0</v>
      </c>
      <c r="F31" s="82">
        <v>0</v>
      </c>
      <c r="G31" s="82">
        <v>0</v>
      </c>
      <c r="H31" s="82">
        <v>0</v>
      </c>
      <c r="I31" s="82">
        <v>2799</v>
      </c>
      <c r="J31" s="82">
        <v>15036.537107</v>
      </c>
      <c r="K31" s="82">
        <v>2113</v>
      </c>
      <c r="L31" s="82">
        <v>751741.302949</v>
      </c>
      <c r="M31" s="82">
        <v>102</v>
      </c>
      <c r="N31" s="82">
        <v>2925.937034</v>
      </c>
      <c r="O31" s="82">
        <v>0</v>
      </c>
      <c r="P31" s="82">
        <v>0</v>
      </c>
      <c r="Q31" s="82">
        <v>5</v>
      </c>
      <c r="R31" s="82">
        <v>1</v>
      </c>
    </row>
    <row r="32" spans="1:18" s="78" customFormat="1" ht="15" customHeight="1">
      <c r="A32" s="55" t="s">
        <v>89</v>
      </c>
      <c r="B32" s="56"/>
      <c r="C32" s="82">
        <v>22280</v>
      </c>
      <c r="D32" s="82">
        <v>2083378.24928</v>
      </c>
      <c r="E32" s="82">
        <v>0</v>
      </c>
      <c r="F32" s="82">
        <v>0</v>
      </c>
      <c r="G32" s="82">
        <v>0</v>
      </c>
      <c r="H32" s="82">
        <v>0</v>
      </c>
      <c r="I32" s="82">
        <v>13793</v>
      </c>
      <c r="J32" s="82">
        <v>59566.767774</v>
      </c>
      <c r="K32" s="82">
        <v>8302</v>
      </c>
      <c r="L32" s="82">
        <v>2020008.928343</v>
      </c>
      <c r="M32" s="82">
        <v>183</v>
      </c>
      <c r="N32" s="82">
        <v>3801.553163</v>
      </c>
      <c r="O32" s="82">
        <v>2</v>
      </c>
      <c r="P32" s="82">
        <v>1</v>
      </c>
      <c r="Q32" s="82">
        <v>18</v>
      </c>
      <c r="R32" s="82">
        <v>6</v>
      </c>
    </row>
    <row r="33" spans="1:18" s="78" customFormat="1" ht="15" customHeight="1">
      <c r="A33" s="55" t="s">
        <v>90</v>
      </c>
      <c r="B33" s="56"/>
      <c r="C33" s="82">
        <v>5786</v>
      </c>
      <c r="D33" s="82">
        <v>190674.898184</v>
      </c>
      <c r="E33" s="82">
        <v>0</v>
      </c>
      <c r="F33" s="82">
        <v>0</v>
      </c>
      <c r="G33" s="82">
        <v>0</v>
      </c>
      <c r="H33" s="82">
        <v>0</v>
      </c>
      <c r="I33" s="82">
        <v>3741</v>
      </c>
      <c r="J33" s="82">
        <v>19785.035007</v>
      </c>
      <c r="K33" s="82">
        <v>2013</v>
      </c>
      <c r="L33" s="82">
        <v>170333.439008</v>
      </c>
      <c r="M33" s="82">
        <v>32</v>
      </c>
      <c r="N33" s="82">
        <v>556.424169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91</v>
      </c>
      <c r="B34" s="56"/>
      <c r="C34" s="82">
        <v>6286</v>
      </c>
      <c r="D34" s="82">
        <v>228777.772647</v>
      </c>
      <c r="E34" s="82">
        <v>0</v>
      </c>
      <c r="F34" s="82">
        <v>0</v>
      </c>
      <c r="G34" s="82">
        <v>0</v>
      </c>
      <c r="H34" s="82">
        <v>0</v>
      </c>
      <c r="I34" s="82">
        <v>4225</v>
      </c>
      <c r="J34" s="82">
        <v>20603.744852</v>
      </c>
      <c r="K34" s="82">
        <v>2032</v>
      </c>
      <c r="L34" s="82">
        <v>205499.409795</v>
      </c>
      <c r="M34" s="82">
        <v>29</v>
      </c>
      <c r="N34" s="82">
        <v>2674.618</v>
      </c>
      <c r="O34" s="82">
        <v>0</v>
      </c>
      <c r="P34" s="82">
        <v>0</v>
      </c>
      <c r="Q34" s="82">
        <v>0</v>
      </c>
      <c r="R34" s="82">
        <v>1</v>
      </c>
    </row>
    <row r="35" spans="1:18" s="78" customFormat="1" ht="15" customHeight="1">
      <c r="A35" s="55" t="s">
        <v>92</v>
      </c>
      <c r="B35" s="56"/>
      <c r="C35" s="82">
        <v>2593</v>
      </c>
      <c r="D35" s="82">
        <v>63451.324632</v>
      </c>
      <c r="E35" s="82">
        <v>0</v>
      </c>
      <c r="F35" s="82">
        <v>0</v>
      </c>
      <c r="G35" s="82">
        <v>0</v>
      </c>
      <c r="H35" s="82">
        <v>0</v>
      </c>
      <c r="I35" s="82">
        <v>1818</v>
      </c>
      <c r="J35" s="82">
        <v>8852.703348</v>
      </c>
      <c r="K35" s="82">
        <v>765</v>
      </c>
      <c r="L35" s="82">
        <v>54282.326405</v>
      </c>
      <c r="M35" s="82">
        <v>10</v>
      </c>
      <c r="N35" s="82">
        <v>316.294879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280</v>
      </c>
      <c r="B36" s="56"/>
      <c r="C36" s="82">
        <v>5021</v>
      </c>
      <c r="D36" s="82">
        <v>121503.536244</v>
      </c>
      <c r="E36" s="82">
        <v>0</v>
      </c>
      <c r="F36" s="82">
        <v>0</v>
      </c>
      <c r="G36" s="82">
        <v>0</v>
      </c>
      <c r="H36" s="82">
        <v>0</v>
      </c>
      <c r="I36" s="82">
        <v>3836</v>
      </c>
      <c r="J36" s="82">
        <v>15440.810864</v>
      </c>
      <c r="K36" s="82">
        <v>1159</v>
      </c>
      <c r="L36" s="82">
        <v>105555.86128</v>
      </c>
      <c r="M36" s="82">
        <v>26</v>
      </c>
      <c r="N36" s="82">
        <v>506.8641</v>
      </c>
      <c r="O36" s="82">
        <v>0</v>
      </c>
      <c r="P36" s="82">
        <v>0</v>
      </c>
      <c r="Q36" s="82">
        <v>1</v>
      </c>
      <c r="R36" s="82">
        <v>0</v>
      </c>
    </row>
    <row r="37" spans="1:18" s="78" customFormat="1" ht="15" customHeight="1">
      <c r="A37" s="55" t="s">
        <v>93</v>
      </c>
      <c r="B37" s="56"/>
      <c r="C37" s="82">
        <v>2042</v>
      </c>
      <c r="D37" s="82">
        <v>15300.156438</v>
      </c>
      <c r="E37" s="82">
        <v>0</v>
      </c>
      <c r="F37" s="82">
        <v>0</v>
      </c>
      <c r="G37" s="82">
        <v>0</v>
      </c>
      <c r="H37" s="82">
        <v>0</v>
      </c>
      <c r="I37" s="82">
        <v>1708</v>
      </c>
      <c r="J37" s="82">
        <v>6529.774078</v>
      </c>
      <c r="K37" s="82">
        <v>327</v>
      </c>
      <c r="L37" s="82">
        <v>8715.38236</v>
      </c>
      <c r="M37" s="82">
        <v>7</v>
      </c>
      <c r="N37" s="82">
        <v>55</v>
      </c>
      <c r="O37" s="82">
        <v>0</v>
      </c>
      <c r="P37" s="82">
        <v>0</v>
      </c>
      <c r="Q37" s="82">
        <v>0</v>
      </c>
      <c r="R37" s="82">
        <v>1</v>
      </c>
    </row>
    <row r="38" spans="1:18" s="78" customFormat="1" ht="15" customHeight="1">
      <c r="A38" s="55" t="s">
        <v>94</v>
      </c>
      <c r="B38" s="56"/>
      <c r="C38" s="82">
        <v>4762</v>
      </c>
      <c r="D38" s="82">
        <v>92443.835592</v>
      </c>
      <c r="E38" s="82">
        <v>0</v>
      </c>
      <c r="F38" s="82">
        <v>0</v>
      </c>
      <c r="G38" s="82">
        <v>0</v>
      </c>
      <c r="H38" s="82">
        <v>0</v>
      </c>
      <c r="I38" s="82">
        <v>3612</v>
      </c>
      <c r="J38" s="82">
        <v>14098.928782</v>
      </c>
      <c r="K38" s="82">
        <v>1111</v>
      </c>
      <c r="L38" s="82">
        <v>76491.62372</v>
      </c>
      <c r="M38" s="82">
        <v>38</v>
      </c>
      <c r="N38" s="82">
        <v>1846.381485</v>
      </c>
      <c r="O38" s="82">
        <v>1</v>
      </c>
      <c r="P38" s="82">
        <v>6.901605</v>
      </c>
      <c r="Q38" s="82">
        <v>2</v>
      </c>
      <c r="R38" s="82">
        <v>0</v>
      </c>
    </row>
    <row r="39" spans="1:18" s="78" customFormat="1" ht="15" customHeight="1">
      <c r="A39" s="55" t="s">
        <v>95</v>
      </c>
      <c r="B39" s="56"/>
      <c r="C39" s="82">
        <v>16181</v>
      </c>
      <c r="D39" s="82">
        <v>438733.371354</v>
      </c>
      <c r="E39" s="82">
        <v>0</v>
      </c>
      <c r="F39" s="82">
        <v>0</v>
      </c>
      <c r="G39" s="82">
        <v>0</v>
      </c>
      <c r="H39" s="82">
        <v>0</v>
      </c>
      <c r="I39" s="82">
        <v>11629</v>
      </c>
      <c r="J39" s="82">
        <v>51966.291148</v>
      </c>
      <c r="K39" s="82">
        <v>4457</v>
      </c>
      <c r="L39" s="82">
        <v>382702.99096</v>
      </c>
      <c r="M39" s="82">
        <v>94</v>
      </c>
      <c r="N39" s="82">
        <v>4063.589246</v>
      </c>
      <c r="O39" s="82">
        <v>1</v>
      </c>
      <c r="P39" s="82">
        <v>0.5</v>
      </c>
      <c r="Q39" s="82">
        <v>4</v>
      </c>
      <c r="R39" s="82">
        <v>2</v>
      </c>
    </row>
    <row r="40" spans="1:18" s="78" customFormat="1" ht="15" customHeight="1">
      <c r="A40" s="55" t="s">
        <v>96</v>
      </c>
      <c r="B40" s="56"/>
      <c r="C40" s="82">
        <v>3885</v>
      </c>
      <c r="D40" s="82">
        <v>853968.806642</v>
      </c>
      <c r="E40" s="82">
        <v>0</v>
      </c>
      <c r="F40" s="82">
        <v>0</v>
      </c>
      <c r="G40" s="82">
        <v>0</v>
      </c>
      <c r="H40" s="82">
        <v>0</v>
      </c>
      <c r="I40" s="82">
        <v>2558</v>
      </c>
      <c r="J40" s="82">
        <v>15778.919437</v>
      </c>
      <c r="K40" s="82">
        <v>1295</v>
      </c>
      <c r="L40" s="82">
        <v>837754.237205</v>
      </c>
      <c r="M40" s="82">
        <v>32</v>
      </c>
      <c r="N40" s="82">
        <v>435.65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97</v>
      </c>
      <c r="B41" s="56"/>
      <c r="C41" s="82">
        <v>3843</v>
      </c>
      <c r="D41" s="82">
        <v>179323.605433</v>
      </c>
      <c r="E41" s="82">
        <v>0</v>
      </c>
      <c r="F41" s="82">
        <v>0</v>
      </c>
      <c r="G41" s="82">
        <v>0</v>
      </c>
      <c r="H41" s="82">
        <v>0</v>
      </c>
      <c r="I41" s="82">
        <v>3277</v>
      </c>
      <c r="J41" s="82">
        <v>16533.939823</v>
      </c>
      <c r="K41" s="82">
        <v>559</v>
      </c>
      <c r="L41" s="82">
        <v>162761.58611</v>
      </c>
      <c r="M41" s="82">
        <v>7</v>
      </c>
      <c r="N41" s="82">
        <v>28.0795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380</v>
      </c>
      <c r="B42" s="56"/>
      <c r="C42" s="82">
        <v>107786</v>
      </c>
      <c r="D42" s="82">
        <v>1189292.956389</v>
      </c>
      <c r="E42" s="82">
        <v>3</v>
      </c>
      <c r="F42" s="82">
        <v>230</v>
      </c>
      <c r="G42" s="82">
        <v>1</v>
      </c>
      <c r="H42" s="82">
        <v>30</v>
      </c>
      <c r="I42" s="82">
        <v>93316</v>
      </c>
      <c r="J42" s="82">
        <v>426907.131497</v>
      </c>
      <c r="K42" s="82">
        <v>14069</v>
      </c>
      <c r="L42" s="82">
        <v>744539.245328</v>
      </c>
      <c r="M42" s="82">
        <v>396</v>
      </c>
      <c r="N42" s="82">
        <v>17580.429743</v>
      </c>
      <c r="O42" s="82">
        <v>1</v>
      </c>
      <c r="P42" s="82">
        <v>6.149821</v>
      </c>
      <c r="Q42" s="82">
        <v>6</v>
      </c>
      <c r="R42" s="82">
        <v>0</v>
      </c>
    </row>
    <row r="43" spans="1:18" s="78" customFormat="1" ht="15" customHeight="1">
      <c r="A43" s="55" t="s">
        <v>98</v>
      </c>
      <c r="B43" s="56"/>
      <c r="C43" s="82">
        <v>115774</v>
      </c>
      <c r="D43" s="82">
        <v>1071661.778234</v>
      </c>
      <c r="E43" s="82">
        <v>2</v>
      </c>
      <c r="F43" s="82">
        <v>25.65</v>
      </c>
      <c r="G43" s="82">
        <v>0</v>
      </c>
      <c r="H43" s="82">
        <v>0</v>
      </c>
      <c r="I43" s="82">
        <v>97590</v>
      </c>
      <c r="J43" s="82">
        <v>354485.915766</v>
      </c>
      <c r="K43" s="82">
        <v>16975</v>
      </c>
      <c r="L43" s="82">
        <v>708175.062458</v>
      </c>
      <c r="M43" s="82">
        <v>1199</v>
      </c>
      <c r="N43" s="82">
        <v>8861.41501</v>
      </c>
      <c r="O43" s="82">
        <v>8</v>
      </c>
      <c r="P43" s="82">
        <v>113.735</v>
      </c>
      <c r="Q43" s="82">
        <v>54</v>
      </c>
      <c r="R43" s="82">
        <v>0</v>
      </c>
    </row>
    <row r="44" spans="1:18" s="78" customFormat="1" ht="15" customHeight="1">
      <c r="A44" s="55" t="s">
        <v>99</v>
      </c>
      <c r="B44" s="56"/>
      <c r="C44" s="82">
        <v>16174</v>
      </c>
      <c r="D44" s="82">
        <v>830465.074987</v>
      </c>
      <c r="E44" s="82">
        <v>0</v>
      </c>
      <c r="F44" s="82">
        <v>0</v>
      </c>
      <c r="G44" s="82">
        <v>1</v>
      </c>
      <c r="H44" s="82">
        <v>1.8072</v>
      </c>
      <c r="I44" s="82">
        <v>10674</v>
      </c>
      <c r="J44" s="82">
        <v>104443.917627</v>
      </c>
      <c r="K44" s="82">
        <v>5336</v>
      </c>
      <c r="L44" s="82">
        <v>722873.252452</v>
      </c>
      <c r="M44" s="82">
        <v>148</v>
      </c>
      <c r="N44" s="82">
        <v>3090.797708</v>
      </c>
      <c r="O44" s="82">
        <v>15</v>
      </c>
      <c r="P44" s="82">
        <v>55.3</v>
      </c>
      <c r="Q44" s="82">
        <v>20</v>
      </c>
      <c r="R44" s="82">
        <v>0</v>
      </c>
    </row>
    <row r="45" spans="1:18" s="78" customFormat="1" ht="15" customHeight="1">
      <c r="A45" s="55" t="s">
        <v>100</v>
      </c>
      <c r="B45" s="56"/>
      <c r="C45" s="82">
        <v>7427</v>
      </c>
      <c r="D45" s="82">
        <v>67660.465125</v>
      </c>
      <c r="E45" s="82">
        <v>0</v>
      </c>
      <c r="F45" s="82">
        <v>0</v>
      </c>
      <c r="G45" s="82">
        <v>1</v>
      </c>
      <c r="H45" s="82">
        <v>5.6</v>
      </c>
      <c r="I45" s="82">
        <v>5928</v>
      </c>
      <c r="J45" s="82">
        <v>23862.7714</v>
      </c>
      <c r="K45" s="82">
        <v>1480</v>
      </c>
      <c r="L45" s="82">
        <v>43519.013502</v>
      </c>
      <c r="M45" s="82">
        <v>17</v>
      </c>
      <c r="N45" s="82">
        <v>263.47795</v>
      </c>
      <c r="O45" s="82">
        <v>1</v>
      </c>
      <c r="P45" s="82">
        <v>9.602273</v>
      </c>
      <c r="Q45" s="82">
        <v>2</v>
      </c>
      <c r="R45" s="82">
        <v>0</v>
      </c>
    </row>
    <row r="46" spans="1:18" s="78" customFormat="1" ht="15" customHeight="1">
      <c r="A46" s="215" t="s">
        <v>386</v>
      </c>
      <c r="B46" s="56"/>
      <c r="C46" s="82">
        <v>23200</v>
      </c>
      <c r="D46" s="82">
        <v>569808.55031</v>
      </c>
      <c r="E46" s="82">
        <v>0</v>
      </c>
      <c r="F46" s="82">
        <v>0</v>
      </c>
      <c r="G46" s="82">
        <v>0</v>
      </c>
      <c r="H46" s="82">
        <v>0</v>
      </c>
      <c r="I46" s="82">
        <v>16907</v>
      </c>
      <c r="J46" s="82">
        <v>48658.002734</v>
      </c>
      <c r="K46" s="82">
        <v>5870</v>
      </c>
      <c r="L46" s="82">
        <v>514720.679156</v>
      </c>
      <c r="M46" s="82">
        <v>422</v>
      </c>
      <c r="N46" s="82">
        <v>6417.86842</v>
      </c>
      <c r="O46" s="82">
        <v>1</v>
      </c>
      <c r="P46" s="82">
        <v>12</v>
      </c>
      <c r="Q46" s="82">
        <v>28</v>
      </c>
      <c r="R46" s="82">
        <v>0</v>
      </c>
    </row>
    <row r="47" spans="1:18" s="78" customFormat="1" ht="15" customHeight="1">
      <c r="A47" s="55" t="s">
        <v>101</v>
      </c>
      <c r="B47" s="56"/>
      <c r="C47" s="82">
        <v>40160</v>
      </c>
      <c r="D47" s="82">
        <v>7118160.577147</v>
      </c>
      <c r="E47" s="82">
        <v>0</v>
      </c>
      <c r="F47" s="82">
        <v>0</v>
      </c>
      <c r="G47" s="82">
        <v>1</v>
      </c>
      <c r="H47" s="82">
        <v>5.5</v>
      </c>
      <c r="I47" s="82">
        <v>23556</v>
      </c>
      <c r="J47" s="82">
        <v>350134.20471</v>
      </c>
      <c r="K47" s="82">
        <v>15934</v>
      </c>
      <c r="L47" s="82">
        <v>6705715.789172</v>
      </c>
      <c r="M47" s="82">
        <v>666</v>
      </c>
      <c r="N47" s="82">
        <v>56396.488206</v>
      </c>
      <c r="O47" s="82">
        <v>3</v>
      </c>
      <c r="P47" s="82">
        <v>5908.595059</v>
      </c>
      <c r="Q47" s="82">
        <v>88</v>
      </c>
      <c r="R47" s="82">
        <v>0</v>
      </c>
    </row>
    <row r="48" spans="1:18" s="78" customFormat="1" ht="15" customHeight="1">
      <c r="A48" s="55" t="s">
        <v>102</v>
      </c>
      <c r="B48" s="56"/>
      <c r="C48" s="82">
        <v>32090</v>
      </c>
      <c r="D48" s="82">
        <v>1226368.625349</v>
      </c>
      <c r="E48" s="82">
        <v>0</v>
      </c>
      <c r="F48" s="82">
        <v>0</v>
      </c>
      <c r="G48" s="82">
        <v>1</v>
      </c>
      <c r="H48" s="82">
        <v>0.374</v>
      </c>
      <c r="I48" s="82">
        <v>20008</v>
      </c>
      <c r="J48" s="82">
        <v>191627.643427</v>
      </c>
      <c r="K48" s="82">
        <v>11676</v>
      </c>
      <c r="L48" s="82">
        <v>1017761.017583</v>
      </c>
      <c r="M48" s="82">
        <v>405</v>
      </c>
      <c r="N48" s="82">
        <v>16979.590339</v>
      </c>
      <c r="O48" s="82">
        <v>0</v>
      </c>
      <c r="P48" s="82">
        <v>0</v>
      </c>
      <c r="Q48" s="82">
        <v>2</v>
      </c>
      <c r="R48" s="82">
        <v>0</v>
      </c>
    </row>
    <row r="49" spans="1:18" s="78" customFormat="1" ht="15" customHeight="1">
      <c r="A49" s="55" t="s">
        <v>103</v>
      </c>
      <c r="B49" s="56"/>
      <c r="C49" s="82">
        <v>68252</v>
      </c>
      <c r="D49" s="82">
        <v>866733.067185</v>
      </c>
      <c r="E49" s="82">
        <v>0</v>
      </c>
      <c r="F49" s="82">
        <v>0</v>
      </c>
      <c r="G49" s="82">
        <v>0</v>
      </c>
      <c r="H49" s="82">
        <v>0</v>
      </c>
      <c r="I49" s="82">
        <v>54094</v>
      </c>
      <c r="J49" s="82">
        <v>148650.082505</v>
      </c>
      <c r="K49" s="82">
        <v>13347</v>
      </c>
      <c r="L49" s="82">
        <v>708469.454049</v>
      </c>
      <c r="M49" s="82">
        <v>807</v>
      </c>
      <c r="N49" s="82">
        <v>9577.330631</v>
      </c>
      <c r="O49" s="82">
        <v>4</v>
      </c>
      <c r="P49" s="82">
        <v>36.2</v>
      </c>
      <c r="Q49" s="82">
        <v>68</v>
      </c>
      <c r="R49" s="82">
        <v>0</v>
      </c>
    </row>
    <row r="50" spans="1:18" s="78" customFormat="1" ht="15" customHeight="1">
      <c r="A50" s="55" t="s">
        <v>104</v>
      </c>
      <c r="B50" s="56"/>
      <c r="C50" s="82">
        <v>18702</v>
      </c>
      <c r="D50" s="82">
        <v>317342.350706</v>
      </c>
      <c r="E50" s="82">
        <v>0</v>
      </c>
      <c r="F50" s="82">
        <v>0</v>
      </c>
      <c r="G50" s="82">
        <v>0</v>
      </c>
      <c r="H50" s="82">
        <v>0</v>
      </c>
      <c r="I50" s="82">
        <v>15118</v>
      </c>
      <c r="J50" s="82">
        <v>65273.030869</v>
      </c>
      <c r="K50" s="82">
        <v>3481</v>
      </c>
      <c r="L50" s="82">
        <v>251558.541752</v>
      </c>
      <c r="M50" s="82">
        <v>103</v>
      </c>
      <c r="N50" s="82">
        <v>510.778085</v>
      </c>
      <c r="O50" s="82">
        <v>0</v>
      </c>
      <c r="P50" s="82">
        <v>0</v>
      </c>
      <c r="Q50" s="82">
        <v>1209</v>
      </c>
      <c r="R50" s="82">
        <v>0</v>
      </c>
    </row>
    <row r="51" spans="1:18" s="78" customFormat="1" ht="15" customHeight="1">
      <c r="A51" s="55" t="s">
        <v>105</v>
      </c>
      <c r="B51" s="56"/>
      <c r="C51" s="82">
        <v>100</v>
      </c>
      <c r="D51" s="82">
        <v>187.998</v>
      </c>
      <c r="E51" s="82">
        <v>0</v>
      </c>
      <c r="F51" s="82">
        <v>0</v>
      </c>
      <c r="G51" s="82">
        <v>0</v>
      </c>
      <c r="H51" s="82">
        <v>0</v>
      </c>
      <c r="I51" s="82">
        <v>92</v>
      </c>
      <c r="J51" s="82">
        <v>159.498</v>
      </c>
      <c r="K51" s="82">
        <v>8</v>
      </c>
      <c r="L51" s="82">
        <v>28.5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392</v>
      </c>
      <c r="B52" s="56"/>
      <c r="C52" s="82">
        <v>353</v>
      </c>
      <c r="D52" s="82">
        <v>1694.949086</v>
      </c>
      <c r="E52" s="82">
        <v>0</v>
      </c>
      <c r="F52" s="82">
        <v>0</v>
      </c>
      <c r="G52" s="82">
        <v>0</v>
      </c>
      <c r="H52" s="82">
        <v>0</v>
      </c>
      <c r="I52" s="82">
        <v>290</v>
      </c>
      <c r="J52" s="82">
        <v>637.218086</v>
      </c>
      <c r="K52" s="82">
        <v>63</v>
      </c>
      <c r="L52" s="82">
        <v>1057.731</v>
      </c>
      <c r="M52" s="82">
        <v>0</v>
      </c>
      <c r="N52" s="82">
        <v>0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106</v>
      </c>
      <c r="B53" s="56"/>
      <c r="C53" s="82">
        <v>57</v>
      </c>
      <c r="D53" s="82">
        <v>273.25</v>
      </c>
      <c r="E53" s="82">
        <v>0</v>
      </c>
      <c r="F53" s="82">
        <v>0</v>
      </c>
      <c r="G53" s="82">
        <v>0</v>
      </c>
      <c r="H53" s="82">
        <v>0</v>
      </c>
      <c r="I53" s="82">
        <v>48</v>
      </c>
      <c r="J53" s="82">
        <v>224.25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107</v>
      </c>
      <c r="B54" s="56"/>
      <c r="C54" s="82">
        <v>2543</v>
      </c>
      <c r="D54" s="82">
        <v>69347.979272</v>
      </c>
      <c r="E54" s="82">
        <v>0</v>
      </c>
      <c r="F54" s="82">
        <v>0</v>
      </c>
      <c r="G54" s="82">
        <v>0</v>
      </c>
      <c r="H54" s="82">
        <v>0</v>
      </c>
      <c r="I54" s="82">
        <v>1883</v>
      </c>
      <c r="J54" s="82">
        <v>6076.364729</v>
      </c>
      <c r="K54" s="82">
        <v>640</v>
      </c>
      <c r="L54" s="82">
        <v>63184.505656</v>
      </c>
      <c r="M54" s="82">
        <v>20</v>
      </c>
      <c r="N54" s="82">
        <v>87.108887</v>
      </c>
      <c r="O54" s="82">
        <v>0</v>
      </c>
      <c r="P54" s="82">
        <v>0</v>
      </c>
      <c r="Q54" s="82">
        <v>0</v>
      </c>
      <c r="R54" s="82">
        <v>0</v>
      </c>
    </row>
    <row r="55" spans="1:18" s="78" customFormat="1" ht="15" customHeight="1">
      <c r="A55" s="55" t="s">
        <v>108</v>
      </c>
      <c r="B55" s="56"/>
      <c r="C55" s="82">
        <v>12940</v>
      </c>
      <c r="D55" s="82">
        <v>135749.248811</v>
      </c>
      <c r="E55" s="82">
        <v>0</v>
      </c>
      <c r="F55" s="82">
        <v>0</v>
      </c>
      <c r="G55" s="82">
        <v>0</v>
      </c>
      <c r="H55" s="82">
        <v>0</v>
      </c>
      <c r="I55" s="82">
        <v>10049</v>
      </c>
      <c r="J55" s="82">
        <v>29671.049819</v>
      </c>
      <c r="K55" s="82">
        <v>2745</v>
      </c>
      <c r="L55" s="82">
        <v>101568.949303</v>
      </c>
      <c r="M55" s="82">
        <v>143</v>
      </c>
      <c r="N55" s="82">
        <v>4485.089175</v>
      </c>
      <c r="O55" s="82">
        <v>3</v>
      </c>
      <c r="P55" s="82">
        <v>24.160514</v>
      </c>
      <c r="Q55" s="82">
        <v>0</v>
      </c>
      <c r="R55" s="82">
        <v>0</v>
      </c>
    </row>
    <row r="56" spans="1:18" s="78" customFormat="1" ht="15" customHeight="1">
      <c r="A56" s="55" t="s">
        <v>109</v>
      </c>
      <c r="B56" s="56"/>
      <c r="C56" s="82">
        <v>28959</v>
      </c>
      <c r="D56" s="82">
        <v>252465.425209</v>
      </c>
      <c r="E56" s="82">
        <v>3</v>
      </c>
      <c r="F56" s="82">
        <v>21.77</v>
      </c>
      <c r="G56" s="82">
        <v>1</v>
      </c>
      <c r="H56" s="82">
        <v>0.6</v>
      </c>
      <c r="I56" s="82">
        <v>22046</v>
      </c>
      <c r="J56" s="82">
        <v>66090.841656</v>
      </c>
      <c r="K56" s="82">
        <v>6705</v>
      </c>
      <c r="L56" s="82">
        <v>184008.187396</v>
      </c>
      <c r="M56" s="82">
        <v>204</v>
      </c>
      <c r="N56" s="82">
        <v>2344.026157</v>
      </c>
      <c r="O56" s="82">
        <v>0</v>
      </c>
      <c r="P56" s="82">
        <v>0</v>
      </c>
      <c r="Q56" s="82">
        <v>2950</v>
      </c>
      <c r="R56" s="82">
        <v>94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中華民國107年2月20日編製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326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291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44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.75">
      <c r="A62" s="339" t="s">
        <v>140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</row>
  </sheetData>
  <sheetProtection/>
  <mergeCells count="13"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C1">
      <selection activeCell="C9" sqref="C9:R56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9"/>
      <c r="Q1" s="91" t="s">
        <v>1</v>
      </c>
      <c r="R1" s="67" t="s">
        <v>2</v>
      </c>
    </row>
    <row r="2" spans="1:18" ht="16.5" customHeight="1">
      <c r="A2" s="68" t="s">
        <v>141</v>
      </c>
      <c r="B2" s="69" t="s">
        <v>142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143</v>
      </c>
    </row>
    <row r="3" spans="1:18" s="73" customFormat="1" ht="18" customHeight="1">
      <c r="A3" s="390" t="s">
        <v>253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s="73" customFormat="1" ht="18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</row>
    <row r="5" spans="1:18" s="77" customFormat="1" ht="18" customHeight="1">
      <c r="A5" s="75"/>
      <c r="G5" s="313" t="s">
        <v>397</v>
      </c>
      <c r="H5" s="313"/>
      <c r="I5" s="313"/>
      <c r="J5" s="313"/>
      <c r="K5" s="313"/>
      <c r="Q5" s="392" t="s">
        <v>7</v>
      </c>
      <c r="R5" s="392"/>
    </row>
    <row r="6" spans="1:18" s="77" customFormat="1" ht="15.75" customHeight="1">
      <c r="A6" s="373" t="s">
        <v>176</v>
      </c>
      <c r="B6" s="374"/>
      <c r="C6" s="340" t="s">
        <v>144</v>
      </c>
      <c r="D6" s="364"/>
      <c r="E6" s="379" t="s">
        <v>145</v>
      </c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1"/>
      <c r="Q6" s="340" t="s">
        <v>146</v>
      </c>
      <c r="R6" s="382"/>
    </row>
    <row r="7" spans="1:18" s="78" customFormat="1" ht="15.75" customHeight="1">
      <c r="A7" s="375"/>
      <c r="B7" s="376"/>
      <c r="C7" s="342"/>
      <c r="D7" s="366"/>
      <c r="E7" s="384" t="s">
        <v>147</v>
      </c>
      <c r="F7" s="385"/>
      <c r="G7" s="384" t="s">
        <v>148</v>
      </c>
      <c r="H7" s="385"/>
      <c r="I7" s="384" t="s">
        <v>149</v>
      </c>
      <c r="J7" s="385"/>
      <c r="K7" s="384" t="s">
        <v>150</v>
      </c>
      <c r="L7" s="385"/>
      <c r="M7" s="386" t="s">
        <v>151</v>
      </c>
      <c r="N7" s="387"/>
      <c r="O7" s="384" t="s">
        <v>152</v>
      </c>
      <c r="P7" s="385"/>
      <c r="Q7" s="342"/>
      <c r="R7" s="383"/>
    </row>
    <row r="8" spans="1:18" s="78" customFormat="1" ht="15.75" customHeight="1">
      <c r="A8" s="377"/>
      <c r="B8" s="378"/>
      <c r="C8" s="94" t="s">
        <v>153</v>
      </c>
      <c r="D8" s="79" t="s">
        <v>32</v>
      </c>
      <c r="E8" s="94" t="s">
        <v>153</v>
      </c>
      <c r="F8" s="79" t="s">
        <v>32</v>
      </c>
      <c r="G8" s="94" t="s">
        <v>153</v>
      </c>
      <c r="H8" s="79" t="s">
        <v>32</v>
      </c>
      <c r="I8" s="94" t="s">
        <v>153</v>
      </c>
      <c r="J8" s="79" t="s">
        <v>32</v>
      </c>
      <c r="K8" s="94" t="s">
        <v>153</v>
      </c>
      <c r="L8" s="79" t="s">
        <v>32</v>
      </c>
      <c r="M8" s="94" t="s">
        <v>153</v>
      </c>
      <c r="N8" s="79" t="s">
        <v>32</v>
      </c>
      <c r="O8" s="79" t="s">
        <v>31</v>
      </c>
      <c r="P8" s="79" t="s">
        <v>32</v>
      </c>
      <c r="Q8" s="79" t="s">
        <v>154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695693</v>
      </c>
      <c r="D9" s="82">
        <v>23535380.938612</v>
      </c>
      <c r="E9" s="82">
        <v>3932</v>
      </c>
      <c r="F9" s="82">
        <v>17218.409577</v>
      </c>
      <c r="G9" s="82">
        <v>2375</v>
      </c>
      <c r="H9" s="82">
        <v>16954.854424</v>
      </c>
      <c r="I9" s="82">
        <v>2151</v>
      </c>
      <c r="J9" s="82">
        <v>100808.711682</v>
      </c>
      <c r="K9" s="82">
        <v>302</v>
      </c>
      <c r="L9" s="82">
        <v>48525.813267</v>
      </c>
      <c r="M9" s="82">
        <v>0</v>
      </c>
      <c r="N9" s="82">
        <v>0</v>
      </c>
      <c r="O9" s="82">
        <v>-34</v>
      </c>
      <c r="P9" s="82">
        <v>-38778.871832</v>
      </c>
      <c r="Q9" s="82">
        <v>697216</v>
      </c>
      <c r="R9" s="82">
        <v>23549148.520348</v>
      </c>
    </row>
    <row r="10" spans="1:18" s="78" customFormat="1" ht="12.75" customHeight="1">
      <c r="A10" s="55" t="s">
        <v>155</v>
      </c>
      <c r="B10" s="56"/>
      <c r="C10" s="82">
        <v>16072</v>
      </c>
      <c r="D10" s="82">
        <v>518247.872968</v>
      </c>
      <c r="E10" s="82">
        <v>94</v>
      </c>
      <c r="F10" s="82">
        <v>272.10505</v>
      </c>
      <c r="G10" s="82">
        <v>59</v>
      </c>
      <c r="H10" s="82">
        <v>213.25</v>
      </c>
      <c r="I10" s="82">
        <v>84</v>
      </c>
      <c r="J10" s="82">
        <v>2319.51782</v>
      </c>
      <c r="K10" s="82">
        <v>3</v>
      </c>
      <c r="L10" s="82">
        <v>113.26718</v>
      </c>
      <c r="M10" s="82">
        <v>3</v>
      </c>
      <c r="N10" s="82">
        <v>-984.686719</v>
      </c>
      <c r="O10" s="82">
        <v>0</v>
      </c>
      <c r="P10" s="82">
        <v>-30.41</v>
      </c>
      <c r="Q10" s="82">
        <v>16110</v>
      </c>
      <c r="R10" s="82">
        <v>519497.881939</v>
      </c>
    </row>
    <row r="11" spans="1:18" s="78" customFormat="1" ht="12.75" customHeight="1">
      <c r="A11" s="55" t="s">
        <v>156</v>
      </c>
      <c r="B11" s="56"/>
      <c r="C11" s="82">
        <v>4171</v>
      </c>
      <c r="D11" s="82">
        <v>264101.552038</v>
      </c>
      <c r="E11" s="82">
        <v>13</v>
      </c>
      <c r="F11" s="82">
        <v>17.79</v>
      </c>
      <c r="G11" s="82">
        <v>21</v>
      </c>
      <c r="H11" s="82">
        <v>273.55</v>
      </c>
      <c r="I11" s="82">
        <v>14</v>
      </c>
      <c r="J11" s="82">
        <v>1326.3</v>
      </c>
      <c r="K11" s="82">
        <v>1</v>
      </c>
      <c r="L11" s="82">
        <v>416.66788</v>
      </c>
      <c r="M11" s="82">
        <v>3</v>
      </c>
      <c r="N11" s="82">
        <v>226.302</v>
      </c>
      <c r="O11" s="82">
        <v>-5</v>
      </c>
      <c r="P11" s="82">
        <v>-71</v>
      </c>
      <c r="Q11" s="82">
        <v>4161</v>
      </c>
      <c r="R11" s="82">
        <v>264910.726158</v>
      </c>
    </row>
    <row r="12" spans="1:18" s="78" customFormat="1" ht="12.75" customHeight="1">
      <c r="A12" s="55" t="s">
        <v>157</v>
      </c>
      <c r="B12" s="56"/>
      <c r="C12" s="82">
        <v>194467</v>
      </c>
      <c r="D12" s="82">
        <v>8007467.034264</v>
      </c>
      <c r="E12" s="82">
        <v>712</v>
      </c>
      <c r="F12" s="82">
        <v>2544.501661</v>
      </c>
      <c r="G12" s="82">
        <v>412</v>
      </c>
      <c r="H12" s="82">
        <v>4028.823448</v>
      </c>
      <c r="I12" s="82">
        <v>541</v>
      </c>
      <c r="J12" s="82">
        <v>12879.679608</v>
      </c>
      <c r="K12" s="82">
        <v>73</v>
      </c>
      <c r="L12" s="82">
        <v>4728.9437</v>
      </c>
      <c r="M12" s="82">
        <v>149</v>
      </c>
      <c r="N12" s="82">
        <v>10495.028301</v>
      </c>
      <c r="O12" s="82">
        <v>-216</v>
      </c>
      <c r="P12" s="82">
        <v>-10393.27232</v>
      </c>
      <c r="Q12" s="82">
        <v>194700</v>
      </c>
      <c r="R12" s="82">
        <v>8014235.204366</v>
      </c>
    </row>
    <row r="13" spans="1:18" s="78" customFormat="1" ht="12.75" customHeight="1">
      <c r="A13" s="55" t="s">
        <v>71</v>
      </c>
      <c r="B13" s="56"/>
      <c r="C13" s="82">
        <v>17443</v>
      </c>
      <c r="D13" s="82">
        <v>429314.441675</v>
      </c>
      <c r="E13" s="82">
        <v>119</v>
      </c>
      <c r="F13" s="82">
        <v>258.27372</v>
      </c>
      <c r="G13" s="82">
        <v>51</v>
      </c>
      <c r="H13" s="82">
        <v>157.4634</v>
      </c>
      <c r="I13" s="82">
        <v>57</v>
      </c>
      <c r="J13" s="82">
        <v>1060.992944</v>
      </c>
      <c r="K13" s="82">
        <v>5</v>
      </c>
      <c r="L13" s="82">
        <v>26.41</v>
      </c>
      <c r="M13" s="82">
        <v>7</v>
      </c>
      <c r="N13" s="82">
        <v>539.051691</v>
      </c>
      <c r="O13" s="82">
        <v>-25</v>
      </c>
      <c r="P13" s="82">
        <v>-478.44512</v>
      </c>
      <c r="Q13" s="82">
        <v>17493</v>
      </c>
      <c r="R13" s="82">
        <v>430510.44151</v>
      </c>
    </row>
    <row r="14" spans="1:18" s="78" customFormat="1" ht="12.75" customHeight="1">
      <c r="A14" s="55" t="s">
        <v>72</v>
      </c>
      <c r="B14" s="56"/>
      <c r="C14" s="82">
        <v>1238</v>
      </c>
      <c r="D14" s="82">
        <v>37636.191408</v>
      </c>
      <c r="E14" s="82">
        <v>17</v>
      </c>
      <c r="F14" s="82">
        <v>295.652165</v>
      </c>
      <c r="G14" s="82">
        <v>4</v>
      </c>
      <c r="H14" s="82">
        <v>10.1</v>
      </c>
      <c r="I14" s="82">
        <v>6</v>
      </c>
      <c r="J14" s="82">
        <v>41.31463</v>
      </c>
      <c r="K14" s="82">
        <v>0</v>
      </c>
      <c r="L14" s="82">
        <v>0</v>
      </c>
      <c r="M14" s="82">
        <v>1</v>
      </c>
      <c r="N14" s="82">
        <v>37.85</v>
      </c>
      <c r="O14" s="82">
        <v>-2</v>
      </c>
      <c r="P14" s="82">
        <v>-55.00975</v>
      </c>
      <c r="Q14" s="82">
        <v>1250</v>
      </c>
      <c r="R14" s="82">
        <v>37945.898453</v>
      </c>
    </row>
    <row r="15" spans="1:18" s="78" customFormat="1" ht="12.75" customHeight="1">
      <c r="A15" s="55" t="s">
        <v>73</v>
      </c>
      <c r="B15" s="56"/>
      <c r="C15" s="82">
        <v>34</v>
      </c>
      <c r="D15" s="82">
        <v>60289.14473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-1764</v>
      </c>
      <c r="Q15" s="82">
        <v>34</v>
      </c>
      <c r="R15" s="82">
        <v>58525.14473</v>
      </c>
    </row>
    <row r="16" spans="1:18" s="78" customFormat="1" ht="12.75" customHeight="1">
      <c r="A16" s="55" t="s">
        <v>74</v>
      </c>
      <c r="B16" s="56"/>
      <c r="C16" s="82">
        <v>11491</v>
      </c>
      <c r="D16" s="82">
        <v>406178.721195</v>
      </c>
      <c r="E16" s="82">
        <v>16</v>
      </c>
      <c r="F16" s="82">
        <v>52.69</v>
      </c>
      <c r="G16" s="82">
        <v>18</v>
      </c>
      <c r="H16" s="82">
        <v>91.1</v>
      </c>
      <c r="I16" s="82">
        <v>22</v>
      </c>
      <c r="J16" s="82">
        <v>770.015</v>
      </c>
      <c r="K16" s="82">
        <v>5</v>
      </c>
      <c r="L16" s="82">
        <v>1993.859</v>
      </c>
      <c r="M16" s="82">
        <v>4</v>
      </c>
      <c r="N16" s="82">
        <v>247.155</v>
      </c>
      <c r="O16" s="82">
        <v>-20</v>
      </c>
      <c r="P16" s="82">
        <v>564.56007</v>
      </c>
      <c r="Q16" s="82">
        <v>11473</v>
      </c>
      <c r="R16" s="82">
        <v>405728.182265</v>
      </c>
    </row>
    <row r="17" spans="1:18" s="78" customFormat="1" ht="12.75" customHeight="1">
      <c r="A17" s="55" t="s">
        <v>75</v>
      </c>
      <c r="B17" s="56"/>
      <c r="C17" s="82">
        <v>5230</v>
      </c>
      <c r="D17" s="82">
        <v>93839.334789</v>
      </c>
      <c r="E17" s="82">
        <v>28</v>
      </c>
      <c r="F17" s="82">
        <v>75.31</v>
      </c>
      <c r="G17" s="82">
        <v>18</v>
      </c>
      <c r="H17" s="82">
        <v>97.08</v>
      </c>
      <c r="I17" s="82">
        <v>7</v>
      </c>
      <c r="J17" s="82">
        <v>79.35</v>
      </c>
      <c r="K17" s="82">
        <v>2</v>
      </c>
      <c r="L17" s="82">
        <v>19</v>
      </c>
      <c r="M17" s="82">
        <v>3</v>
      </c>
      <c r="N17" s="82">
        <v>40.465</v>
      </c>
      <c r="O17" s="82">
        <v>-4</v>
      </c>
      <c r="P17" s="82">
        <v>-12</v>
      </c>
      <c r="Q17" s="82">
        <v>5239</v>
      </c>
      <c r="R17" s="82">
        <v>93906.379789</v>
      </c>
    </row>
    <row r="18" spans="1:18" s="78" customFormat="1" ht="12.75" customHeight="1">
      <c r="A18" s="55" t="s">
        <v>76</v>
      </c>
      <c r="B18" s="56"/>
      <c r="C18" s="82">
        <v>2141</v>
      </c>
      <c r="D18" s="82">
        <v>27217.18581</v>
      </c>
      <c r="E18" s="82">
        <v>5</v>
      </c>
      <c r="F18" s="82">
        <v>6.35</v>
      </c>
      <c r="G18" s="82">
        <v>13</v>
      </c>
      <c r="H18" s="82">
        <v>53.03</v>
      </c>
      <c r="I18" s="82">
        <v>3</v>
      </c>
      <c r="J18" s="82">
        <v>60</v>
      </c>
      <c r="K18" s="82">
        <v>0</v>
      </c>
      <c r="L18" s="82">
        <v>0</v>
      </c>
      <c r="M18" s="82">
        <v>4</v>
      </c>
      <c r="N18" s="82">
        <v>172.5</v>
      </c>
      <c r="O18" s="82">
        <v>0</v>
      </c>
      <c r="P18" s="82">
        <v>-25</v>
      </c>
      <c r="Q18" s="82">
        <v>2137</v>
      </c>
      <c r="R18" s="82">
        <v>27378.00581</v>
      </c>
    </row>
    <row r="19" spans="1:18" s="78" customFormat="1" ht="12.75" customHeight="1">
      <c r="A19" s="55" t="s">
        <v>77</v>
      </c>
      <c r="B19" s="56"/>
      <c r="C19" s="82">
        <v>3792</v>
      </c>
      <c r="D19" s="82">
        <v>47738.28706</v>
      </c>
      <c r="E19" s="82">
        <v>7</v>
      </c>
      <c r="F19" s="82">
        <v>4.7</v>
      </c>
      <c r="G19" s="82">
        <v>7</v>
      </c>
      <c r="H19" s="82">
        <v>24.95</v>
      </c>
      <c r="I19" s="82">
        <v>5</v>
      </c>
      <c r="J19" s="82">
        <v>43.9</v>
      </c>
      <c r="K19" s="82">
        <v>0</v>
      </c>
      <c r="L19" s="82">
        <v>0</v>
      </c>
      <c r="M19" s="82">
        <v>-1</v>
      </c>
      <c r="N19" s="82">
        <v>21</v>
      </c>
      <c r="O19" s="82">
        <v>-3</v>
      </c>
      <c r="P19" s="82">
        <v>-199</v>
      </c>
      <c r="Q19" s="82">
        <v>3788</v>
      </c>
      <c r="R19" s="82">
        <v>47583.93706</v>
      </c>
    </row>
    <row r="20" spans="1:18" s="78" customFormat="1" ht="12.75" customHeight="1">
      <c r="A20" s="55" t="s">
        <v>78</v>
      </c>
      <c r="B20" s="56"/>
      <c r="C20" s="82">
        <v>3464</v>
      </c>
      <c r="D20" s="82">
        <v>63498.776171</v>
      </c>
      <c r="E20" s="82">
        <v>2</v>
      </c>
      <c r="F20" s="82">
        <v>1.2</v>
      </c>
      <c r="G20" s="82">
        <v>3</v>
      </c>
      <c r="H20" s="82">
        <v>7</v>
      </c>
      <c r="I20" s="82">
        <v>7</v>
      </c>
      <c r="J20" s="82">
        <v>345.875</v>
      </c>
      <c r="K20" s="82">
        <v>0</v>
      </c>
      <c r="L20" s="82">
        <v>0</v>
      </c>
      <c r="M20" s="82">
        <v>-5</v>
      </c>
      <c r="N20" s="82">
        <v>-1310.28094</v>
      </c>
      <c r="O20" s="82">
        <v>-9</v>
      </c>
      <c r="P20" s="82">
        <v>-54.225</v>
      </c>
      <c r="Q20" s="82">
        <v>3449</v>
      </c>
      <c r="R20" s="82">
        <v>62474.345231</v>
      </c>
    </row>
    <row r="21" spans="1:18" s="78" customFormat="1" ht="12.75" customHeight="1">
      <c r="A21" s="55" t="s">
        <v>79</v>
      </c>
      <c r="B21" s="56"/>
      <c r="C21" s="82">
        <v>10458</v>
      </c>
      <c r="D21" s="82">
        <v>109917.562849</v>
      </c>
      <c r="E21" s="82">
        <v>31</v>
      </c>
      <c r="F21" s="82">
        <v>67.36</v>
      </c>
      <c r="G21" s="82">
        <v>15</v>
      </c>
      <c r="H21" s="82">
        <v>91.918888</v>
      </c>
      <c r="I21" s="82">
        <v>11</v>
      </c>
      <c r="J21" s="82">
        <v>93.01</v>
      </c>
      <c r="K21" s="82">
        <v>2</v>
      </c>
      <c r="L21" s="82">
        <v>4</v>
      </c>
      <c r="M21" s="82">
        <v>7</v>
      </c>
      <c r="N21" s="82">
        <v>484.8535</v>
      </c>
      <c r="O21" s="82">
        <v>-8</v>
      </c>
      <c r="P21" s="82">
        <v>-410.5535</v>
      </c>
      <c r="Q21" s="82">
        <v>10473</v>
      </c>
      <c r="R21" s="82">
        <v>110056.313961</v>
      </c>
    </row>
    <row r="22" spans="1:18" s="78" customFormat="1" ht="12.75" customHeight="1">
      <c r="A22" s="55" t="s">
        <v>80</v>
      </c>
      <c r="B22" s="56"/>
      <c r="C22" s="82">
        <v>367</v>
      </c>
      <c r="D22" s="82">
        <v>24853.05556</v>
      </c>
      <c r="E22" s="82">
        <v>0</v>
      </c>
      <c r="F22" s="82">
        <v>0</v>
      </c>
      <c r="G22" s="82">
        <v>3</v>
      </c>
      <c r="H22" s="82">
        <v>14.6</v>
      </c>
      <c r="I22" s="82">
        <v>2</v>
      </c>
      <c r="J22" s="82">
        <v>32.64</v>
      </c>
      <c r="K22" s="82">
        <v>0</v>
      </c>
      <c r="L22" s="82">
        <v>0</v>
      </c>
      <c r="M22" s="82">
        <v>0</v>
      </c>
      <c r="N22" s="82">
        <v>0</v>
      </c>
      <c r="O22" s="82">
        <v>1</v>
      </c>
      <c r="P22" s="82">
        <v>12</v>
      </c>
      <c r="Q22" s="82">
        <v>365</v>
      </c>
      <c r="R22" s="82">
        <v>24883.09556</v>
      </c>
    </row>
    <row r="23" spans="1:18" s="78" customFormat="1" ht="12.75" customHeight="1">
      <c r="A23" s="55" t="s">
        <v>81</v>
      </c>
      <c r="B23" s="56"/>
      <c r="C23" s="82">
        <v>8543</v>
      </c>
      <c r="D23" s="82">
        <v>602647.917767</v>
      </c>
      <c r="E23" s="82">
        <v>31</v>
      </c>
      <c r="F23" s="82">
        <v>178.03</v>
      </c>
      <c r="G23" s="82">
        <v>20</v>
      </c>
      <c r="H23" s="82">
        <v>91.675</v>
      </c>
      <c r="I23" s="82">
        <v>30</v>
      </c>
      <c r="J23" s="82">
        <v>754.978581</v>
      </c>
      <c r="K23" s="82">
        <v>3</v>
      </c>
      <c r="L23" s="82">
        <v>106.08</v>
      </c>
      <c r="M23" s="82">
        <v>9</v>
      </c>
      <c r="N23" s="82">
        <v>1150.405</v>
      </c>
      <c r="O23" s="82">
        <v>-4</v>
      </c>
      <c r="P23" s="82">
        <v>-724.6</v>
      </c>
      <c r="Q23" s="82">
        <v>8559</v>
      </c>
      <c r="R23" s="82">
        <v>603808.976348</v>
      </c>
    </row>
    <row r="24" spans="1:18" s="78" customFormat="1" ht="12.75" customHeight="1">
      <c r="A24" s="55" t="s">
        <v>82</v>
      </c>
      <c r="B24" s="56"/>
      <c r="C24" s="82">
        <v>6525</v>
      </c>
      <c r="D24" s="82">
        <v>536452.066591</v>
      </c>
      <c r="E24" s="82">
        <v>34</v>
      </c>
      <c r="F24" s="82">
        <v>52.62</v>
      </c>
      <c r="G24" s="82">
        <v>16</v>
      </c>
      <c r="H24" s="82">
        <v>72.9</v>
      </c>
      <c r="I24" s="82">
        <v>37</v>
      </c>
      <c r="J24" s="82">
        <v>921.0761</v>
      </c>
      <c r="K24" s="82">
        <v>2</v>
      </c>
      <c r="L24" s="82">
        <v>41.3</v>
      </c>
      <c r="M24" s="82">
        <v>11</v>
      </c>
      <c r="N24" s="82">
        <v>664.1829</v>
      </c>
      <c r="O24" s="82">
        <v>-8</v>
      </c>
      <c r="P24" s="82">
        <v>-1362.11622</v>
      </c>
      <c r="Q24" s="82">
        <v>6546</v>
      </c>
      <c r="R24" s="82">
        <v>536613.629371</v>
      </c>
    </row>
    <row r="25" spans="1:18" s="78" customFormat="1" ht="12.75" customHeight="1">
      <c r="A25" s="55" t="s">
        <v>281</v>
      </c>
      <c r="B25" s="56"/>
      <c r="C25" s="82">
        <v>168</v>
      </c>
      <c r="D25" s="82">
        <v>38936.2079</v>
      </c>
      <c r="E25" s="82">
        <v>0</v>
      </c>
      <c r="F25" s="82">
        <v>0</v>
      </c>
      <c r="G25" s="82">
        <v>0</v>
      </c>
      <c r="H25" s="82">
        <v>0</v>
      </c>
      <c r="I25" s="82">
        <v>7</v>
      </c>
      <c r="J25" s="82">
        <v>85.255</v>
      </c>
      <c r="K25" s="82">
        <v>1</v>
      </c>
      <c r="L25" s="82">
        <v>0.15</v>
      </c>
      <c r="M25" s="82">
        <v>0</v>
      </c>
      <c r="N25" s="82">
        <v>0</v>
      </c>
      <c r="O25" s="82">
        <v>0</v>
      </c>
      <c r="P25" s="82">
        <v>278.15023</v>
      </c>
      <c r="Q25" s="82">
        <v>168</v>
      </c>
      <c r="R25" s="82">
        <v>39299.46313</v>
      </c>
    </row>
    <row r="26" spans="1:18" s="78" customFormat="1" ht="12.75" customHeight="1">
      <c r="A26" s="55" t="s">
        <v>83</v>
      </c>
      <c r="B26" s="56"/>
      <c r="C26" s="82">
        <v>1990</v>
      </c>
      <c r="D26" s="82">
        <v>94891.421478</v>
      </c>
      <c r="E26" s="82">
        <v>6</v>
      </c>
      <c r="F26" s="82">
        <v>6.5</v>
      </c>
      <c r="G26" s="82">
        <v>7</v>
      </c>
      <c r="H26" s="82">
        <v>46.5</v>
      </c>
      <c r="I26" s="82">
        <v>9</v>
      </c>
      <c r="J26" s="82">
        <v>86.36</v>
      </c>
      <c r="K26" s="82">
        <v>0</v>
      </c>
      <c r="L26" s="82">
        <v>0</v>
      </c>
      <c r="M26" s="82">
        <v>-6</v>
      </c>
      <c r="N26" s="82">
        <v>-526.9</v>
      </c>
      <c r="O26" s="82">
        <v>11</v>
      </c>
      <c r="P26" s="82">
        <v>1008.4</v>
      </c>
      <c r="Q26" s="82">
        <v>1994</v>
      </c>
      <c r="R26" s="82">
        <v>95419.281478</v>
      </c>
    </row>
    <row r="27" spans="1:18" s="78" customFormat="1" ht="12.75" customHeight="1">
      <c r="A27" s="55" t="s">
        <v>84</v>
      </c>
      <c r="B27" s="56"/>
      <c r="C27" s="82">
        <v>9252</v>
      </c>
      <c r="D27" s="82">
        <v>259636.436859</v>
      </c>
      <c r="E27" s="82">
        <v>13</v>
      </c>
      <c r="F27" s="82">
        <v>22.3</v>
      </c>
      <c r="G27" s="82">
        <v>21</v>
      </c>
      <c r="H27" s="82">
        <v>325.85</v>
      </c>
      <c r="I27" s="82">
        <v>21</v>
      </c>
      <c r="J27" s="82">
        <v>287.727</v>
      </c>
      <c r="K27" s="82">
        <v>2</v>
      </c>
      <c r="L27" s="82">
        <v>10</v>
      </c>
      <c r="M27" s="82">
        <v>9</v>
      </c>
      <c r="N27" s="82">
        <v>217.295</v>
      </c>
      <c r="O27" s="82">
        <v>-9</v>
      </c>
      <c r="P27" s="82">
        <v>-576.62525</v>
      </c>
      <c r="Q27" s="82">
        <v>9244</v>
      </c>
      <c r="R27" s="82">
        <v>259251.283609</v>
      </c>
    </row>
    <row r="28" spans="1:18" s="78" customFormat="1" ht="12.75" customHeight="1">
      <c r="A28" s="55" t="s">
        <v>85</v>
      </c>
      <c r="B28" s="56"/>
      <c r="C28" s="82">
        <v>3283</v>
      </c>
      <c r="D28" s="82">
        <v>130009.122357</v>
      </c>
      <c r="E28" s="82">
        <v>11</v>
      </c>
      <c r="F28" s="82">
        <v>8.668888</v>
      </c>
      <c r="G28" s="82">
        <v>12</v>
      </c>
      <c r="H28" s="82">
        <v>238.40526</v>
      </c>
      <c r="I28" s="82">
        <v>5</v>
      </c>
      <c r="J28" s="82">
        <v>205</v>
      </c>
      <c r="K28" s="82">
        <v>2</v>
      </c>
      <c r="L28" s="82">
        <v>33.5</v>
      </c>
      <c r="M28" s="82">
        <v>2</v>
      </c>
      <c r="N28" s="82">
        <v>342.99804</v>
      </c>
      <c r="O28" s="82">
        <v>-3</v>
      </c>
      <c r="P28" s="82">
        <v>-291.769</v>
      </c>
      <c r="Q28" s="82">
        <v>3281</v>
      </c>
      <c r="R28" s="82">
        <v>130002.115025</v>
      </c>
    </row>
    <row r="29" spans="1:18" s="78" customFormat="1" ht="12.75" customHeight="1">
      <c r="A29" s="55" t="s">
        <v>86</v>
      </c>
      <c r="B29" s="56"/>
      <c r="C29" s="82">
        <v>8007</v>
      </c>
      <c r="D29" s="82">
        <v>562389.386723</v>
      </c>
      <c r="E29" s="82">
        <v>19</v>
      </c>
      <c r="F29" s="82">
        <v>93.98</v>
      </c>
      <c r="G29" s="82">
        <v>12</v>
      </c>
      <c r="H29" s="82">
        <v>70.086</v>
      </c>
      <c r="I29" s="82">
        <v>21</v>
      </c>
      <c r="J29" s="82">
        <v>163.17</v>
      </c>
      <c r="K29" s="82">
        <v>0</v>
      </c>
      <c r="L29" s="82">
        <v>0</v>
      </c>
      <c r="M29" s="82">
        <v>0</v>
      </c>
      <c r="N29" s="82">
        <v>-126</v>
      </c>
      <c r="O29" s="82">
        <v>-11</v>
      </c>
      <c r="P29" s="82">
        <v>-50.19</v>
      </c>
      <c r="Q29" s="82">
        <v>8003</v>
      </c>
      <c r="R29" s="82">
        <v>562400.260723</v>
      </c>
    </row>
    <row r="30" spans="1:18" s="78" customFormat="1" ht="12.75" customHeight="1">
      <c r="A30" s="55" t="s">
        <v>87</v>
      </c>
      <c r="B30" s="56"/>
      <c r="C30" s="82">
        <v>31214</v>
      </c>
      <c r="D30" s="82">
        <v>481260.822852</v>
      </c>
      <c r="E30" s="82">
        <v>105</v>
      </c>
      <c r="F30" s="82">
        <v>215.8</v>
      </c>
      <c r="G30" s="82">
        <v>55</v>
      </c>
      <c r="H30" s="82">
        <v>211.216</v>
      </c>
      <c r="I30" s="82">
        <v>72</v>
      </c>
      <c r="J30" s="82">
        <v>2443.885</v>
      </c>
      <c r="K30" s="82">
        <v>13</v>
      </c>
      <c r="L30" s="82">
        <v>156.4</v>
      </c>
      <c r="M30" s="82">
        <v>12</v>
      </c>
      <c r="N30" s="82">
        <v>1451.19</v>
      </c>
      <c r="O30" s="82">
        <v>-37</v>
      </c>
      <c r="P30" s="82">
        <v>-522.553</v>
      </c>
      <c r="Q30" s="82">
        <v>31239</v>
      </c>
      <c r="R30" s="82">
        <v>484481.528852</v>
      </c>
    </row>
    <row r="31" spans="1:18" s="78" customFormat="1" ht="12.75" customHeight="1">
      <c r="A31" s="55" t="s">
        <v>88</v>
      </c>
      <c r="B31" s="56"/>
      <c r="C31" s="82">
        <v>5009</v>
      </c>
      <c r="D31" s="82">
        <v>768874.04294</v>
      </c>
      <c r="E31" s="82">
        <v>17</v>
      </c>
      <c r="F31" s="82">
        <v>48.56</v>
      </c>
      <c r="G31" s="82">
        <v>14</v>
      </c>
      <c r="H31" s="82">
        <v>1252.7825</v>
      </c>
      <c r="I31" s="82">
        <v>33</v>
      </c>
      <c r="J31" s="82">
        <v>1420.51122</v>
      </c>
      <c r="K31" s="82">
        <v>8</v>
      </c>
      <c r="L31" s="82">
        <v>49.74682</v>
      </c>
      <c r="M31" s="82">
        <v>0</v>
      </c>
      <c r="N31" s="82">
        <v>-334.93929</v>
      </c>
      <c r="O31" s="82">
        <v>2</v>
      </c>
      <c r="P31" s="82">
        <v>998.13154</v>
      </c>
      <c r="Q31" s="82">
        <v>5014</v>
      </c>
      <c r="R31" s="82">
        <v>769703.77709</v>
      </c>
    </row>
    <row r="32" spans="1:18" s="78" customFormat="1" ht="12.75" customHeight="1">
      <c r="A32" s="55" t="s">
        <v>89</v>
      </c>
      <c r="B32" s="56"/>
      <c r="C32" s="82">
        <v>22222</v>
      </c>
      <c r="D32" s="82">
        <v>2081389.86631</v>
      </c>
      <c r="E32" s="82">
        <v>88</v>
      </c>
      <c r="F32" s="82">
        <v>564.11</v>
      </c>
      <c r="G32" s="82">
        <v>35</v>
      </c>
      <c r="H32" s="82">
        <v>373.52</v>
      </c>
      <c r="I32" s="82">
        <v>80</v>
      </c>
      <c r="J32" s="82">
        <v>1914.30085</v>
      </c>
      <c r="K32" s="82">
        <v>16</v>
      </c>
      <c r="L32" s="82">
        <v>1971.22</v>
      </c>
      <c r="M32" s="82">
        <v>40</v>
      </c>
      <c r="N32" s="82">
        <v>2233.54428</v>
      </c>
      <c r="O32" s="82">
        <v>-35</v>
      </c>
      <c r="P32" s="82">
        <v>-378.83216</v>
      </c>
      <c r="Q32" s="82">
        <v>22280</v>
      </c>
      <c r="R32" s="82">
        <v>2083378.24928</v>
      </c>
    </row>
    <row r="33" spans="1:18" s="78" customFormat="1" ht="12.75" customHeight="1">
      <c r="A33" s="55" t="s">
        <v>90</v>
      </c>
      <c r="B33" s="56"/>
      <c r="C33" s="82">
        <v>5796</v>
      </c>
      <c r="D33" s="82">
        <v>193499.821233</v>
      </c>
      <c r="E33" s="82">
        <v>8</v>
      </c>
      <c r="F33" s="82">
        <v>35.7</v>
      </c>
      <c r="G33" s="82">
        <v>6</v>
      </c>
      <c r="H33" s="82">
        <v>46.5</v>
      </c>
      <c r="I33" s="82">
        <v>19</v>
      </c>
      <c r="J33" s="82">
        <v>426.161111</v>
      </c>
      <c r="K33" s="82">
        <v>1</v>
      </c>
      <c r="L33" s="82">
        <v>7</v>
      </c>
      <c r="M33" s="82">
        <v>6</v>
      </c>
      <c r="N33" s="82">
        <v>2896.5778</v>
      </c>
      <c r="O33" s="82">
        <v>-18</v>
      </c>
      <c r="P33" s="82">
        <v>-6129.86196</v>
      </c>
      <c r="Q33" s="82">
        <v>5786</v>
      </c>
      <c r="R33" s="82">
        <v>190674.898184</v>
      </c>
    </row>
    <row r="34" spans="1:18" s="78" customFormat="1" ht="12.75" customHeight="1">
      <c r="A34" s="55" t="s">
        <v>91</v>
      </c>
      <c r="B34" s="56"/>
      <c r="C34" s="82">
        <v>6263</v>
      </c>
      <c r="D34" s="82">
        <v>227896.735647</v>
      </c>
      <c r="E34" s="82">
        <v>28</v>
      </c>
      <c r="F34" s="82">
        <v>65.91</v>
      </c>
      <c r="G34" s="82">
        <v>12</v>
      </c>
      <c r="H34" s="82">
        <v>60.7</v>
      </c>
      <c r="I34" s="82">
        <v>17</v>
      </c>
      <c r="J34" s="82">
        <v>121.472</v>
      </c>
      <c r="K34" s="82">
        <v>3</v>
      </c>
      <c r="L34" s="82">
        <v>14.9</v>
      </c>
      <c r="M34" s="82">
        <v>4</v>
      </c>
      <c r="N34" s="82">
        <v>682.565</v>
      </c>
      <c r="O34" s="82">
        <v>3</v>
      </c>
      <c r="P34" s="82">
        <v>86.69</v>
      </c>
      <c r="Q34" s="82">
        <v>6286</v>
      </c>
      <c r="R34" s="82">
        <v>228777.772647</v>
      </c>
    </row>
    <row r="35" spans="1:18" s="78" customFormat="1" ht="12.75" customHeight="1">
      <c r="A35" s="55" t="s">
        <v>92</v>
      </c>
      <c r="B35" s="56"/>
      <c r="C35" s="82">
        <v>2592</v>
      </c>
      <c r="D35" s="82">
        <v>63647.318032</v>
      </c>
      <c r="E35" s="82">
        <v>7</v>
      </c>
      <c r="F35" s="82">
        <v>66.888</v>
      </c>
      <c r="G35" s="82">
        <v>5</v>
      </c>
      <c r="H35" s="82">
        <v>16.4814</v>
      </c>
      <c r="I35" s="82">
        <v>5</v>
      </c>
      <c r="J35" s="82">
        <v>21.5</v>
      </c>
      <c r="K35" s="82">
        <v>1</v>
      </c>
      <c r="L35" s="82">
        <v>3.5</v>
      </c>
      <c r="M35" s="82">
        <v>1</v>
      </c>
      <c r="N35" s="82">
        <v>-262.9</v>
      </c>
      <c r="O35" s="82">
        <v>-2</v>
      </c>
      <c r="P35" s="82">
        <v>-1.5</v>
      </c>
      <c r="Q35" s="82">
        <v>2593</v>
      </c>
      <c r="R35" s="82">
        <v>63451.324632</v>
      </c>
    </row>
    <row r="36" spans="1:18" s="78" customFormat="1" ht="12.75" customHeight="1">
      <c r="A36" s="55" t="s">
        <v>282</v>
      </c>
      <c r="B36" s="56"/>
      <c r="C36" s="82">
        <v>4990</v>
      </c>
      <c r="D36" s="82">
        <v>120334.977404</v>
      </c>
      <c r="E36" s="82">
        <v>34</v>
      </c>
      <c r="F36" s="82">
        <v>113.11</v>
      </c>
      <c r="G36" s="82">
        <v>14</v>
      </c>
      <c r="H36" s="82">
        <v>301.65</v>
      </c>
      <c r="I36" s="82">
        <v>11</v>
      </c>
      <c r="J36" s="82">
        <v>238.6</v>
      </c>
      <c r="K36" s="82">
        <v>0</v>
      </c>
      <c r="L36" s="82">
        <v>0</v>
      </c>
      <c r="M36" s="82">
        <v>21</v>
      </c>
      <c r="N36" s="82">
        <v>866.29884</v>
      </c>
      <c r="O36" s="82">
        <v>-10</v>
      </c>
      <c r="P36" s="82">
        <v>252.2</v>
      </c>
      <c r="Q36" s="82">
        <v>5021</v>
      </c>
      <c r="R36" s="82">
        <v>121503.536244</v>
      </c>
    </row>
    <row r="37" spans="1:18" s="78" customFormat="1" ht="12.75" customHeight="1">
      <c r="A37" s="55" t="s">
        <v>93</v>
      </c>
      <c r="B37" s="56"/>
      <c r="C37" s="82">
        <v>2042</v>
      </c>
      <c r="D37" s="82">
        <v>14863.120798</v>
      </c>
      <c r="E37" s="82">
        <v>5</v>
      </c>
      <c r="F37" s="82">
        <v>8.9</v>
      </c>
      <c r="G37" s="82">
        <v>7</v>
      </c>
      <c r="H37" s="82">
        <v>28.65</v>
      </c>
      <c r="I37" s="82">
        <v>8</v>
      </c>
      <c r="J37" s="82">
        <v>158.33615</v>
      </c>
      <c r="K37" s="82">
        <v>0</v>
      </c>
      <c r="L37" s="82">
        <v>0</v>
      </c>
      <c r="M37" s="82">
        <v>4</v>
      </c>
      <c r="N37" s="82">
        <v>258.3</v>
      </c>
      <c r="O37" s="82">
        <v>-2</v>
      </c>
      <c r="P37" s="82">
        <v>40.14949</v>
      </c>
      <c r="Q37" s="82">
        <v>2042</v>
      </c>
      <c r="R37" s="82">
        <v>15300.156438</v>
      </c>
    </row>
    <row r="38" spans="1:18" s="78" customFormat="1" ht="12.75" customHeight="1">
      <c r="A38" s="55" t="s">
        <v>94</v>
      </c>
      <c r="B38" s="56"/>
      <c r="C38" s="82">
        <v>4739</v>
      </c>
      <c r="D38" s="82">
        <v>91420.14839</v>
      </c>
      <c r="E38" s="82">
        <v>35</v>
      </c>
      <c r="F38" s="82">
        <v>204.65</v>
      </c>
      <c r="G38" s="82">
        <v>20</v>
      </c>
      <c r="H38" s="82">
        <v>208.3</v>
      </c>
      <c r="I38" s="82">
        <v>13</v>
      </c>
      <c r="J38" s="82">
        <v>595.262402</v>
      </c>
      <c r="K38" s="82">
        <v>1</v>
      </c>
      <c r="L38" s="82">
        <v>0.5</v>
      </c>
      <c r="M38" s="82">
        <v>14</v>
      </c>
      <c r="N38" s="82">
        <v>784.34648</v>
      </c>
      <c r="O38" s="82">
        <v>-6</v>
      </c>
      <c r="P38" s="82">
        <v>-351.77168</v>
      </c>
      <c r="Q38" s="82">
        <v>4762</v>
      </c>
      <c r="R38" s="82">
        <v>92443.835592</v>
      </c>
    </row>
    <row r="39" spans="1:18" s="78" customFormat="1" ht="12.75" customHeight="1">
      <c r="A39" s="55" t="s">
        <v>95</v>
      </c>
      <c r="B39" s="56"/>
      <c r="C39" s="82">
        <v>16174</v>
      </c>
      <c r="D39" s="82">
        <v>438834.919736</v>
      </c>
      <c r="E39" s="82">
        <v>46</v>
      </c>
      <c r="F39" s="82">
        <v>97.238888</v>
      </c>
      <c r="G39" s="82">
        <v>24</v>
      </c>
      <c r="H39" s="82">
        <v>136.365</v>
      </c>
      <c r="I39" s="82">
        <v>33</v>
      </c>
      <c r="J39" s="82">
        <v>508.98662</v>
      </c>
      <c r="K39" s="82">
        <v>6</v>
      </c>
      <c r="L39" s="82">
        <v>291.37788</v>
      </c>
      <c r="M39" s="82">
        <v>2</v>
      </c>
      <c r="N39" s="82">
        <v>-34.53</v>
      </c>
      <c r="O39" s="82">
        <v>-17</v>
      </c>
      <c r="P39" s="82">
        <v>-245.50101</v>
      </c>
      <c r="Q39" s="82">
        <v>16181</v>
      </c>
      <c r="R39" s="82">
        <v>438733.371354</v>
      </c>
    </row>
    <row r="40" spans="1:18" s="78" customFormat="1" ht="12.75" customHeight="1">
      <c r="A40" s="55" t="s">
        <v>158</v>
      </c>
      <c r="B40" s="56"/>
      <c r="C40" s="82">
        <v>3836</v>
      </c>
      <c r="D40" s="82">
        <v>852162.905953</v>
      </c>
      <c r="E40" s="82">
        <v>47</v>
      </c>
      <c r="F40" s="82">
        <v>216.361209</v>
      </c>
      <c r="G40" s="82">
        <v>8</v>
      </c>
      <c r="H40" s="82">
        <v>822.9666</v>
      </c>
      <c r="I40" s="82">
        <v>39</v>
      </c>
      <c r="J40" s="82">
        <v>3443.02204</v>
      </c>
      <c r="K40" s="82">
        <v>1</v>
      </c>
      <c r="L40" s="82">
        <v>537.77149</v>
      </c>
      <c r="M40" s="82">
        <v>12</v>
      </c>
      <c r="N40" s="82">
        <v>307.75553</v>
      </c>
      <c r="O40" s="82">
        <v>-2</v>
      </c>
      <c r="P40" s="82">
        <v>-800.5</v>
      </c>
      <c r="Q40" s="82">
        <v>3885</v>
      </c>
      <c r="R40" s="82">
        <v>853968.806642</v>
      </c>
    </row>
    <row r="41" spans="1:18" s="78" customFormat="1" ht="12.75" customHeight="1">
      <c r="A41" s="55" t="s">
        <v>159</v>
      </c>
      <c r="B41" s="56"/>
      <c r="C41" s="82">
        <v>3859</v>
      </c>
      <c r="D41" s="82">
        <v>180602.727575</v>
      </c>
      <c r="E41" s="82">
        <v>6</v>
      </c>
      <c r="F41" s="82">
        <v>9.438888</v>
      </c>
      <c r="G41" s="82">
        <v>18</v>
      </c>
      <c r="H41" s="82">
        <v>38</v>
      </c>
      <c r="I41" s="82">
        <v>16</v>
      </c>
      <c r="J41" s="82">
        <v>207.28697</v>
      </c>
      <c r="K41" s="82">
        <v>2</v>
      </c>
      <c r="L41" s="82">
        <v>861.088</v>
      </c>
      <c r="M41" s="82">
        <v>-12</v>
      </c>
      <c r="N41" s="82">
        <v>-593.76</v>
      </c>
      <c r="O41" s="82">
        <v>8</v>
      </c>
      <c r="P41" s="82">
        <v>-3</v>
      </c>
      <c r="Q41" s="82">
        <v>3843</v>
      </c>
      <c r="R41" s="82">
        <v>179323.605433</v>
      </c>
    </row>
    <row r="42" spans="1:18" s="78" customFormat="1" ht="12.75" customHeight="1">
      <c r="A42" s="215" t="s">
        <v>384</v>
      </c>
      <c r="B42" s="56"/>
      <c r="C42" s="82">
        <v>107593</v>
      </c>
      <c r="D42" s="82">
        <v>1187738.566129</v>
      </c>
      <c r="E42" s="82">
        <v>499</v>
      </c>
      <c r="F42" s="82">
        <v>824.859258</v>
      </c>
      <c r="G42" s="82">
        <v>294</v>
      </c>
      <c r="H42" s="82">
        <v>1643.10043</v>
      </c>
      <c r="I42" s="82">
        <v>262</v>
      </c>
      <c r="J42" s="82">
        <v>9674.751422</v>
      </c>
      <c r="K42" s="82">
        <v>41</v>
      </c>
      <c r="L42" s="82">
        <v>660.345375</v>
      </c>
      <c r="M42" s="82">
        <v>2</v>
      </c>
      <c r="N42" s="82">
        <v>-2536.698045</v>
      </c>
      <c r="O42" s="82">
        <v>-14</v>
      </c>
      <c r="P42" s="82">
        <v>-4105.07657</v>
      </c>
      <c r="Q42" s="82">
        <v>107786</v>
      </c>
      <c r="R42" s="82">
        <v>1189292.956389</v>
      </c>
    </row>
    <row r="43" spans="1:18" s="78" customFormat="1" ht="12.75" customHeight="1">
      <c r="A43" s="55" t="s">
        <v>160</v>
      </c>
      <c r="B43" s="56"/>
      <c r="C43" s="82">
        <v>115980</v>
      </c>
      <c r="D43" s="82">
        <v>1073287.045265</v>
      </c>
      <c r="E43" s="82">
        <v>418</v>
      </c>
      <c r="F43" s="82">
        <v>811.124364</v>
      </c>
      <c r="G43" s="82">
        <v>570</v>
      </c>
      <c r="H43" s="82">
        <v>2219.809526</v>
      </c>
      <c r="I43" s="82">
        <v>221</v>
      </c>
      <c r="J43" s="82">
        <v>3739.250502</v>
      </c>
      <c r="K43" s="82">
        <v>43</v>
      </c>
      <c r="L43" s="82">
        <v>986.48774</v>
      </c>
      <c r="M43" s="82">
        <v>-177</v>
      </c>
      <c r="N43" s="82">
        <v>-6092.509771</v>
      </c>
      <c r="O43" s="82">
        <v>123</v>
      </c>
      <c r="P43" s="82">
        <v>3123.16514</v>
      </c>
      <c r="Q43" s="82">
        <v>115774</v>
      </c>
      <c r="R43" s="82">
        <v>1071661.778234</v>
      </c>
    </row>
    <row r="44" spans="1:18" s="78" customFormat="1" ht="12.75" customHeight="1">
      <c r="A44" s="55" t="s">
        <v>161</v>
      </c>
      <c r="B44" s="56"/>
      <c r="C44" s="82">
        <v>16161</v>
      </c>
      <c r="D44" s="82">
        <v>830271.215057</v>
      </c>
      <c r="E44" s="82">
        <v>60</v>
      </c>
      <c r="F44" s="82">
        <v>226.1</v>
      </c>
      <c r="G44" s="82">
        <v>54</v>
      </c>
      <c r="H44" s="82">
        <v>222.96</v>
      </c>
      <c r="I44" s="82">
        <v>42</v>
      </c>
      <c r="J44" s="82">
        <v>2474.755269</v>
      </c>
      <c r="K44" s="82">
        <v>6</v>
      </c>
      <c r="L44" s="82">
        <v>7779.3269</v>
      </c>
      <c r="M44" s="82">
        <v>-25</v>
      </c>
      <c r="N44" s="82">
        <v>-354.2</v>
      </c>
      <c r="O44" s="82">
        <v>32</v>
      </c>
      <c r="P44" s="82">
        <v>5849.491561</v>
      </c>
      <c r="Q44" s="82">
        <v>16174</v>
      </c>
      <c r="R44" s="82">
        <v>830465.074987</v>
      </c>
    </row>
    <row r="45" spans="1:18" s="78" customFormat="1" ht="12.75" customHeight="1">
      <c r="A45" s="55" t="s">
        <v>162</v>
      </c>
      <c r="B45" s="56"/>
      <c r="C45" s="82">
        <v>7383</v>
      </c>
      <c r="D45" s="82">
        <v>67399.916575</v>
      </c>
      <c r="E45" s="82">
        <v>91</v>
      </c>
      <c r="F45" s="82">
        <v>198.44129</v>
      </c>
      <c r="G45" s="82">
        <v>50</v>
      </c>
      <c r="H45" s="82">
        <v>119.59</v>
      </c>
      <c r="I45" s="82">
        <v>24</v>
      </c>
      <c r="J45" s="82">
        <v>303.935</v>
      </c>
      <c r="K45" s="82">
        <v>4</v>
      </c>
      <c r="L45" s="82">
        <v>12.91774</v>
      </c>
      <c r="M45" s="82">
        <v>-12</v>
      </c>
      <c r="N45" s="82">
        <v>-61.42</v>
      </c>
      <c r="O45" s="82">
        <v>15</v>
      </c>
      <c r="P45" s="82">
        <v>-47.9</v>
      </c>
      <c r="Q45" s="82">
        <v>7427</v>
      </c>
      <c r="R45" s="82">
        <v>67660.465125</v>
      </c>
    </row>
    <row r="46" spans="1:18" s="78" customFormat="1" ht="12.75" customHeight="1">
      <c r="A46" s="215" t="s">
        <v>385</v>
      </c>
      <c r="B46" s="56"/>
      <c r="C46" s="82">
        <v>23131</v>
      </c>
      <c r="D46" s="82">
        <v>571970.447417</v>
      </c>
      <c r="E46" s="82">
        <v>183</v>
      </c>
      <c r="F46" s="82">
        <v>2179.910209</v>
      </c>
      <c r="G46" s="82">
        <v>102</v>
      </c>
      <c r="H46" s="82">
        <v>347.196868</v>
      </c>
      <c r="I46" s="82">
        <v>81</v>
      </c>
      <c r="J46" s="82">
        <v>532.457432</v>
      </c>
      <c r="K46" s="82">
        <v>7</v>
      </c>
      <c r="L46" s="82">
        <v>502.88866</v>
      </c>
      <c r="M46" s="82">
        <v>8</v>
      </c>
      <c r="N46" s="82">
        <v>7556.10696</v>
      </c>
      <c r="O46" s="82">
        <v>-20</v>
      </c>
      <c r="P46" s="82">
        <v>-11580.28618</v>
      </c>
      <c r="Q46" s="82">
        <v>23200</v>
      </c>
      <c r="R46" s="82">
        <v>569808.55031</v>
      </c>
    </row>
    <row r="47" spans="1:18" s="78" customFormat="1" ht="12.75" customHeight="1">
      <c r="A47" s="55" t="s">
        <v>163</v>
      </c>
      <c r="B47" s="56"/>
      <c r="C47" s="82">
        <v>39868</v>
      </c>
      <c r="D47" s="82">
        <v>7105413.924819</v>
      </c>
      <c r="E47" s="82">
        <v>446</v>
      </c>
      <c r="F47" s="82">
        <v>6076.915507</v>
      </c>
      <c r="G47" s="82">
        <v>129</v>
      </c>
      <c r="H47" s="82">
        <v>3539.522613</v>
      </c>
      <c r="I47" s="82">
        <v>238</v>
      </c>
      <c r="J47" s="82">
        <v>47768.228377</v>
      </c>
      <c r="K47" s="82">
        <v>28</v>
      </c>
      <c r="L47" s="82">
        <v>1896.171072</v>
      </c>
      <c r="M47" s="82">
        <v>2</v>
      </c>
      <c r="N47" s="82">
        <v>9369.0405</v>
      </c>
      <c r="O47" s="82">
        <v>-27</v>
      </c>
      <c r="P47" s="82">
        <v>-45031.838371</v>
      </c>
      <c r="Q47" s="82">
        <v>40160</v>
      </c>
      <c r="R47" s="82">
        <v>7118160.577147</v>
      </c>
    </row>
    <row r="48" spans="1:18" s="78" customFormat="1" ht="12.75" customHeight="1">
      <c r="A48" s="55" t="s">
        <v>164</v>
      </c>
      <c r="B48" s="56"/>
      <c r="C48" s="82">
        <v>31982</v>
      </c>
      <c r="D48" s="82">
        <v>1217100.248541</v>
      </c>
      <c r="E48" s="82">
        <v>229</v>
      </c>
      <c r="F48" s="82">
        <v>1635.757382</v>
      </c>
      <c r="G48" s="82">
        <v>110</v>
      </c>
      <c r="H48" s="82">
        <v>608.513939</v>
      </c>
      <c r="I48" s="82">
        <v>125</v>
      </c>
      <c r="J48" s="82">
        <v>2969.88242</v>
      </c>
      <c r="K48" s="82">
        <v>22</v>
      </c>
      <c r="L48" s="82">
        <v>599.861</v>
      </c>
      <c r="M48" s="82">
        <v>24</v>
      </c>
      <c r="N48" s="82">
        <v>8881.963595</v>
      </c>
      <c r="O48" s="82">
        <v>-35</v>
      </c>
      <c r="P48" s="82">
        <v>-3010.85165</v>
      </c>
      <c r="Q48" s="82">
        <v>32090</v>
      </c>
      <c r="R48" s="82">
        <v>1226368.625349</v>
      </c>
    </row>
    <row r="49" spans="1:18" s="78" customFormat="1" ht="12.75" customHeight="1">
      <c r="A49" s="55" t="s">
        <v>165</v>
      </c>
      <c r="B49" s="56"/>
      <c r="C49" s="82">
        <v>67595</v>
      </c>
      <c r="D49" s="82">
        <v>881681.527759</v>
      </c>
      <c r="E49" s="82">
        <v>856</v>
      </c>
      <c r="F49" s="82">
        <v>1681.792683</v>
      </c>
      <c r="G49" s="82">
        <v>347</v>
      </c>
      <c r="H49" s="82">
        <v>1869.716</v>
      </c>
      <c r="I49" s="82">
        <v>335</v>
      </c>
      <c r="J49" s="82">
        <v>4685.403596</v>
      </c>
      <c r="K49" s="82">
        <v>46</v>
      </c>
      <c r="L49" s="82">
        <v>27989.153772</v>
      </c>
      <c r="M49" s="82">
        <v>48</v>
      </c>
      <c r="N49" s="82">
        <v>-18748.981681</v>
      </c>
      <c r="O49" s="82">
        <v>100</v>
      </c>
      <c r="P49" s="82">
        <v>27292.1946</v>
      </c>
      <c r="Q49" s="82">
        <v>68252</v>
      </c>
      <c r="R49" s="82">
        <v>866733.067185</v>
      </c>
    </row>
    <row r="50" spans="1:18" s="78" customFormat="1" ht="12.75" customHeight="1">
      <c r="A50" s="55" t="s">
        <v>166</v>
      </c>
      <c r="B50" s="56"/>
      <c r="C50" s="82">
        <v>18582</v>
      </c>
      <c r="D50" s="82">
        <v>317418.790899</v>
      </c>
      <c r="E50" s="82">
        <v>159</v>
      </c>
      <c r="F50" s="82">
        <v>341.998077</v>
      </c>
      <c r="G50" s="82">
        <v>61</v>
      </c>
      <c r="H50" s="82">
        <v>187.5</v>
      </c>
      <c r="I50" s="82">
        <v>36</v>
      </c>
      <c r="J50" s="82">
        <v>204.201</v>
      </c>
      <c r="K50" s="82">
        <v>9</v>
      </c>
      <c r="L50" s="82">
        <v>446.08524</v>
      </c>
      <c r="M50" s="82">
        <v>26</v>
      </c>
      <c r="N50" s="82">
        <v>-207.35403</v>
      </c>
      <c r="O50" s="82">
        <v>-4</v>
      </c>
      <c r="P50" s="82">
        <v>218.3</v>
      </c>
      <c r="Q50" s="82">
        <v>18702</v>
      </c>
      <c r="R50" s="82">
        <v>317342.350706</v>
      </c>
    </row>
    <row r="51" spans="1:18" s="78" customFormat="1" ht="12.75" customHeight="1">
      <c r="A51" s="55" t="s">
        <v>167</v>
      </c>
      <c r="B51" s="56"/>
      <c r="C51" s="82">
        <v>100</v>
      </c>
      <c r="D51" s="82">
        <v>187.998</v>
      </c>
      <c r="E51" s="82">
        <v>0</v>
      </c>
      <c r="F51" s="82">
        <v>0</v>
      </c>
      <c r="G51" s="82">
        <v>0</v>
      </c>
      <c r="H51" s="82">
        <v>0</v>
      </c>
      <c r="I51" s="82">
        <v>1</v>
      </c>
      <c r="J51" s="82">
        <v>1.1</v>
      </c>
      <c r="K51" s="82">
        <v>0</v>
      </c>
      <c r="L51" s="82">
        <v>0</v>
      </c>
      <c r="M51" s="82">
        <v>-1</v>
      </c>
      <c r="N51" s="82">
        <v>-2</v>
      </c>
      <c r="O51" s="82">
        <v>1</v>
      </c>
      <c r="P51" s="82">
        <v>0.9</v>
      </c>
      <c r="Q51" s="82">
        <v>100</v>
      </c>
      <c r="R51" s="82">
        <v>187.998</v>
      </c>
    </row>
    <row r="52" spans="1:18" s="78" customFormat="1" ht="12.75" customHeight="1">
      <c r="A52" s="215" t="s">
        <v>393</v>
      </c>
      <c r="B52" s="56"/>
      <c r="C52" s="82">
        <v>353</v>
      </c>
      <c r="D52" s="82">
        <v>1703.139086</v>
      </c>
      <c r="E52" s="82">
        <v>4</v>
      </c>
      <c r="F52" s="82">
        <v>13.95</v>
      </c>
      <c r="G52" s="82">
        <v>4</v>
      </c>
      <c r="H52" s="82">
        <v>11.3</v>
      </c>
      <c r="I52" s="82">
        <v>1</v>
      </c>
      <c r="J52" s="82">
        <v>0.9</v>
      </c>
      <c r="K52" s="82">
        <v>0</v>
      </c>
      <c r="L52" s="82">
        <v>0</v>
      </c>
      <c r="M52" s="82">
        <v>1</v>
      </c>
      <c r="N52" s="82">
        <v>0.86</v>
      </c>
      <c r="O52" s="82">
        <v>-1</v>
      </c>
      <c r="P52" s="82">
        <v>-12.6</v>
      </c>
      <c r="Q52" s="82">
        <v>353</v>
      </c>
      <c r="R52" s="82">
        <v>1694.949086</v>
      </c>
    </row>
    <row r="53" spans="1:18" s="78" customFormat="1" ht="12.75" customHeight="1">
      <c r="A53" s="55" t="s">
        <v>168</v>
      </c>
      <c r="B53" s="56"/>
      <c r="C53" s="82">
        <v>57</v>
      </c>
      <c r="D53" s="82">
        <v>273.25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57</v>
      </c>
      <c r="R53" s="82">
        <v>273.25</v>
      </c>
    </row>
    <row r="54" spans="1:18" s="78" customFormat="1" ht="12.75" customHeight="1">
      <c r="A54" s="55" t="s">
        <v>169</v>
      </c>
      <c r="B54" s="56"/>
      <c r="C54" s="82">
        <v>2529</v>
      </c>
      <c r="D54" s="82">
        <v>69468.757996</v>
      </c>
      <c r="E54" s="82">
        <v>28</v>
      </c>
      <c r="F54" s="82">
        <v>59.9</v>
      </c>
      <c r="G54" s="82">
        <v>15</v>
      </c>
      <c r="H54" s="82">
        <v>85.185</v>
      </c>
      <c r="I54" s="82">
        <v>13</v>
      </c>
      <c r="J54" s="82">
        <v>60.188276</v>
      </c>
      <c r="K54" s="82">
        <v>3</v>
      </c>
      <c r="L54" s="82">
        <v>87.492</v>
      </c>
      <c r="M54" s="82">
        <v>-2</v>
      </c>
      <c r="N54" s="82">
        <v>-385.36168</v>
      </c>
      <c r="O54" s="82">
        <v>3</v>
      </c>
      <c r="P54" s="82">
        <v>317.17168</v>
      </c>
      <c r="Q54" s="82">
        <v>2543</v>
      </c>
      <c r="R54" s="82">
        <v>69347.979272</v>
      </c>
    </row>
    <row r="55" spans="1:18" s="78" customFormat="1" ht="12.75" customHeight="1">
      <c r="A55" s="55" t="s">
        <v>170</v>
      </c>
      <c r="B55" s="56"/>
      <c r="C55" s="82">
        <v>12904</v>
      </c>
      <c r="D55" s="82">
        <v>136429.282952</v>
      </c>
      <c r="E55" s="82">
        <v>87</v>
      </c>
      <c r="F55" s="82">
        <v>107.463999</v>
      </c>
      <c r="G55" s="82">
        <v>30</v>
      </c>
      <c r="H55" s="82">
        <v>333.92</v>
      </c>
      <c r="I55" s="82">
        <v>37</v>
      </c>
      <c r="J55" s="82">
        <v>342.43</v>
      </c>
      <c r="K55" s="82">
        <v>4</v>
      </c>
      <c r="L55" s="82">
        <v>735</v>
      </c>
      <c r="M55" s="82">
        <v>2</v>
      </c>
      <c r="N55" s="82">
        <v>614.86084</v>
      </c>
      <c r="O55" s="82">
        <v>-23</v>
      </c>
      <c r="P55" s="82">
        <v>-675.86898</v>
      </c>
      <c r="Q55" s="82">
        <v>12940</v>
      </c>
      <c r="R55" s="82">
        <v>135749.248811</v>
      </c>
    </row>
    <row r="56" spans="1:18" s="78" customFormat="1" ht="12.75" customHeight="1">
      <c r="A56" s="55" t="s">
        <v>171</v>
      </c>
      <c r="B56" s="56"/>
      <c r="C56" s="82">
        <v>29070</v>
      </c>
      <c r="D56" s="82">
        <v>252454.735319</v>
      </c>
      <c r="E56" s="82">
        <v>0</v>
      </c>
      <c r="F56" s="82">
        <v>0</v>
      </c>
      <c r="G56" s="82">
        <v>91</v>
      </c>
      <c r="H56" s="82">
        <v>389.95</v>
      </c>
      <c r="I56" s="82">
        <v>41</v>
      </c>
      <c r="J56" s="82">
        <v>7875.42195</v>
      </c>
      <c r="K56" s="82">
        <v>9</v>
      </c>
      <c r="L56" s="82">
        <v>172.345518</v>
      </c>
      <c r="M56" s="82">
        <v>-51</v>
      </c>
      <c r="N56" s="82">
        <v>-7484.9458</v>
      </c>
      <c r="O56" s="82">
        <v>31</v>
      </c>
      <c r="P56" s="82">
        <v>182.509258</v>
      </c>
      <c r="Q56" s="82">
        <v>28959</v>
      </c>
      <c r="R56" s="82">
        <v>252465.425209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71" t="str">
        <f>'2491-00-01'!V34</f>
        <v>中華民國107年2月20日編製</v>
      </c>
      <c r="R57" s="371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72" t="s">
        <v>172</v>
      </c>
      <c r="R58" s="372"/>
    </row>
    <row r="59" spans="1:18" ht="15" customHeight="1">
      <c r="A59" s="61" t="s">
        <v>42</v>
      </c>
      <c r="B59" s="158" t="s">
        <v>326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291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173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174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39" t="s">
        <v>175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C1">
      <selection activeCell="C9" sqref="C9:R3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177</v>
      </c>
    </row>
    <row r="3" spans="1:18" s="109" customFormat="1" ht="18" customHeight="1">
      <c r="A3" s="402" t="s">
        <v>254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中華民國107年01月</v>
      </c>
      <c r="H5" s="404"/>
      <c r="I5" s="404"/>
      <c r="J5" s="404"/>
      <c r="K5" s="404"/>
      <c r="L5" s="404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13"/>
      <c r="C6" s="406" t="s">
        <v>144</v>
      </c>
      <c r="D6" s="407"/>
      <c r="E6" s="410" t="s">
        <v>145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146</v>
      </c>
      <c r="R6" s="406"/>
    </row>
    <row r="7" spans="1:18" s="114" customFormat="1" ht="15.75" customHeight="1">
      <c r="A7" s="415" t="s">
        <v>8</v>
      </c>
      <c r="B7" s="416"/>
      <c r="C7" s="408"/>
      <c r="D7" s="409"/>
      <c r="E7" s="417" t="s">
        <v>147</v>
      </c>
      <c r="F7" s="397"/>
      <c r="G7" s="396" t="s">
        <v>148</v>
      </c>
      <c r="H7" s="397"/>
      <c r="I7" s="396" t="s">
        <v>149</v>
      </c>
      <c r="J7" s="397"/>
      <c r="K7" s="396" t="s">
        <v>150</v>
      </c>
      <c r="L7" s="397"/>
      <c r="M7" s="398" t="s">
        <v>151</v>
      </c>
      <c r="N7" s="399"/>
      <c r="O7" s="396" t="s">
        <v>152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153</v>
      </c>
      <c r="P8" s="120" t="s">
        <v>32</v>
      </c>
      <c r="Q8" s="118" t="s">
        <v>153</v>
      </c>
      <c r="R8" s="121" t="s">
        <v>32</v>
      </c>
    </row>
    <row r="9" spans="1:18" s="114" customFormat="1" ht="16.5" customHeight="1">
      <c r="A9" s="228" t="s">
        <v>33</v>
      </c>
      <c r="B9" s="229"/>
      <c r="C9" s="38">
        <v>695693</v>
      </c>
      <c r="D9" s="38">
        <v>23535380.938612</v>
      </c>
      <c r="E9" s="38">
        <v>3932</v>
      </c>
      <c r="F9" s="38">
        <v>17218.409577</v>
      </c>
      <c r="G9" s="38">
        <v>2375</v>
      </c>
      <c r="H9" s="38">
        <v>16954.854424</v>
      </c>
      <c r="I9" s="38">
        <v>2151</v>
      </c>
      <c r="J9" s="38">
        <v>100808.711682</v>
      </c>
      <c r="K9" s="38">
        <v>302</v>
      </c>
      <c r="L9" s="38">
        <v>48525.813267</v>
      </c>
      <c r="M9" s="38">
        <v>0</v>
      </c>
      <c r="N9" s="38">
        <v>0</v>
      </c>
      <c r="O9" s="38">
        <v>-34</v>
      </c>
      <c r="P9" s="38">
        <v>-38778.871832</v>
      </c>
      <c r="Q9" s="38">
        <v>697216</v>
      </c>
      <c r="R9" s="38">
        <v>23549148.520348</v>
      </c>
    </row>
    <row r="10" spans="1:18" s="114" customFormat="1" ht="16.5" customHeight="1">
      <c r="A10" s="223" t="s">
        <v>229</v>
      </c>
      <c r="B10" s="224"/>
      <c r="C10" s="38">
        <v>694260</v>
      </c>
      <c r="D10" s="38">
        <v>23511890.337734</v>
      </c>
      <c r="E10" s="38">
        <v>3920</v>
      </c>
      <c r="F10" s="38">
        <v>17200.179577</v>
      </c>
      <c r="G10" s="38">
        <v>2370</v>
      </c>
      <c r="H10" s="38">
        <v>16940.854424</v>
      </c>
      <c r="I10" s="38">
        <v>2147</v>
      </c>
      <c r="J10" s="38">
        <v>100266.207202</v>
      </c>
      <c r="K10" s="38">
        <v>302</v>
      </c>
      <c r="L10" s="38">
        <v>48525.813267</v>
      </c>
      <c r="M10" s="38">
        <v>0</v>
      </c>
      <c r="N10" s="38">
        <v>0</v>
      </c>
      <c r="O10" s="38">
        <v>-39</v>
      </c>
      <c r="P10" s="38">
        <v>-38814.961832</v>
      </c>
      <c r="Q10" s="38">
        <v>695771</v>
      </c>
      <c r="R10" s="38">
        <v>23525075.09499</v>
      </c>
    </row>
    <row r="11" spans="1:18" s="114" customFormat="1" ht="16.5" customHeight="1">
      <c r="A11" s="225" t="s">
        <v>269</v>
      </c>
      <c r="B11" s="226"/>
      <c r="C11" s="38">
        <v>133019</v>
      </c>
      <c r="D11" s="38">
        <v>2221887.532599</v>
      </c>
      <c r="E11" s="38">
        <v>686</v>
      </c>
      <c r="F11" s="38">
        <v>2059.563422</v>
      </c>
      <c r="G11" s="38">
        <v>303</v>
      </c>
      <c r="H11" s="38">
        <v>1316.86</v>
      </c>
      <c r="I11" s="38">
        <v>360</v>
      </c>
      <c r="J11" s="38">
        <v>5989.066457</v>
      </c>
      <c r="K11" s="38">
        <v>48</v>
      </c>
      <c r="L11" s="38">
        <v>856.773778</v>
      </c>
      <c r="M11" s="38">
        <v>0</v>
      </c>
      <c r="N11" s="38">
        <v>0</v>
      </c>
      <c r="O11" s="38">
        <v>-1</v>
      </c>
      <c r="P11" s="38">
        <v>240.575873</v>
      </c>
      <c r="Q11" s="38">
        <v>133401</v>
      </c>
      <c r="R11" s="38">
        <v>2228003.104573</v>
      </c>
    </row>
    <row r="12" spans="1:18" s="114" customFormat="1" ht="16.5" customHeight="1">
      <c r="A12" s="225" t="s">
        <v>268</v>
      </c>
      <c r="B12" s="226"/>
      <c r="C12" s="38">
        <v>178711</v>
      </c>
      <c r="D12" s="38">
        <v>11984775.830725</v>
      </c>
      <c r="E12" s="38">
        <v>1068</v>
      </c>
      <c r="F12" s="38">
        <v>7505.970471</v>
      </c>
      <c r="G12" s="38">
        <v>847</v>
      </c>
      <c r="H12" s="38">
        <v>8381.400696</v>
      </c>
      <c r="I12" s="38">
        <v>673</v>
      </c>
      <c r="J12" s="38">
        <v>67672.819746</v>
      </c>
      <c r="K12" s="38">
        <v>111</v>
      </c>
      <c r="L12" s="38">
        <v>17075.055285</v>
      </c>
      <c r="M12" s="38">
        <v>0</v>
      </c>
      <c r="N12" s="38">
        <v>0</v>
      </c>
      <c r="O12" s="38">
        <v>-93</v>
      </c>
      <c r="P12" s="38">
        <v>-38485.780327</v>
      </c>
      <c r="Q12" s="38">
        <v>178839</v>
      </c>
      <c r="R12" s="38">
        <v>11996012.384634</v>
      </c>
    </row>
    <row r="13" spans="1:18" s="114" customFormat="1" ht="16.5" customHeight="1">
      <c r="A13" s="225" t="s">
        <v>306</v>
      </c>
      <c r="B13" s="226"/>
      <c r="C13" s="38">
        <v>58770</v>
      </c>
      <c r="D13" s="38">
        <v>1454555.30513</v>
      </c>
      <c r="E13" s="38">
        <v>330</v>
      </c>
      <c r="F13" s="38">
        <v>2762.698237</v>
      </c>
      <c r="G13" s="38">
        <v>208</v>
      </c>
      <c r="H13" s="38">
        <v>1650.153</v>
      </c>
      <c r="I13" s="38">
        <v>164</v>
      </c>
      <c r="J13" s="38">
        <v>3678.064932</v>
      </c>
      <c r="K13" s="38">
        <v>28</v>
      </c>
      <c r="L13" s="38">
        <v>659.76723</v>
      </c>
      <c r="M13" s="38">
        <v>0</v>
      </c>
      <c r="N13" s="38">
        <v>0</v>
      </c>
      <c r="O13" s="38">
        <v>46</v>
      </c>
      <c r="P13" s="38">
        <v>59.486518</v>
      </c>
      <c r="Q13" s="38">
        <v>58938</v>
      </c>
      <c r="R13" s="38">
        <v>1458745.634587</v>
      </c>
    </row>
    <row r="14" spans="1:18" s="114" customFormat="1" ht="16.5" customHeight="1">
      <c r="A14" s="225" t="s">
        <v>224</v>
      </c>
      <c r="B14" s="226"/>
      <c r="C14" s="38">
        <v>96174</v>
      </c>
      <c r="D14" s="38">
        <v>1679879.738106</v>
      </c>
      <c r="E14" s="38">
        <v>612</v>
      </c>
      <c r="F14" s="38">
        <v>1422.25452</v>
      </c>
      <c r="G14" s="38">
        <v>268</v>
      </c>
      <c r="H14" s="38">
        <v>923.855</v>
      </c>
      <c r="I14" s="38">
        <v>270</v>
      </c>
      <c r="J14" s="38">
        <v>6013.57119</v>
      </c>
      <c r="K14" s="38">
        <v>31</v>
      </c>
      <c r="L14" s="38">
        <v>563.956425</v>
      </c>
      <c r="M14" s="38">
        <v>0</v>
      </c>
      <c r="N14" s="38">
        <v>0</v>
      </c>
      <c r="O14" s="38">
        <v>8</v>
      </c>
      <c r="P14" s="38">
        <v>704.194894</v>
      </c>
      <c r="Q14" s="38">
        <v>96526</v>
      </c>
      <c r="R14" s="38">
        <v>1686531.947285</v>
      </c>
    </row>
    <row r="15" spans="1:18" s="114" customFormat="1" ht="16.5" customHeight="1">
      <c r="A15" s="225" t="s">
        <v>225</v>
      </c>
      <c r="B15" s="226"/>
      <c r="C15" s="38">
        <v>36536</v>
      </c>
      <c r="D15" s="38">
        <v>887120.805572</v>
      </c>
      <c r="E15" s="38">
        <v>210</v>
      </c>
      <c r="F15" s="38">
        <v>989.759888</v>
      </c>
      <c r="G15" s="38">
        <v>140</v>
      </c>
      <c r="H15" s="38">
        <v>645.305888</v>
      </c>
      <c r="I15" s="38">
        <v>128</v>
      </c>
      <c r="J15" s="38">
        <v>3052.50964</v>
      </c>
      <c r="K15" s="38">
        <v>10</v>
      </c>
      <c r="L15" s="38">
        <v>511.39562</v>
      </c>
      <c r="M15" s="38">
        <v>0</v>
      </c>
      <c r="N15" s="38">
        <v>0</v>
      </c>
      <c r="O15" s="38">
        <v>2</v>
      </c>
      <c r="P15" s="38">
        <v>-1034.72</v>
      </c>
      <c r="Q15" s="38">
        <v>36608</v>
      </c>
      <c r="R15" s="38">
        <v>888971.653592</v>
      </c>
    </row>
    <row r="16" spans="1:18" s="114" customFormat="1" ht="16.5" customHeight="1">
      <c r="A16" s="225" t="s">
        <v>395</v>
      </c>
      <c r="B16" s="226"/>
      <c r="C16" s="38">
        <v>86144</v>
      </c>
      <c r="D16" s="38">
        <v>2045577.406309</v>
      </c>
      <c r="E16" s="38">
        <v>412</v>
      </c>
      <c r="F16" s="38">
        <v>842.762351</v>
      </c>
      <c r="G16" s="38">
        <v>221</v>
      </c>
      <c r="H16" s="38">
        <v>743.35505</v>
      </c>
      <c r="I16" s="38">
        <v>198</v>
      </c>
      <c r="J16" s="38">
        <v>6583.375377</v>
      </c>
      <c r="K16" s="38">
        <v>37</v>
      </c>
      <c r="L16" s="38">
        <v>1038.763</v>
      </c>
      <c r="M16" s="38">
        <v>0</v>
      </c>
      <c r="N16" s="38">
        <v>0</v>
      </c>
      <c r="O16" s="38">
        <v>7</v>
      </c>
      <c r="P16" s="38">
        <v>652.001642</v>
      </c>
      <c r="Q16" s="38">
        <v>86342</v>
      </c>
      <c r="R16" s="38">
        <v>2051873.427629</v>
      </c>
    </row>
    <row r="17" spans="1:18" s="114" customFormat="1" ht="16.5" customHeight="1">
      <c r="A17" s="225" t="s">
        <v>231</v>
      </c>
      <c r="B17" s="226"/>
      <c r="C17" s="38">
        <v>6059</v>
      </c>
      <c r="D17" s="38">
        <v>87473.411545</v>
      </c>
      <c r="E17" s="38">
        <v>36</v>
      </c>
      <c r="F17" s="38">
        <v>44.998</v>
      </c>
      <c r="G17" s="38">
        <v>38</v>
      </c>
      <c r="H17" s="38">
        <v>305.8</v>
      </c>
      <c r="I17" s="38">
        <v>19</v>
      </c>
      <c r="J17" s="38">
        <v>185.29</v>
      </c>
      <c r="K17" s="38">
        <v>1</v>
      </c>
      <c r="L17" s="38">
        <v>5</v>
      </c>
      <c r="M17" s="38">
        <v>0</v>
      </c>
      <c r="N17" s="38">
        <v>0</v>
      </c>
      <c r="O17" s="38">
        <v>2</v>
      </c>
      <c r="P17" s="38">
        <v>-13.442</v>
      </c>
      <c r="Q17" s="38">
        <v>6059</v>
      </c>
      <c r="R17" s="38">
        <v>87379.457545</v>
      </c>
    </row>
    <row r="18" spans="1:18" s="114" customFormat="1" ht="16.5" customHeight="1">
      <c r="A18" s="225" t="s">
        <v>232</v>
      </c>
      <c r="B18" s="226"/>
      <c r="C18" s="38">
        <v>12357</v>
      </c>
      <c r="D18" s="38">
        <v>561643.101759</v>
      </c>
      <c r="E18" s="38">
        <v>82</v>
      </c>
      <c r="F18" s="38">
        <v>303.87</v>
      </c>
      <c r="G18" s="38">
        <v>50</v>
      </c>
      <c r="H18" s="38">
        <v>205.55</v>
      </c>
      <c r="I18" s="38">
        <v>88</v>
      </c>
      <c r="J18" s="38">
        <v>1898.356351</v>
      </c>
      <c r="K18" s="38">
        <v>11</v>
      </c>
      <c r="L18" s="38">
        <v>1593.244389</v>
      </c>
      <c r="M18" s="38">
        <v>0</v>
      </c>
      <c r="N18" s="38">
        <v>0</v>
      </c>
      <c r="O18" s="38">
        <v>8</v>
      </c>
      <c r="P18" s="38">
        <v>732.29612</v>
      </c>
      <c r="Q18" s="38">
        <v>12397</v>
      </c>
      <c r="R18" s="38">
        <v>562778.829841</v>
      </c>
    </row>
    <row r="19" spans="1:18" s="114" customFormat="1" ht="16.5" customHeight="1">
      <c r="A19" s="225" t="s">
        <v>233</v>
      </c>
      <c r="B19" s="226"/>
      <c r="C19" s="38">
        <v>7288</v>
      </c>
      <c r="D19" s="38">
        <v>301293.17462</v>
      </c>
      <c r="E19" s="38">
        <v>41</v>
      </c>
      <c r="F19" s="38">
        <v>100.15</v>
      </c>
      <c r="G19" s="38">
        <v>25</v>
      </c>
      <c r="H19" s="38">
        <v>1054.5166</v>
      </c>
      <c r="I19" s="38">
        <v>14</v>
      </c>
      <c r="J19" s="38">
        <v>172.607</v>
      </c>
      <c r="K19" s="38">
        <v>2</v>
      </c>
      <c r="L19" s="38">
        <v>9.39</v>
      </c>
      <c r="M19" s="38">
        <v>0</v>
      </c>
      <c r="N19" s="38">
        <v>0</v>
      </c>
      <c r="O19" s="38">
        <v>-3</v>
      </c>
      <c r="P19" s="38">
        <v>127.82715</v>
      </c>
      <c r="Q19" s="38">
        <v>7301</v>
      </c>
      <c r="R19" s="38">
        <v>300629.85217</v>
      </c>
    </row>
    <row r="20" spans="1:18" s="114" customFormat="1" ht="16.5" customHeight="1">
      <c r="A20" s="225" t="s">
        <v>234</v>
      </c>
      <c r="B20" s="226"/>
      <c r="C20" s="38">
        <v>26643</v>
      </c>
      <c r="D20" s="38">
        <v>447488.168174</v>
      </c>
      <c r="E20" s="38">
        <v>126</v>
      </c>
      <c r="F20" s="38">
        <v>342.091</v>
      </c>
      <c r="G20" s="38">
        <v>75</v>
      </c>
      <c r="H20" s="38">
        <v>334.60993</v>
      </c>
      <c r="I20" s="38">
        <v>70</v>
      </c>
      <c r="J20" s="38">
        <v>1335.744109</v>
      </c>
      <c r="K20" s="38">
        <v>5</v>
      </c>
      <c r="L20" s="38">
        <v>36.109</v>
      </c>
      <c r="M20" s="38">
        <v>0</v>
      </c>
      <c r="N20" s="38">
        <v>0</v>
      </c>
      <c r="O20" s="38">
        <v>-5</v>
      </c>
      <c r="P20" s="38">
        <v>-550.68</v>
      </c>
      <c r="Q20" s="38">
        <v>26689</v>
      </c>
      <c r="R20" s="38">
        <v>448244.604353</v>
      </c>
    </row>
    <row r="21" spans="1:18" s="114" customFormat="1" ht="16.5" customHeight="1">
      <c r="A21" s="225" t="s">
        <v>235</v>
      </c>
      <c r="B21" s="226"/>
      <c r="C21" s="38">
        <v>5357</v>
      </c>
      <c r="D21" s="38">
        <v>84643.703483</v>
      </c>
      <c r="E21" s="38">
        <v>22</v>
      </c>
      <c r="F21" s="38">
        <v>46.85</v>
      </c>
      <c r="G21" s="38">
        <v>22</v>
      </c>
      <c r="H21" s="38">
        <v>52.965</v>
      </c>
      <c r="I21" s="38">
        <v>13</v>
      </c>
      <c r="J21" s="38">
        <v>109.82</v>
      </c>
      <c r="K21" s="38">
        <v>0</v>
      </c>
      <c r="L21" s="38">
        <v>0</v>
      </c>
      <c r="M21" s="38">
        <v>0</v>
      </c>
      <c r="N21" s="38">
        <v>0</v>
      </c>
      <c r="O21" s="38">
        <v>-3</v>
      </c>
      <c r="P21" s="38">
        <v>-249.531112</v>
      </c>
      <c r="Q21" s="38">
        <v>5354</v>
      </c>
      <c r="R21" s="38">
        <v>84497.877371</v>
      </c>
    </row>
    <row r="22" spans="1:18" s="114" customFormat="1" ht="16.5" customHeight="1">
      <c r="A22" s="225" t="s">
        <v>236</v>
      </c>
      <c r="B22" s="226"/>
      <c r="C22" s="38">
        <v>6982</v>
      </c>
      <c r="D22" s="38">
        <v>265917.871283</v>
      </c>
      <c r="E22" s="38">
        <v>53</v>
      </c>
      <c r="F22" s="38">
        <v>196.65</v>
      </c>
      <c r="G22" s="38">
        <v>27</v>
      </c>
      <c r="H22" s="38">
        <v>91.2</v>
      </c>
      <c r="I22" s="38">
        <v>19</v>
      </c>
      <c r="J22" s="38">
        <v>165.643</v>
      </c>
      <c r="K22" s="38">
        <v>2</v>
      </c>
      <c r="L22" s="38">
        <v>1.15</v>
      </c>
      <c r="M22" s="38">
        <v>0</v>
      </c>
      <c r="N22" s="38">
        <v>0</v>
      </c>
      <c r="O22" s="38">
        <v>7</v>
      </c>
      <c r="P22" s="38">
        <v>17</v>
      </c>
      <c r="Q22" s="38">
        <v>7015</v>
      </c>
      <c r="R22" s="38">
        <v>266204.814283</v>
      </c>
    </row>
    <row r="23" spans="1:18" s="114" customFormat="1" ht="16.5" customHeight="1">
      <c r="A23" s="225" t="s">
        <v>237</v>
      </c>
      <c r="B23" s="226"/>
      <c r="C23" s="38">
        <v>4703</v>
      </c>
      <c r="D23" s="38">
        <v>70138.939889</v>
      </c>
      <c r="E23" s="38">
        <v>22</v>
      </c>
      <c r="F23" s="38">
        <v>41.63</v>
      </c>
      <c r="G23" s="38">
        <v>20</v>
      </c>
      <c r="H23" s="38">
        <v>114.27</v>
      </c>
      <c r="I23" s="38">
        <v>9</v>
      </c>
      <c r="J23" s="38">
        <v>100.32158</v>
      </c>
      <c r="K23" s="38">
        <v>4</v>
      </c>
      <c r="L23" s="38">
        <v>288.09524</v>
      </c>
      <c r="M23" s="38">
        <v>0</v>
      </c>
      <c r="N23" s="38">
        <v>0</v>
      </c>
      <c r="O23" s="38">
        <v>1</v>
      </c>
      <c r="P23" s="38">
        <v>-66.59</v>
      </c>
      <c r="Q23" s="38">
        <v>4706</v>
      </c>
      <c r="R23" s="38">
        <v>69811.936229</v>
      </c>
    </row>
    <row r="24" spans="1:18" s="114" customFormat="1" ht="16.5" customHeight="1">
      <c r="A24" s="225" t="s">
        <v>238</v>
      </c>
      <c r="B24" s="226"/>
      <c r="C24" s="38">
        <v>7175</v>
      </c>
      <c r="D24" s="38">
        <v>102005.995625</v>
      </c>
      <c r="E24" s="38">
        <v>40</v>
      </c>
      <c r="F24" s="38">
        <v>50.178</v>
      </c>
      <c r="G24" s="38">
        <v>23</v>
      </c>
      <c r="H24" s="38">
        <v>74.316</v>
      </c>
      <c r="I24" s="38">
        <v>16</v>
      </c>
      <c r="J24" s="38">
        <v>181.78333</v>
      </c>
      <c r="K24" s="38">
        <v>1</v>
      </c>
      <c r="L24" s="38">
        <v>15.00975</v>
      </c>
      <c r="M24" s="38">
        <v>0</v>
      </c>
      <c r="N24" s="38">
        <v>0</v>
      </c>
      <c r="O24" s="38">
        <v>0</v>
      </c>
      <c r="P24" s="38">
        <v>-129.76</v>
      </c>
      <c r="Q24" s="38">
        <v>7192</v>
      </c>
      <c r="R24" s="38">
        <v>102018.871205</v>
      </c>
    </row>
    <row r="25" spans="1:18" s="114" customFormat="1" ht="16.5" customHeight="1">
      <c r="A25" s="225" t="s">
        <v>223</v>
      </c>
      <c r="B25" s="226"/>
      <c r="C25" s="38">
        <v>1408</v>
      </c>
      <c r="D25" s="38">
        <v>16676.88582</v>
      </c>
      <c r="E25" s="38">
        <v>11</v>
      </c>
      <c r="F25" s="38">
        <v>7.14</v>
      </c>
      <c r="G25" s="38">
        <v>8</v>
      </c>
      <c r="H25" s="38">
        <v>127.3</v>
      </c>
      <c r="I25" s="38">
        <v>2</v>
      </c>
      <c r="J25" s="38">
        <v>13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1411</v>
      </c>
      <c r="R25" s="38">
        <v>16569.72582</v>
      </c>
    </row>
    <row r="26" spans="1:18" s="114" customFormat="1" ht="16.5" customHeight="1">
      <c r="A26" s="225" t="s">
        <v>239</v>
      </c>
      <c r="B26" s="226"/>
      <c r="C26" s="38">
        <v>3762</v>
      </c>
      <c r="D26" s="38">
        <v>72980.533301</v>
      </c>
      <c r="E26" s="38">
        <v>19</v>
      </c>
      <c r="F26" s="38">
        <v>24.08</v>
      </c>
      <c r="G26" s="38">
        <v>12</v>
      </c>
      <c r="H26" s="38">
        <v>90.1</v>
      </c>
      <c r="I26" s="38">
        <v>2</v>
      </c>
      <c r="J26" s="38">
        <v>26.5</v>
      </c>
      <c r="K26" s="38">
        <v>1</v>
      </c>
      <c r="L26" s="38">
        <v>14.5</v>
      </c>
      <c r="M26" s="38">
        <v>0</v>
      </c>
      <c r="N26" s="38">
        <v>0</v>
      </c>
      <c r="O26" s="38">
        <v>-3</v>
      </c>
      <c r="P26" s="38">
        <v>-8.2</v>
      </c>
      <c r="Q26" s="38">
        <v>3766</v>
      </c>
      <c r="R26" s="38">
        <v>72918.313301</v>
      </c>
    </row>
    <row r="27" spans="1:18" s="114" customFormat="1" ht="16.5" customHeight="1">
      <c r="A27" s="225" t="s">
        <v>240</v>
      </c>
      <c r="B27" s="226"/>
      <c r="C27" s="38">
        <v>794</v>
      </c>
      <c r="D27" s="38">
        <v>10875.814638</v>
      </c>
      <c r="E27" s="38">
        <v>10</v>
      </c>
      <c r="F27" s="38">
        <v>24.1668</v>
      </c>
      <c r="G27" s="38">
        <v>4</v>
      </c>
      <c r="H27" s="38">
        <v>34</v>
      </c>
      <c r="I27" s="38">
        <v>7</v>
      </c>
      <c r="J27" s="38">
        <v>30.09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-4.9</v>
      </c>
      <c r="Q27" s="38">
        <v>800</v>
      </c>
      <c r="R27" s="38">
        <v>10891.171438</v>
      </c>
    </row>
    <row r="28" spans="1:18" s="114" customFormat="1" ht="16.5" customHeight="1">
      <c r="A28" s="225" t="s">
        <v>241</v>
      </c>
      <c r="B28" s="226"/>
      <c r="C28" s="38">
        <v>5895</v>
      </c>
      <c r="D28" s="38">
        <v>70408.133552</v>
      </c>
      <c r="E28" s="38">
        <v>22</v>
      </c>
      <c r="F28" s="38">
        <v>27.487</v>
      </c>
      <c r="G28" s="38">
        <v>17</v>
      </c>
      <c r="H28" s="38">
        <v>45.05</v>
      </c>
      <c r="I28" s="38">
        <v>12</v>
      </c>
      <c r="J28" s="38">
        <v>75.31</v>
      </c>
      <c r="K28" s="38">
        <v>0</v>
      </c>
      <c r="L28" s="38">
        <v>0</v>
      </c>
      <c r="M28" s="38">
        <v>0</v>
      </c>
      <c r="N28" s="38">
        <v>0</v>
      </c>
      <c r="O28" s="38">
        <v>4</v>
      </c>
      <c r="P28" s="38">
        <v>87.2</v>
      </c>
      <c r="Q28" s="38">
        <v>5904</v>
      </c>
      <c r="R28" s="38">
        <v>70553.080552</v>
      </c>
    </row>
    <row r="29" spans="1:18" s="114" customFormat="1" ht="16.5" customHeight="1">
      <c r="A29" s="225" t="s">
        <v>242</v>
      </c>
      <c r="B29" s="226"/>
      <c r="C29" s="38">
        <v>11749</v>
      </c>
      <c r="D29" s="38">
        <v>1091408.430702</v>
      </c>
      <c r="E29" s="38">
        <v>83</v>
      </c>
      <c r="F29" s="38">
        <v>327.241</v>
      </c>
      <c r="G29" s="38">
        <v>40</v>
      </c>
      <c r="H29" s="38">
        <v>617.51326</v>
      </c>
      <c r="I29" s="38">
        <v>63</v>
      </c>
      <c r="J29" s="38">
        <v>2600.08273</v>
      </c>
      <c r="K29" s="38">
        <v>8</v>
      </c>
      <c r="L29" s="38">
        <v>25847.48355</v>
      </c>
      <c r="M29" s="38">
        <v>0</v>
      </c>
      <c r="N29" s="38">
        <v>0</v>
      </c>
      <c r="O29" s="38">
        <v>-12</v>
      </c>
      <c r="P29" s="38">
        <v>-913.74059</v>
      </c>
      <c r="Q29" s="38">
        <v>11780</v>
      </c>
      <c r="R29" s="38">
        <v>1066957.017032</v>
      </c>
    </row>
    <row r="30" spans="1:18" s="114" customFormat="1" ht="16.5" customHeight="1">
      <c r="A30" s="225" t="s">
        <v>243</v>
      </c>
      <c r="B30" s="226"/>
      <c r="C30" s="38">
        <v>4734</v>
      </c>
      <c r="D30" s="38">
        <v>55139.554902</v>
      </c>
      <c r="E30" s="38">
        <v>35</v>
      </c>
      <c r="F30" s="38">
        <v>80.638888</v>
      </c>
      <c r="G30" s="38">
        <v>22</v>
      </c>
      <c r="H30" s="38">
        <v>132.734</v>
      </c>
      <c r="I30" s="38">
        <v>20</v>
      </c>
      <c r="J30" s="38">
        <v>382.25176</v>
      </c>
      <c r="K30" s="38">
        <v>2</v>
      </c>
      <c r="L30" s="38">
        <v>10.12</v>
      </c>
      <c r="M30" s="38">
        <v>0</v>
      </c>
      <c r="N30" s="38">
        <v>0</v>
      </c>
      <c r="O30" s="38">
        <v>-4</v>
      </c>
      <c r="P30" s="38">
        <v>21.8</v>
      </c>
      <c r="Q30" s="38">
        <v>4743</v>
      </c>
      <c r="R30" s="38">
        <v>55481.39155</v>
      </c>
    </row>
    <row r="31" spans="1:18" s="114" customFormat="1" ht="16.5" customHeight="1">
      <c r="A31" s="223" t="s">
        <v>244</v>
      </c>
      <c r="B31" s="224"/>
      <c r="C31" s="38">
        <v>1433</v>
      </c>
      <c r="D31" s="38">
        <v>23490.600878</v>
      </c>
      <c r="E31" s="38">
        <v>12</v>
      </c>
      <c r="F31" s="38">
        <v>18.23</v>
      </c>
      <c r="G31" s="38">
        <v>5</v>
      </c>
      <c r="H31" s="38">
        <v>14</v>
      </c>
      <c r="I31" s="38">
        <v>4</v>
      </c>
      <c r="J31" s="38">
        <v>542.50448</v>
      </c>
      <c r="K31" s="38">
        <v>0</v>
      </c>
      <c r="L31" s="38">
        <v>0</v>
      </c>
      <c r="M31" s="38">
        <v>0</v>
      </c>
      <c r="N31" s="38">
        <v>0</v>
      </c>
      <c r="O31" s="38">
        <v>5</v>
      </c>
      <c r="P31" s="38">
        <v>36.09</v>
      </c>
      <c r="Q31" s="38">
        <v>1445</v>
      </c>
      <c r="R31" s="38">
        <v>24073.425358</v>
      </c>
    </row>
    <row r="32" spans="1:18" s="114" customFormat="1" ht="16.5" customHeight="1">
      <c r="A32" s="219" t="s">
        <v>34</v>
      </c>
      <c r="B32" s="220"/>
      <c r="C32" s="38">
        <v>1255</v>
      </c>
      <c r="D32" s="38">
        <v>21934.690878</v>
      </c>
      <c r="E32" s="38">
        <v>9</v>
      </c>
      <c r="F32" s="38">
        <v>17.1</v>
      </c>
      <c r="G32" s="38">
        <v>5</v>
      </c>
      <c r="H32" s="38">
        <v>14</v>
      </c>
      <c r="I32" s="38">
        <v>4</v>
      </c>
      <c r="J32" s="38">
        <v>542.50448</v>
      </c>
      <c r="K32" s="38">
        <v>0</v>
      </c>
      <c r="L32" s="38">
        <v>0</v>
      </c>
      <c r="M32" s="38">
        <v>0</v>
      </c>
      <c r="N32" s="38">
        <v>0</v>
      </c>
      <c r="O32" s="38">
        <v>4</v>
      </c>
      <c r="P32" s="38">
        <v>6.1</v>
      </c>
      <c r="Q32" s="38">
        <v>1263</v>
      </c>
      <c r="R32" s="38">
        <v>22486.395358</v>
      </c>
    </row>
    <row r="33" spans="1:18" s="114" customFormat="1" ht="16.5" customHeight="1">
      <c r="A33" s="221" t="s">
        <v>35</v>
      </c>
      <c r="B33" s="222"/>
      <c r="C33" s="38">
        <v>178</v>
      </c>
      <c r="D33" s="38">
        <v>1555.91</v>
      </c>
      <c r="E33" s="38">
        <v>3</v>
      </c>
      <c r="F33" s="38">
        <v>1.13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1</v>
      </c>
      <c r="P33" s="38">
        <v>29.99</v>
      </c>
      <c r="Q33" s="38">
        <v>182</v>
      </c>
      <c r="R33" s="38">
        <v>1587.03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393" t="str">
        <f>'2491-00-01'!V34</f>
        <v>中華民國107年2月20日編製</v>
      </c>
      <c r="R34" s="393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394" t="s">
        <v>172</v>
      </c>
      <c r="R35" s="394"/>
    </row>
    <row r="36" spans="1:18" s="147" customFormat="1" ht="15" customHeight="1">
      <c r="A36" s="145" t="s">
        <v>42</v>
      </c>
      <c r="B36" s="157" t="s">
        <v>326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291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173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174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273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311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395" t="s">
        <v>178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C1">
      <selection activeCell="C9" sqref="C9:R2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141</v>
      </c>
      <c r="B2" s="104" t="s">
        <v>142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179</v>
      </c>
    </row>
    <row r="3" spans="1:18" s="109" customFormat="1" ht="18" customHeight="1">
      <c r="A3" s="402" t="s">
        <v>255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中華民國107年01月</v>
      </c>
      <c r="H5" s="404"/>
      <c r="I5" s="404"/>
      <c r="J5" s="404"/>
      <c r="K5" s="404"/>
      <c r="L5" s="111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30"/>
      <c r="C6" s="406" t="s">
        <v>144</v>
      </c>
      <c r="D6" s="407"/>
      <c r="E6" s="410" t="s">
        <v>145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146</v>
      </c>
      <c r="R6" s="406"/>
    </row>
    <row r="7" spans="1:18" s="114" customFormat="1" ht="15.75" customHeight="1">
      <c r="A7" s="415" t="s">
        <v>46</v>
      </c>
      <c r="B7" s="416"/>
      <c r="C7" s="408"/>
      <c r="D7" s="409"/>
      <c r="E7" s="417" t="s">
        <v>147</v>
      </c>
      <c r="F7" s="397"/>
      <c r="G7" s="396" t="s">
        <v>148</v>
      </c>
      <c r="H7" s="397"/>
      <c r="I7" s="396" t="s">
        <v>149</v>
      </c>
      <c r="J7" s="397"/>
      <c r="K7" s="396" t="s">
        <v>150</v>
      </c>
      <c r="L7" s="397"/>
      <c r="M7" s="398" t="s">
        <v>151</v>
      </c>
      <c r="N7" s="399"/>
      <c r="O7" s="396" t="s">
        <v>152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153</v>
      </c>
      <c r="D8" s="118" t="s">
        <v>32</v>
      </c>
      <c r="E8" s="119" t="s">
        <v>153</v>
      </c>
      <c r="F8" s="120" t="s">
        <v>32</v>
      </c>
      <c r="G8" s="119" t="s">
        <v>153</v>
      </c>
      <c r="H8" s="120" t="s">
        <v>32</v>
      </c>
      <c r="I8" s="119" t="s">
        <v>153</v>
      </c>
      <c r="J8" s="120" t="s">
        <v>32</v>
      </c>
      <c r="K8" s="119" t="s">
        <v>153</v>
      </c>
      <c r="L8" s="120" t="s">
        <v>32</v>
      </c>
      <c r="M8" s="119" t="s">
        <v>153</v>
      </c>
      <c r="N8" s="120" t="s">
        <v>32</v>
      </c>
      <c r="O8" s="120" t="s">
        <v>31</v>
      </c>
      <c r="P8" s="120" t="s">
        <v>32</v>
      </c>
      <c r="Q8" s="118" t="s">
        <v>154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695693</v>
      </c>
      <c r="D9" s="38">
        <v>23535380.938612</v>
      </c>
      <c r="E9" s="38">
        <v>3932</v>
      </c>
      <c r="F9" s="38">
        <v>17218.409577</v>
      </c>
      <c r="G9" s="38">
        <v>2375</v>
      </c>
      <c r="H9" s="38">
        <v>16954.854424</v>
      </c>
      <c r="I9" s="38">
        <v>2151</v>
      </c>
      <c r="J9" s="38">
        <v>100808.711682</v>
      </c>
      <c r="K9" s="38">
        <v>302</v>
      </c>
      <c r="L9" s="38">
        <v>48525.813267</v>
      </c>
      <c r="M9" s="38">
        <v>0</v>
      </c>
      <c r="N9" s="38">
        <v>0</v>
      </c>
      <c r="O9" s="38">
        <v>-34</v>
      </c>
      <c r="P9" s="38">
        <v>-38778.871832</v>
      </c>
      <c r="Q9" s="38">
        <v>697216</v>
      </c>
      <c r="R9" s="38">
        <v>23549148.520348</v>
      </c>
    </row>
    <row r="10" spans="1:18" s="114" customFormat="1" ht="45" customHeight="1">
      <c r="A10" s="36" t="s">
        <v>180</v>
      </c>
      <c r="B10" s="131"/>
      <c r="C10" s="38">
        <v>4005</v>
      </c>
      <c r="D10" s="38">
        <v>14707540.580183</v>
      </c>
      <c r="E10" s="38">
        <v>3</v>
      </c>
      <c r="F10" s="38">
        <v>4787.32616</v>
      </c>
      <c r="G10" s="38">
        <v>17</v>
      </c>
      <c r="H10" s="38">
        <v>2499</v>
      </c>
      <c r="I10" s="38">
        <v>95</v>
      </c>
      <c r="J10" s="38">
        <v>67199.519809</v>
      </c>
      <c r="K10" s="38">
        <v>20</v>
      </c>
      <c r="L10" s="38">
        <v>13471.71893</v>
      </c>
      <c r="M10" s="38">
        <v>0</v>
      </c>
      <c r="N10" s="38">
        <v>0</v>
      </c>
      <c r="O10" s="38">
        <v>30</v>
      </c>
      <c r="P10" s="38">
        <v>-34781.933164</v>
      </c>
      <c r="Q10" s="38">
        <v>4021</v>
      </c>
      <c r="R10" s="38">
        <v>14728774.774058</v>
      </c>
    </row>
    <row r="11" spans="1:18" s="114" customFormat="1" ht="45" customHeight="1">
      <c r="A11" s="36" t="s">
        <v>181</v>
      </c>
      <c r="B11" s="131"/>
      <c r="C11" s="38">
        <v>110599</v>
      </c>
      <c r="D11" s="38">
        <v>1176506.276737</v>
      </c>
      <c r="E11" s="38">
        <v>650</v>
      </c>
      <c r="F11" s="38">
        <v>2118.14107</v>
      </c>
      <c r="G11" s="38">
        <v>416</v>
      </c>
      <c r="H11" s="38">
        <v>2634.248893</v>
      </c>
      <c r="I11" s="38">
        <v>340</v>
      </c>
      <c r="J11" s="38">
        <v>5316.42088</v>
      </c>
      <c r="K11" s="38">
        <v>30</v>
      </c>
      <c r="L11" s="38">
        <v>510.064257</v>
      </c>
      <c r="M11" s="38">
        <v>0</v>
      </c>
      <c r="N11" s="38">
        <v>0</v>
      </c>
      <c r="O11" s="38">
        <v>-2</v>
      </c>
      <c r="P11" s="38">
        <v>69.242718</v>
      </c>
      <c r="Q11" s="38">
        <v>110831</v>
      </c>
      <c r="R11" s="38">
        <v>1180865.768255</v>
      </c>
    </row>
    <row r="12" spans="1:18" s="114" customFormat="1" ht="45" customHeight="1">
      <c r="A12" s="36" t="s">
        <v>271</v>
      </c>
      <c r="B12" s="131"/>
      <c r="C12" s="38">
        <v>131926</v>
      </c>
      <c r="D12" s="38">
        <v>1221691.780022</v>
      </c>
      <c r="E12" s="38">
        <v>680</v>
      </c>
      <c r="F12" s="38">
        <v>2005.363422</v>
      </c>
      <c r="G12" s="38">
        <v>301</v>
      </c>
      <c r="H12" s="38">
        <v>1298.36</v>
      </c>
      <c r="I12" s="38">
        <v>343</v>
      </c>
      <c r="J12" s="38">
        <v>4461.532407</v>
      </c>
      <c r="K12" s="38">
        <v>41</v>
      </c>
      <c r="L12" s="38">
        <v>542.853778</v>
      </c>
      <c r="M12" s="38">
        <v>0</v>
      </c>
      <c r="N12" s="38">
        <v>0</v>
      </c>
      <c r="O12" s="38">
        <v>-5</v>
      </c>
      <c r="P12" s="38">
        <v>-723.840317</v>
      </c>
      <c r="Q12" s="38">
        <v>132300</v>
      </c>
      <c r="R12" s="38">
        <v>1225593.621756</v>
      </c>
    </row>
    <row r="13" spans="1:18" s="114" customFormat="1" ht="45" customHeight="1">
      <c r="A13" s="36" t="s">
        <v>182</v>
      </c>
      <c r="B13" s="131"/>
      <c r="C13" s="38">
        <v>172818</v>
      </c>
      <c r="D13" s="38">
        <v>2420141.580306</v>
      </c>
      <c r="E13" s="38">
        <v>1038</v>
      </c>
      <c r="F13" s="38">
        <v>4186.692471</v>
      </c>
      <c r="G13" s="38">
        <v>810</v>
      </c>
      <c r="H13" s="38">
        <v>5559.227493</v>
      </c>
      <c r="I13" s="38">
        <v>619</v>
      </c>
      <c r="J13" s="38">
        <v>11132.457657</v>
      </c>
      <c r="K13" s="38">
        <v>99</v>
      </c>
      <c r="L13" s="38">
        <v>4386.248717</v>
      </c>
      <c r="M13" s="38">
        <v>0</v>
      </c>
      <c r="N13" s="38">
        <v>0</v>
      </c>
      <c r="O13" s="38">
        <v>-113</v>
      </c>
      <c r="P13" s="38">
        <v>-2411.118823</v>
      </c>
      <c r="Q13" s="38">
        <v>172933</v>
      </c>
      <c r="R13" s="38">
        <v>2423104.135401</v>
      </c>
    </row>
    <row r="14" spans="1:18" s="114" customFormat="1" ht="45" customHeight="1">
      <c r="A14" s="36" t="s">
        <v>309</v>
      </c>
      <c r="B14" s="131"/>
      <c r="C14" s="38">
        <v>58231</v>
      </c>
      <c r="D14" s="38">
        <v>605158.063313</v>
      </c>
      <c r="E14" s="38">
        <v>328</v>
      </c>
      <c r="F14" s="38">
        <v>891.772077</v>
      </c>
      <c r="G14" s="38">
        <v>204</v>
      </c>
      <c r="H14" s="38">
        <v>846.903</v>
      </c>
      <c r="I14" s="38">
        <v>155</v>
      </c>
      <c r="J14" s="38">
        <v>2941.783102</v>
      </c>
      <c r="K14" s="38">
        <v>27</v>
      </c>
      <c r="L14" s="38">
        <v>629.76723</v>
      </c>
      <c r="M14" s="38">
        <v>0</v>
      </c>
      <c r="N14" s="38">
        <v>0</v>
      </c>
      <c r="O14" s="38">
        <v>42</v>
      </c>
      <c r="P14" s="38">
        <v>-152.493482</v>
      </c>
      <c r="Q14" s="38">
        <v>58397</v>
      </c>
      <c r="R14" s="38">
        <v>607362.45478</v>
      </c>
    </row>
    <row r="15" spans="1:18" s="114" customFormat="1" ht="45" customHeight="1">
      <c r="A15" s="36" t="s">
        <v>284</v>
      </c>
      <c r="B15" s="131"/>
      <c r="C15" s="38">
        <v>95365</v>
      </c>
      <c r="D15" s="38">
        <v>802392.264739</v>
      </c>
      <c r="E15" s="38">
        <v>611</v>
      </c>
      <c r="F15" s="38">
        <v>1411.45452</v>
      </c>
      <c r="G15" s="38">
        <v>266</v>
      </c>
      <c r="H15" s="38">
        <v>922.855</v>
      </c>
      <c r="I15" s="38">
        <v>260</v>
      </c>
      <c r="J15" s="38">
        <v>3596.47119</v>
      </c>
      <c r="K15" s="38">
        <v>30</v>
      </c>
      <c r="L15" s="38">
        <v>555.956425</v>
      </c>
      <c r="M15" s="38">
        <v>0</v>
      </c>
      <c r="N15" s="38">
        <v>0</v>
      </c>
      <c r="O15" s="38">
        <v>2</v>
      </c>
      <c r="P15" s="38">
        <v>303.394894</v>
      </c>
      <c r="Q15" s="38">
        <v>95712</v>
      </c>
      <c r="R15" s="38">
        <v>806224.773918</v>
      </c>
    </row>
    <row r="16" spans="1:18" s="114" customFormat="1" ht="45" customHeight="1">
      <c r="A16" s="36" t="s">
        <v>275</v>
      </c>
      <c r="B16" s="131"/>
      <c r="C16" s="38">
        <v>36181</v>
      </c>
      <c r="D16" s="38">
        <v>378280.963694</v>
      </c>
      <c r="E16" s="38">
        <v>210</v>
      </c>
      <c r="F16" s="38">
        <v>989.759888</v>
      </c>
      <c r="G16" s="38">
        <v>140</v>
      </c>
      <c r="H16" s="38">
        <v>645.305888</v>
      </c>
      <c r="I16" s="38">
        <v>121</v>
      </c>
      <c r="J16" s="38">
        <v>1846.09464</v>
      </c>
      <c r="K16" s="38">
        <v>9</v>
      </c>
      <c r="L16" s="38">
        <v>94.72774</v>
      </c>
      <c r="M16" s="38">
        <v>0</v>
      </c>
      <c r="N16" s="38">
        <v>0</v>
      </c>
      <c r="O16" s="38">
        <v>2</v>
      </c>
      <c r="P16" s="38">
        <v>-913.12</v>
      </c>
      <c r="Q16" s="38">
        <v>36253</v>
      </c>
      <c r="R16" s="38">
        <v>379463.664594</v>
      </c>
    </row>
    <row r="17" spans="1:18" s="114" customFormat="1" ht="45" customHeight="1">
      <c r="A17" s="36" t="s">
        <v>183</v>
      </c>
      <c r="B17" s="131"/>
      <c r="C17" s="38">
        <v>85237</v>
      </c>
      <c r="D17" s="38">
        <v>719120.116458</v>
      </c>
      <c r="E17" s="38">
        <v>410</v>
      </c>
      <c r="F17" s="38">
        <v>817.899969</v>
      </c>
      <c r="G17" s="38">
        <v>218</v>
      </c>
      <c r="H17" s="38">
        <v>736.35505</v>
      </c>
      <c r="I17" s="38">
        <v>183</v>
      </c>
      <c r="J17" s="38">
        <v>2473.169557</v>
      </c>
      <c r="K17" s="38">
        <v>35</v>
      </c>
      <c r="L17" s="38">
        <v>995.763</v>
      </c>
      <c r="M17" s="38">
        <v>0</v>
      </c>
      <c r="N17" s="38">
        <v>0</v>
      </c>
      <c r="O17" s="38">
        <v>0</v>
      </c>
      <c r="P17" s="38">
        <v>-1099.815358</v>
      </c>
      <c r="Q17" s="38">
        <v>85429</v>
      </c>
      <c r="R17" s="38">
        <v>719579.252576</v>
      </c>
    </row>
    <row r="18" spans="1:18" s="114" customFormat="1" ht="45" customHeight="1">
      <c r="A18" s="36" t="s">
        <v>184</v>
      </c>
      <c r="B18" s="131"/>
      <c r="C18" s="38">
        <v>491</v>
      </c>
      <c r="D18" s="38">
        <v>225406.63919</v>
      </c>
      <c r="E18" s="38">
        <v>1</v>
      </c>
      <c r="F18" s="38">
        <v>5</v>
      </c>
      <c r="G18" s="38">
        <v>1</v>
      </c>
      <c r="H18" s="38">
        <v>1003.9325</v>
      </c>
      <c r="I18" s="38">
        <v>9</v>
      </c>
      <c r="J18" s="38">
        <v>330.638</v>
      </c>
      <c r="K18" s="38">
        <v>1</v>
      </c>
      <c r="L18" s="38">
        <v>20</v>
      </c>
      <c r="M18" s="38">
        <v>0</v>
      </c>
      <c r="N18" s="38">
        <v>0</v>
      </c>
      <c r="O18" s="38">
        <v>6</v>
      </c>
      <c r="P18" s="38">
        <v>2032.1395</v>
      </c>
      <c r="Q18" s="38">
        <v>497</v>
      </c>
      <c r="R18" s="38">
        <v>226750.48419</v>
      </c>
    </row>
    <row r="19" spans="1:18" s="114" customFormat="1" ht="45" customHeight="1">
      <c r="A19" s="36" t="s">
        <v>294</v>
      </c>
      <c r="B19" s="131"/>
      <c r="C19" s="38">
        <v>450</v>
      </c>
      <c r="D19" s="38">
        <v>1084229.4093</v>
      </c>
      <c r="E19" s="38">
        <v>0</v>
      </c>
      <c r="F19" s="38">
        <v>0</v>
      </c>
      <c r="G19" s="38">
        <v>1</v>
      </c>
      <c r="H19" s="38">
        <v>806.6666</v>
      </c>
      <c r="I19" s="38">
        <v>19</v>
      </c>
      <c r="J19" s="38">
        <v>1318.51111</v>
      </c>
      <c r="K19" s="38">
        <v>8</v>
      </c>
      <c r="L19" s="38">
        <v>27318.46319</v>
      </c>
      <c r="M19" s="38">
        <v>0</v>
      </c>
      <c r="N19" s="38">
        <v>0</v>
      </c>
      <c r="O19" s="38">
        <v>1</v>
      </c>
      <c r="P19" s="38">
        <v>-1132.3278</v>
      </c>
      <c r="Q19" s="38">
        <v>450</v>
      </c>
      <c r="R19" s="38">
        <v>1056290.46282</v>
      </c>
    </row>
    <row r="20" spans="1:18" s="114" customFormat="1" ht="45" customHeight="1">
      <c r="A20" s="36" t="s">
        <v>295</v>
      </c>
      <c r="B20" s="131"/>
      <c r="C20" s="38">
        <v>159</v>
      </c>
      <c r="D20" s="38">
        <v>69952.62125</v>
      </c>
      <c r="E20" s="38">
        <v>0</v>
      </c>
      <c r="F20" s="38">
        <v>0</v>
      </c>
      <c r="G20" s="38">
        <v>0</v>
      </c>
      <c r="H20" s="38">
        <v>0</v>
      </c>
      <c r="I20" s="38">
        <v>4</v>
      </c>
      <c r="J20" s="38">
        <v>17.28</v>
      </c>
      <c r="K20" s="38">
        <v>1</v>
      </c>
      <c r="L20" s="38">
        <v>0.1</v>
      </c>
      <c r="M20" s="38">
        <v>0</v>
      </c>
      <c r="N20" s="38">
        <v>0</v>
      </c>
      <c r="O20" s="38">
        <v>1</v>
      </c>
      <c r="P20" s="38">
        <v>6</v>
      </c>
      <c r="Q20" s="38">
        <v>160</v>
      </c>
      <c r="R20" s="38">
        <v>69975.80125</v>
      </c>
    </row>
    <row r="21" spans="1:18" s="114" customFormat="1" ht="45" customHeight="1">
      <c r="A21" s="36" t="s">
        <v>296</v>
      </c>
      <c r="B21" s="131"/>
      <c r="C21" s="38">
        <v>100</v>
      </c>
      <c r="D21" s="38">
        <v>108357.05142</v>
      </c>
      <c r="E21" s="38">
        <v>0</v>
      </c>
      <c r="F21" s="38">
        <v>0</v>
      </c>
      <c r="G21" s="38">
        <v>0</v>
      </c>
      <c r="H21" s="38">
        <v>0</v>
      </c>
      <c r="I21" s="38">
        <v>2</v>
      </c>
      <c r="J21" s="38">
        <v>110</v>
      </c>
      <c r="K21" s="38">
        <v>1</v>
      </c>
      <c r="L21" s="38">
        <v>0.15</v>
      </c>
      <c r="M21" s="38">
        <v>0</v>
      </c>
      <c r="N21" s="38">
        <v>0</v>
      </c>
      <c r="O21" s="38">
        <v>1</v>
      </c>
      <c r="P21" s="38">
        <v>20</v>
      </c>
      <c r="Q21" s="38">
        <v>101</v>
      </c>
      <c r="R21" s="38">
        <v>108486.90142</v>
      </c>
    </row>
    <row r="22" spans="1:18" s="114" customFormat="1" ht="45" customHeight="1">
      <c r="A22" s="36" t="s">
        <v>185</v>
      </c>
      <c r="B22" s="131"/>
      <c r="C22" s="38">
        <v>65</v>
      </c>
      <c r="D22" s="38">
        <v>4157.05076</v>
      </c>
      <c r="E22" s="38">
        <v>0</v>
      </c>
      <c r="F22" s="38">
        <v>0</v>
      </c>
      <c r="G22" s="38">
        <v>0</v>
      </c>
      <c r="H22" s="38">
        <v>0</v>
      </c>
      <c r="I22" s="38">
        <v>1</v>
      </c>
      <c r="J22" s="38">
        <v>64.83333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65</v>
      </c>
      <c r="R22" s="38">
        <v>4221.88409</v>
      </c>
    </row>
    <row r="23" spans="1:18" s="114" customFormat="1" ht="45" customHeight="1">
      <c r="A23" s="36" t="s">
        <v>292</v>
      </c>
      <c r="B23" s="131"/>
      <c r="C23" s="38">
        <v>36</v>
      </c>
      <c r="D23" s="38">
        <v>3768</v>
      </c>
      <c r="E23" s="38">
        <v>1</v>
      </c>
      <c r="F23" s="38">
        <v>5</v>
      </c>
      <c r="G23" s="38">
        <v>1</v>
      </c>
      <c r="H23" s="38">
        <v>2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1</v>
      </c>
      <c r="P23" s="38">
        <v>5</v>
      </c>
      <c r="Q23" s="38">
        <v>37</v>
      </c>
      <c r="R23" s="38">
        <v>3776</v>
      </c>
    </row>
    <row r="24" spans="1:18" s="114" customFormat="1" ht="45" customHeight="1">
      <c r="A24" s="36" t="s">
        <v>293</v>
      </c>
      <c r="B24" s="131"/>
      <c r="C24" s="38">
        <v>30</v>
      </c>
      <c r="D24" s="38">
        <v>8678.54124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30</v>
      </c>
      <c r="R24" s="38">
        <v>8678.54124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393" t="str">
        <f>'2491-00-01'!V34</f>
        <v>中華民國107年2月20日編製</v>
      </c>
      <c r="R25" s="393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394" t="s">
        <v>305</v>
      </c>
      <c r="R26" s="394"/>
    </row>
    <row r="27" spans="1:18" s="147" customFormat="1" ht="15" customHeight="1">
      <c r="A27" s="145" t="s">
        <v>42</v>
      </c>
      <c r="B27" s="157" t="s">
        <v>326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291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173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174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302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300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312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395" t="s">
        <v>301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Q1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141</v>
      </c>
      <c r="B2" s="7" t="s">
        <v>142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258</v>
      </c>
      <c r="V2" s="288"/>
      <c r="W2" s="6" t="s">
        <v>141</v>
      </c>
      <c r="X2" s="7" t="s">
        <v>142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258</v>
      </c>
      <c r="AT2" s="289"/>
    </row>
    <row r="3" spans="1:46" s="14" customFormat="1" ht="19.5" customHeight="1">
      <c r="A3" s="290" t="s">
        <v>261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262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中華民國107年01月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中華民國107年01月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389</v>
      </c>
      <c r="J6" s="232"/>
      <c r="K6" s="274" t="s">
        <v>12</v>
      </c>
      <c r="L6" s="246"/>
      <c r="M6" s="278" t="s">
        <v>13</v>
      </c>
      <c r="N6" s="279"/>
      <c r="O6" s="264" t="s">
        <v>378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383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276</v>
      </c>
      <c r="AJ6" s="231"/>
      <c r="AK6" s="260" t="s">
        <v>390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3932</v>
      </c>
      <c r="D9" s="23">
        <v>17218.409577</v>
      </c>
      <c r="E9" s="23">
        <v>94</v>
      </c>
      <c r="F9" s="23">
        <v>272.10505</v>
      </c>
      <c r="G9" s="23">
        <v>13</v>
      </c>
      <c r="H9" s="23">
        <v>17.79</v>
      </c>
      <c r="I9" s="23">
        <v>712</v>
      </c>
      <c r="J9" s="23">
        <v>2544.501661</v>
      </c>
      <c r="K9" s="23">
        <v>47</v>
      </c>
      <c r="L9" s="23">
        <v>216.361209</v>
      </c>
      <c r="M9" s="23">
        <v>6</v>
      </c>
      <c r="N9" s="23">
        <v>9.438888</v>
      </c>
      <c r="O9" s="23">
        <v>499</v>
      </c>
      <c r="P9" s="23">
        <v>824.859258</v>
      </c>
      <c r="Q9" s="23">
        <v>418</v>
      </c>
      <c r="R9" s="23">
        <v>811.124364</v>
      </c>
      <c r="S9" s="23">
        <v>60</v>
      </c>
      <c r="T9" s="23">
        <v>226.1</v>
      </c>
      <c r="U9" s="23">
        <v>91</v>
      </c>
      <c r="V9" s="23">
        <v>198.44129</v>
      </c>
      <c r="W9" s="228" t="s">
        <v>33</v>
      </c>
      <c r="X9" s="229"/>
      <c r="Y9" s="23">
        <v>183</v>
      </c>
      <c r="Z9" s="23">
        <v>2179.910209</v>
      </c>
      <c r="AA9" s="23">
        <v>446</v>
      </c>
      <c r="AB9" s="23">
        <v>6076.915507</v>
      </c>
      <c r="AC9" s="23">
        <v>229</v>
      </c>
      <c r="AD9" s="23">
        <v>1635.757382</v>
      </c>
      <c r="AE9" s="23">
        <v>856</v>
      </c>
      <c r="AF9" s="23">
        <v>1681.792683</v>
      </c>
      <c r="AG9" s="23">
        <v>159</v>
      </c>
      <c r="AH9" s="23">
        <v>341.998077</v>
      </c>
      <c r="AI9" s="23">
        <v>0</v>
      </c>
      <c r="AJ9" s="23">
        <v>0</v>
      </c>
      <c r="AK9" s="23">
        <v>4</v>
      </c>
      <c r="AL9" s="23">
        <v>13.95</v>
      </c>
      <c r="AM9" s="23">
        <v>0</v>
      </c>
      <c r="AN9" s="23">
        <v>0</v>
      </c>
      <c r="AO9" s="23">
        <v>28</v>
      </c>
      <c r="AP9" s="23">
        <v>59.9</v>
      </c>
      <c r="AQ9" s="23">
        <v>87</v>
      </c>
      <c r="AR9" s="23">
        <v>107.463999</v>
      </c>
      <c r="AS9" s="23">
        <v>0</v>
      </c>
      <c r="AT9" s="23">
        <v>0</v>
      </c>
    </row>
    <row r="10" spans="1:46" s="22" customFormat="1" ht="16.5" customHeight="1">
      <c r="A10" s="223" t="s">
        <v>229</v>
      </c>
      <c r="B10" s="224"/>
      <c r="C10" s="23">
        <v>3920</v>
      </c>
      <c r="D10" s="23">
        <v>17200.179577</v>
      </c>
      <c r="E10" s="23">
        <v>94</v>
      </c>
      <c r="F10" s="23">
        <v>272.10505</v>
      </c>
      <c r="G10" s="23">
        <v>13</v>
      </c>
      <c r="H10" s="23">
        <v>17.79</v>
      </c>
      <c r="I10" s="23">
        <v>710</v>
      </c>
      <c r="J10" s="23">
        <v>2541.501661</v>
      </c>
      <c r="K10" s="23">
        <v>47</v>
      </c>
      <c r="L10" s="23">
        <v>216.361209</v>
      </c>
      <c r="M10" s="23">
        <v>6</v>
      </c>
      <c r="N10" s="23">
        <v>9.438888</v>
      </c>
      <c r="O10" s="23">
        <v>496</v>
      </c>
      <c r="P10" s="23">
        <v>819.859258</v>
      </c>
      <c r="Q10" s="23">
        <v>416</v>
      </c>
      <c r="R10" s="23">
        <v>808.024364</v>
      </c>
      <c r="S10" s="23">
        <v>60</v>
      </c>
      <c r="T10" s="23">
        <v>226.1</v>
      </c>
      <c r="U10" s="23">
        <v>91</v>
      </c>
      <c r="V10" s="23">
        <v>198.44129</v>
      </c>
      <c r="W10" s="223" t="s">
        <v>229</v>
      </c>
      <c r="X10" s="224"/>
      <c r="Y10" s="23">
        <v>183</v>
      </c>
      <c r="Z10" s="23">
        <v>2179.910209</v>
      </c>
      <c r="AA10" s="23">
        <v>445</v>
      </c>
      <c r="AB10" s="23">
        <v>6076.815507</v>
      </c>
      <c r="AC10" s="23">
        <v>229</v>
      </c>
      <c r="AD10" s="23">
        <v>1635.757382</v>
      </c>
      <c r="AE10" s="23">
        <v>854</v>
      </c>
      <c r="AF10" s="23">
        <v>1680.762683</v>
      </c>
      <c r="AG10" s="23">
        <v>157</v>
      </c>
      <c r="AH10" s="23">
        <v>335.998077</v>
      </c>
      <c r="AI10" s="23">
        <v>0</v>
      </c>
      <c r="AJ10" s="23">
        <v>0</v>
      </c>
      <c r="AK10" s="23">
        <v>4</v>
      </c>
      <c r="AL10" s="23">
        <v>13.95</v>
      </c>
      <c r="AM10" s="23">
        <v>0</v>
      </c>
      <c r="AN10" s="23">
        <v>0</v>
      </c>
      <c r="AO10" s="23">
        <v>28</v>
      </c>
      <c r="AP10" s="23">
        <v>59.9</v>
      </c>
      <c r="AQ10" s="23">
        <v>87</v>
      </c>
      <c r="AR10" s="23">
        <v>107.463999</v>
      </c>
      <c r="AS10" s="23">
        <v>0</v>
      </c>
      <c r="AT10" s="23">
        <v>0</v>
      </c>
    </row>
    <row r="11" spans="1:46" s="22" customFormat="1" ht="16.5" customHeight="1">
      <c r="A11" s="225" t="s">
        <v>269</v>
      </c>
      <c r="B11" s="226"/>
      <c r="C11" s="23">
        <v>686</v>
      </c>
      <c r="D11" s="23">
        <v>2059.563422</v>
      </c>
      <c r="E11" s="23">
        <v>10</v>
      </c>
      <c r="F11" s="23">
        <v>31.8</v>
      </c>
      <c r="G11" s="23">
        <v>0</v>
      </c>
      <c r="H11" s="23">
        <v>0</v>
      </c>
      <c r="I11" s="23">
        <v>144</v>
      </c>
      <c r="J11" s="23">
        <v>765.42</v>
      </c>
      <c r="K11" s="23">
        <v>3</v>
      </c>
      <c r="L11" s="23">
        <v>1.6</v>
      </c>
      <c r="M11" s="23">
        <v>3</v>
      </c>
      <c r="N11" s="23">
        <v>1.85</v>
      </c>
      <c r="O11" s="23">
        <v>104</v>
      </c>
      <c r="P11" s="23">
        <v>126.42631</v>
      </c>
      <c r="Q11" s="23">
        <v>76</v>
      </c>
      <c r="R11" s="23">
        <v>132.95</v>
      </c>
      <c r="S11" s="23">
        <v>5</v>
      </c>
      <c r="T11" s="23">
        <v>7.2</v>
      </c>
      <c r="U11" s="23">
        <v>14</v>
      </c>
      <c r="V11" s="23">
        <v>37.95</v>
      </c>
      <c r="W11" s="225" t="s">
        <v>269</v>
      </c>
      <c r="X11" s="226"/>
      <c r="Y11" s="23">
        <v>26</v>
      </c>
      <c r="Z11" s="23">
        <v>33.96</v>
      </c>
      <c r="AA11" s="23">
        <v>89</v>
      </c>
      <c r="AB11" s="23">
        <v>458.096432</v>
      </c>
      <c r="AC11" s="23">
        <v>22</v>
      </c>
      <c r="AD11" s="23">
        <v>115.51</v>
      </c>
      <c r="AE11" s="23">
        <v>148</v>
      </c>
      <c r="AF11" s="23">
        <v>266.45068</v>
      </c>
      <c r="AG11" s="23">
        <v>24</v>
      </c>
      <c r="AH11" s="23">
        <v>61.4</v>
      </c>
      <c r="AI11" s="23">
        <v>0</v>
      </c>
      <c r="AJ11" s="23">
        <v>0</v>
      </c>
      <c r="AK11" s="23">
        <v>1</v>
      </c>
      <c r="AL11" s="23">
        <v>1</v>
      </c>
      <c r="AM11" s="23">
        <v>0</v>
      </c>
      <c r="AN11" s="23">
        <v>0</v>
      </c>
      <c r="AO11" s="23">
        <v>3</v>
      </c>
      <c r="AP11" s="23">
        <v>2.6</v>
      </c>
      <c r="AQ11" s="23">
        <v>14</v>
      </c>
      <c r="AR11" s="23">
        <v>15.35</v>
      </c>
      <c r="AS11" s="23">
        <v>0</v>
      </c>
      <c r="AT11" s="23">
        <v>0</v>
      </c>
    </row>
    <row r="12" spans="1:46" s="22" customFormat="1" ht="16.5" customHeight="1">
      <c r="A12" s="225" t="s">
        <v>268</v>
      </c>
      <c r="B12" s="226"/>
      <c r="C12" s="23">
        <v>1068</v>
      </c>
      <c r="D12" s="23">
        <v>7505.970471</v>
      </c>
      <c r="E12" s="23">
        <v>10</v>
      </c>
      <c r="F12" s="23">
        <v>25.39505</v>
      </c>
      <c r="G12" s="23">
        <v>2</v>
      </c>
      <c r="H12" s="23">
        <v>2</v>
      </c>
      <c r="I12" s="23">
        <v>151</v>
      </c>
      <c r="J12" s="23">
        <v>764.617785</v>
      </c>
      <c r="K12" s="23">
        <v>12</v>
      </c>
      <c r="L12" s="23">
        <v>127.611209</v>
      </c>
      <c r="M12" s="23">
        <v>0</v>
      </c>
      <c r="N12" s="23">
        <v>0</v>
      </c>
      <c r="O12" s="23">
        <v>74</v>
      </c>
      <c r="P12" s="23">
        <v>135.31626</v>
      </c>
      <c r="Q12" s="23">
        <v>113</v>
      </c>
      <c r="R12" s="23">
        <v>208.807364</v>
      </c>
      <c r="S12" s="23">
        <v>16</v>
      </c>
      <c r="T12" s="23">
        <v>73.8</v>
      </c>
      <c r="U12" s="23">
        <v>31</v>
      </c>
      <c r="V12" s="23">
        <v>85.62449</v>
      </c>
      <c r="W12" s="225" t="s">
        <v>268</v>
      </c>
      <c r="X12" s="226"/>
      <c r="Y12" s="23">
        <v>85</v>
      </c>
      <c r="Z12" s="23">
        <v>206.174049</v>
      </c>
      <c r="AA12" s="23">
        <v>182</v>
      </c>
      <c r="AB12" s="23">
        <v>4804.925105</v>
      </c>
      <c r="AC12" s="23">
        <v>33</v>
      </c>
      <c r="AD12" s="23">
        <v>248.025</v>
      </c>
      <c r="AE12" s="23">
        <v>291</v>
      </c>
      <c r="AF12" s="23">
        <v>696.714159</v>
      </c>
      <c r="AG12" s="23">
        <v>38</v>
      </c>
      <c r="AH12" s="23">
        <v>70.7</v>
      </c>
      <c r="AI12" s="23">
        <v>0</v>
      </c>
      <c r="AJ12" s="23">
        <v>0</v>
      </c>
      <c r="AK12" s="23">
        <v>1</v>
      </c>
      <c r="AL12" s="23">
        <v>12.6</v>
      </c>
      <c r="AM12" s="23">
        <v>0</v>
      </c>
      <c r="AN12" s="23">
        <v>0</v>
      </c>
      <c r="AO12" s="23">
        <v>9</v>
      </c>
      <c r="AP12" s="23">
        <v>11.1</v>
      </c>
      <c r="AQ12" s="23">
        <v>20</v>
      </c>
      <c r="AR12" s="23">
        <v>32.56</v>
      </c>
      <c r="AS12" s="23">
        <v>0</v>
      </c>
      <c r="AT12" s="23">
        <v>0</v>
      </c>
    </row>
    <row r="13" spans="1:46" s="22" customFormat="1" ht="16.5" customHeight="1">
      <c r="A13" s="225" t="s">
        <v>306</v>
      </c>
      <c r="B13" s="226"/>
      <c r="C13" s="23">
        <v>330</v>
      </c>
      <c r="D13" s="23">
        <v>2762.698237</v>
      </c>
      <c r="E13" s="23">
        <v>7</v>
      </c>
      <c r="F13" s="23">
        <v>23.9</v>
      </c>
      <c r="G13" s="23">
        <v>1</v>
      </c>
      <c r="H13" s="23">
        <v>0.5</v>
      </c>
      <c r="I13" s="23">
        <v>72</v>
      </c>
      <c r="J13" s="23">
        <v>198.77</v>
      </c>
      <c r="K13" s="23">
        <v>1</v>
      </c>
      <c r="L13" s="23">
        <v>1</v>
      </c>
      <c r="M13" s="23">
        <v>0</v>
      </c>
      <c r="N13" s="23">
        <v>0</v>
      </c>
      <c r="O13" s="23">
        <v>54</v>
      </c>
      <c r="P13" s="23">
        <v>170.25</v>
      </c>
      <c r="Q13" s="23">
        <v>39</v>
      </c>
      <c r="R13" s="23">
        <v>29.855</v>
      </c>
      <c r="S13" s="23">
        <v>15</v>
      </c>
      <c r="T13" s="23">
        <v>56.78</v>
      </c>
      <c r="U13" s="23">
        <v>4</v>
      </c>
      <c r="V13" s="23">
        <v>7.1</v>
      </c>
      <c r="W13" s="225" t="s">
        <v>306</v>
      </c>
      <c r="X13" s="226"/>
      <c r="Y13" s="23">
        <v>7</v>
      </c>
      <c r="Z13" s="23">
        <v>1874.04616</v>
      </c>
      <c r="AA13" s="23">
        <v>23</v>
      </c>
      <c r="AB13" s="23">
        <v>100.286</v>
      </c>
      <c r="AC13" s="23">
        <v>18</v>
      </c>
      <c r="AD13" s="23">
        <v>145.483</v>
      </c>
      <c r="AE13" s="23">
        <v>66</v>
      </c>
      <c r="AF13" s="23">
        <v>124.925</v>
      </c>
      <c r="AG13" s="23">
        <v>14</v>
      </c>
      <c r="AH13" s="23">
        <v>23.968077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9</v>
      </c>
      <c r="AR13" s="23">
        <v>5.835</v>
      </c>
      <c r="AS13" s="23">
        <v>0</v>
      </c>
      <c r="AT13" s="23">
        <v>0</v>
      </c>
    </row>
    <row r="14" spans="1:46" s="22" customFormat="1" ht="16.5" customHeight="1">
      <c r="A14" s="225" t="s">
        <v>224</v>
      </c>
      <c r="B14" s="226"/>
      <c r="C14" s="23">
        <v>612</v>
      </c>
      <c r="D14" s="23">
        <v>1422.25452</v>
      </c>
      <c r="E14" s="23">
        <v>12</v>
      </c>
      <c r="F14" s="23">
        <v>49.2</v>
      </c>
      <c r="G14" s="23">
        <v>1</v>
      </c>
      <c r="H14" s="23">
        <v>0.2</v>
      </c>
      <c r="I14" s="23">
        <v>97</v>
      </c>
      <c r="J14" s="23">
        <v>214.754988</v>
      </c>
      <c r="K14" s="23">
        <v>6</v>
      </c>
      <c r="L14" s="23">
        <v>18.05</v>
      </c>
      <c r="M14" s="23">
        <v>0</v>
      </c>
      <c r="N14" s="23">
        <v>0</v>
      </c>
      <c r="O14" s="23">
        <v>91</v>
      </c>
      <c r="P14" s="23">
        <v>142.565688</v>
      </c>
      <c r="Q14" s="23">
        <v>72</v>
      </c>
      <c r="R14" s="23">
        <v>94.162</v>
      </c>
      <c r="S14" s="23">
        <v>8</v>
      </c>
      <c r="T14" s="23">
        <v>34.25</v>
      </c>
      <c r="U14" s="23">
        <v>16</v>
      </c>
      <c r="V14" s="23">
        <v>25</v>
      </c>
      <c r="W14" s="225" t="s">
        <v>224</v>
      </c>
      <c r="X14" s="226"/>
      <c r="Y14" s="23">
        <v>27</v>
      </c>
      <c r="Z14" s="23">
        <v>25.8</v>
      </c>
      <c r="AA14" s="23">
        <v>50</v>
      </c>
      <c r="AB14" s="23">
        <v>179.471</v>
      </c>
      <c r="AC14" s="23">
        <v>54</v>
      </c>
      <c r="AD14" s="23">
        <v>352.569</v>
      </c>
      <c r="AE14" s="23">
        <v>128</v>
      </c>
      <c r="AF14" s="23">
        <v>216.371844</v>
      </c>
      <c r="AG14" s="23">
        <v>22</v>
      </c>
      <c r="AH14" s="23">
        <v>32.06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6</v>
      </c>
      <c r="AP14" s="23">
        <v>10.8</v>
      </c>
      <c r="AQ14" s="23">
        <v>22</v>
      </c>
      <c r="AR14" s="23">
        <v>27</v>
      </c>
      <c r="AS14" s="23">
        <v>0</v>
      </c>
      <c r="AT14" s="23">
        <v>0</v>
      </c>
    </row>
    <row r="15" spans="1:46" s="22" customFormat="1" ht="16.5" customHeight="1">
      <c r="A15" s="225" t="s">
        <v>225</v>
      </c>
      <c r="B15" s="226"/>
      <c r="C15" s="23">
        <v>210</v>
      </c>
      <c r="D15" s="23">
        <v>989.759888</v>
      </c>
      <c r="E15" s="23">
        <v>7</v>
      </c>
      <c r="F15" s="23">
        <v>11</v>
      </c>
      <c r="G15" s="23">
        <v>2</v>
      </c>
      <c r="H15" s="23">
        <v>5</v>
      </c>
      <c r="I15" s="23">
        <v>43</v>
      </c>
      <c r="J15" s="23">
        <v>97.738888</v>
      </c>
      <c r="K15" s="23">
        <v>3</v>
      </c>
      <c r="L15" s="23">
        <v>12.5</v>
      </c>
      <c r="M15" s="23">
        <v>0</v>
      </c>
      <c r="N15" s="23">
        <v>0</v>
      </c>
      <c r="O15" s="23">
        <v>32</v>
      </c>
      <c r="P15" s="23">
        <v>44.665</v>
      </c>
      <c r="Q15" s="23">
        <v>32</v>
      </c>
      <c r="R15" s="23">
        <v>237.1</v>
      </c>
      <c r="S15" s="23">
        <v>1</v>
      </c>
      <c r="T15" s="23">
        <v>1.2</v>
      </c>
      <c r="U15" s="23">
        <v>4</v>
      </c>
      <c r="V15" s="23">
        <v>1.65</v>
      </c>
      <c r="W15" s="225" t="s">
        <v>225</v>
      </c>
      <c r="X15" s="226"/>
      <c r="Y15" s="23">
        <v>4</v>
      </c>
      <c r="Z15" s="23">
        <v>5.33</v>
      </c>
      <c r="AA15" s="23">
        <v>16</v>
      </c>
      <c r="AB15" s="23">
        <v>79.186</v>
      </c>
      <c r="AC15" s="23">
        <v>20</v>
      </c>
      <c r="AD15" s="23">
        <v>418.7</v>
      </c>
      <c r="AE15" s="23">
        <v>32</v>
      </c>
      <c r="AF15" s="23">
        <v>46.28</v>
      </c>
      <c r="AG15" s="23">
        <v>8</v>
      </c>
      <c r="AH15" s="23">
        <v>15.51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2</v>
      </c>
      <c r="AP15" s="23">
        <v>8</v>
      </c>
      <c r="AQ15" s="23">
        <v>4</v>
      </c>
      <c r="AR15" s="23">
        <v>5.9</v>
      </c>
      <c r="AS15" s="23">
        <v>0</v>
      </c>
      <c r="AT15" s="23">
        <v>0</v>
      </c>
    </row>
    <row r="16" spans="1:46" s="22" customFormat="1" ht="16.5" customHeight="1">
      <c r="A16" s="227" t="s">
        <v>230</v>
      </c>
      <c r="B16" s="224"/>
      <c r="C16" s="23">
        <v>412</v>
      </c>
      <c r="D16" s="23">
        <v>842.762351</v>
      </c>
      <c r="E16" s="23">
        <v>20</v>
      </c>
      <c r="F16" s="23">
        <v>60.85</v>
      </c>
      <c r="G16" s="23">
        <v>4</v>
      </c>
      <c r="H16" s="23">
        <v>5.11</v>
      </c>
      <c r="I16" s="23">
        <v>80</v>
      </c>
      <c r="J16" s="23">
        <v>158.88</v>
      </c>
      <c r="K16" s="23">
        <v>6</v>
      </c>
      <c r="L16" s="23">
        <v>30.8</v>
      </c>
      <c r="M16" s="23">
        <v>2</v>
      </c>
      <c r="N16" s="23">
        <v>7</v>
      </c>
      <c r="O16" s="23">
        <v>66</v>
      </c>
      <c r="P16" s="23">
        <v>74.99</v>
      </c>
      <c r="Q16" s="23">
        <v>36</v>
      </c>
      <c r="R16" s="23">
        <v>47.71</v>
      </c>
      <c r="S16" s="23">
        <v>10</v>
      </c>
      <c r="T16" s="23">
        <v>40.87</v>
      </c>
      <c r="U16" s="23">
        <v>10</v>
      </c>
      <c r="V16" s="23">
        <v>16.35</v>
      </c>
      <c r="W16" s="227" t="s">
        <v>230</v>
      </c>
      <c r="X16" s="224"/>
      <c r="Y16" s="23">
        <v>20</v>
      </c>
      <c r="Z16" s="23">
        <v>22.79</v>
      </c>
      <c r="AA16" s="23">
        <v>38</v>
      </c>
      <c r="AB16" s="23">
        <v>136.00097</v>
      </c>
      <c r="AC16" s="23">
        <v>20</v>
      </c>
      <c r="AD16" s="23">
        <v>79.782382</v>
      </c>
      <c r="AE16" s="23">
        <v>66</v>
      </c>
      <c r="AF16" s="23">
        <v>87.66</v>
      </c>
      <c r="AG16" s="23">
        <v>22</v>
      </c>
      <c r="AH16" s="23">
        <v>57.95</v>
      </c>
      <c r="AI16" s="23">
        <v>0</v>
      </c>
      <c r="AJ16" s="23">
        <v>0</v>
      </c>
      <c r="AK16" s="23">
        <v>1</v>
      </c>
      <c r="AL16" s="23">
        <v>0.1</v>
      </c>
      <c r="AM16" s="23">
        <v>0</v>
      </c>
      <c r="AN16" s="23">
        <v>0</v>
      </c>
      <c r="AO16" s="23">
        <v>1</v>
      </c>
      <c r="AP16" s="23">
        <v>10</v>
      </c>
      <c r="AQ16" s="23">
        <v>10</v>
      </c>
      <c r="AR16" s="23">
        <v>5.918999</v>
      </c>
      <c r="AS16" s="23">
        <v>0</v>
      </c>
      <c r="AT16" s="23">
        <v>0</v>
      </c>
    </row>
    <row r="17" spans="1:46" s="22" customFormat="1" ht="16.5" customHeight="1">
      <c r="A17" s="225" t="s">
        <v>231</v>
      </c>
      <c r="B17" s="226"/>
      <c r="C17" s="23">
        <v>36</v>
      </c>
      <c r="D17" s="23">
        <v>44.998</v>
      </c>
      <c r="E17" s="23">
        <v>1</v>
      </c>
      <c r="F17" s="23">
        <v>0.4</v>
      </c>
      <c r="G17" s="23">
        <v>0</v>
      </c>
      <c r="H17" s="23">
        <v>0</v>
      </c>
      <c r="I17" s="23">
        <v>4</v>
      </c>
      <c r="J17" s="23">
        <v>3.7</v>
      </c>
      <c r="K17" s="23">
        <v>0</v>
      </c>
      <c r="L17" s="23">
        <v>0</v>
      </c>
      <c r="M17" s="23">
        <v>0</v>
      </c>
      <c r="N17" s="23">
        <v>0</v>
      </c>
      <c r="O17" s="23">
        <v>7</v>
      </c>
      <c r="P17" s="23">
        <v>10.8</v>
      </c>
      <c r="Q17" s="23">
        <v>2</v>
      </c>
      <c r="R17" s="23">
        <v>0.79</v>
      </c>
      <c r="S17" s="23">
        <v>0</v>
      </c>
      <c r="T17" s="23">
        <v>0</v>
      </c>
      <c r="U17" s="23">
        <v>2</v>
      </c>
      <c r="V17" s="23">
        <v>5.2</v>
      </c>
      <c r="W17" s="225" t="s">
        <v>231</v>
      </c>
      <c r="X17" s="226"/>
      <c r="Y17" s="23">
        <v>3</v>
      </c>
      <c r="Z17" s="23">
        <v>1</v>
      </c>
      <c r="AA17" s="23">
        <v>1</v>
      </c>
      <c r="AB17" s="23">
        <v>1</v>
      </c>
      <c r="AC17" s="23">
        <v>4</v>
      </c>
      <c r="AD17" s="23">
        <v>5.688</v>
      </c>
      <c r="AE17" s="23">
        <v>8</v>
      </c>
      <c r="AF17" s="23">
        <v>5.32</v>
      </c>
      <c r="AG17" s="23">
        <v>4</v>
      </c>
      <c r="AH17" s="23">
        <v>11.1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5" t="s">
        <v>232</v>
      </c>
      <c r="B18" s="226"/>
      <c r="C18" s="23">
        <v>82</v>
      </c>
      <c r="D18" s="23">
        <v>303.87</v>
      </c>
      <c r="E18" s="23">
        <v>1</v>
      </c>
      <c r="F18" s="23">
        <v>0.2</v>
      </c>
      <c r="G18" s="23">
        <v>0</v>
      </c>
      <c r="H18" s="23">
        <v>0</v>
      </c>
      <c r="I18" s="23">
        <v>14</v>
      </c>
      <c r="J18" s="23">
        <v>57.47</v>
      </c>
      <c r="K18" s="23">
        <v>1</v>
      </c>
      <c r="L18" s="23">
        <v>5</v>
      </c>
      <c r="M18" s="23">
        <v>0</v>
      </c>
      <c r="N18" s="23">
        <v>0</v>
      </c>
      <c r="O18" s="23">
        <v>11</v>
      </c>
      <c r="P18" s="23">
        <v>16.45</v>
      </c>
      <c r="Q18" s="23">
        <v>4</v>
      </c>
      <c r="R18" s="23">
        <v>9</v>
      </c>
      <c r="S18" s="23">
        <v>0</v>
      </c>
      <c r="T18" s="23">
        <v>0</v>
      </c>
      <c r="U18" s="23">
        <v>0</v>
      </c>
      <c r="V18" s="23">
        <v>0</v>
      </c>
      <c r="W18" s="225" t="s">
        <v>232</v>
      </c>
      <c r="X18" s="226"/>
      <c r="Y18" s="23">
        <v>2</v>
      </c>
      <c r="Z18" s="23">
        <v>1.2</v>
      </c>
      <c r="AA18" s="23">
        <v>12</v>
      </c>
      <c r="AB18" s="23">
        <v>107.65</v>
      </c>
      <c r="AC18" s="23">
        <v>6</v>
      </c>
      <c r="AD18" s="23">
        <v>40</v>
      </c>
      <c r="AE18" s="23">
        <v>23</v>
      </c>
      <c r="AF18" s="23">
        <v>48.9</v>
      </c>
      <c r="AG18" s="23">
        <v>6</v>
      </c>
      <c r="AH18" s="23">
        <v>16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1</v>
      </c>
      <c r="AQ18" s="23">
        <v>1</v>
      </c>
      <c r="AR18" s="23">
        <v>1</v>
      </c>
      <c r="AS18" s="23">
        <v>0</v>
      </c>
      <c r="AT18" s="23">
        <v>0</v>
      </c>
    </row>
    <row r="19" spans="1:46" s="22" customFormat="1" ht="16.5" customHeight="1">
      <c r="A19" s="225" t="s">
        <v>233</v>
      </c>
      <c r="B19" s="226"/>
      <c r="C19" s="23">
        <v>41</v>
      </c>
      <c r="D19" s="23">
        <v>100.15</v>
      </c>
      <c r="E19" s="23">
        <v>2</v>
      </c>
      <c r="F19" s="23">
        <v>3.15</v>
      </c>
      <c r="G19" s="23">
        <v>0</v>
      </c>
      <c r="H19" s="23">
        <v>0</v>
      </c>
      <c r="I19" s="23">
        <v>10</v>
      </c>
      <c r="J19" s="23">
        <v>25.9</v>
      </c>
      <c r="K19" s="23">
        <v>0</v>
      </c>
      <c r="L19" s="23">
        <v>0</v>
      </c>
      <c r="M19" s="23">
        <v>0</v>
      </c>
      <c r="N19" s="23">
        <v>0</v>
      </c>
      <c r="O19" s="23">
        <v>5</v>
      </c>
      <c r="P19" s="23">
        <v>3.6</v>
      </c>
      <c r="Q19" s="23">
        <v>1</v>
      </c>
      <c r="R19" s="23">
        <v>0.5</v>
      </c>
      <c r="S19" s="23">
        <v>0</v>
      </c>
      <c r="T19" s="23">
        <v>0</v>
      </c>
      <c r="U19" s="23">
        <v>0</v>
      </c>
      <c r="V19" s="23">
        <v>0</v>
      </c>
      <c r="W19" s="225" t="s">
        <v>233</v>
      </c>
      <c r="X19" s="226"/>
      <c r="Y19" s="23">
        <v>2</v>
      </c>
      <c r="Z19" s="23">
        <v>1.6</v>
      </c>
      <c r="AA19" s="23">
        <v>5</v>
      </c>
      <c r="AB19" s="23">
        <v>4.8</v>
      </c>
      <c r="AC19" s="23">
        <v>5</v>
      </c>
      <c r="AD19" s="23">
        <v>34.2</v>
      </c>
      <c r="AE19" s="23">
        <v>8</v>
      </c>
      <c r="AF19" s="23">
        <v>14.4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3</v>
      </c>
      <c r="AR19" s="23">
        <v>12</v>
      </c>
      <c r="AS19" s="23">
        <v>0</v>
      </c>
      <c r="AT19" s="23">
        <v>0</v>
      </c>
    </row>
    <row r="20" spans="1:46" s="22" customFormat="1" ht="16.5" customHeight="1">
      <c r="A20" s="225" t="s">
        <v>234</v>
      </c>
      <c r="B20" s="226"/>
      <c r="C20" s="23">
        <v>126</v>
      </c>
      <c r="D20" s="23">
        <v>342.091</v>
      </c>
      <c r="E20" s="23">
        <v>6</v>
      </c>
      <c r="F20" s="23">
        <v>23.93</v>
      </c>
      <c r="G20" s="23">
        <v>1</v>
      </c>
      <c r="H20" s="23">
        <v>0.1</v>
      </c>
      <c r="I20" s="23">
        <v>46</v>
      </c>
      <c r="J20" s="23">
        <v>90.85</v>
      </c>
      <c r="K20" s="23">
        <v>3</v>
      </c>
      <c r="L20" s="23">
        <v>3.6</v>
      </c>
      <c r="M20" s="23">
        <v>0</v>
      </c>
      <c r="N20" s="23">
        <v>0</v>
      </c>
      <c r="O20" s="23">
        <v>14</v>
      </c>
      <c r="P20" s="23">
        <v>23.111</v>
      </c>
      <c r="Q20" s="23">
        <v>12</v>
      </c>
      <c r="R20" s="23">
        <v>11.4</v>
      </c>
      <c r="S20" s="23">
        <v>0</v>
      </c>
      <c r="T20" s="23">
        <v>0</v>
      </c>
      <c r="U20" s="23">
        <v>1</v>
      </c>
      <c r="V20" s="23">
        <v>1</v>
      </c>
      <c r="W20" s="225" t="s">
        <v>234</v>
      </c>
      <c r="X20" s="226"/>
      <c r="Y20" s="23">
        <v>2</v>
      </c>
      <c r="Z20" s="23">
        <v>1.1</v>
      </c>
      <c r="AA20" s="23">
        <v>8</v>
      </c>
      <c r="AB20" s="23">
        <v>110</v>
      </c>
      <c r="AC20" s="23">
        <v>11</v>
      </c>
      <c r="AD20" s="23">
        <v>43.88</v>
      </c>
      <c r="AE20" s="23">
        <v>17</v>
      </c>
      <c r="AF20" s="23">
        <v>21.31</v>
      </c>
      <c r="AG20" s="23">
        <v>4</v>
      </c>
      <c r="AH20" s="23">
        <v>11.51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0.3</v>
      </c>
      <c r="AS20" s="23">
        <v>0</v>
      </c>
      <c r="AT20" s="23">
        <v>0</v>
      </c>
    </row>
    <row r="21" spans="1:46" s="22" customFormat="1" ht="16.5" customHeight="1">
      <c r="A21" s="225" t="s">
        <v>235</v>
      </c>
      <c r="B21" s="226"/>
      <c r="C21" s="23">
        <v>22</v>
      </c>
      <c r="D21" s="23">
        <v>46.85</v>
      </c>
      <c r="E21" s="23">
        <v>1</v>
      </c>
      <c r="F21" s="23">
        <v>5</v>
      </c>
      <c r="G21" s="23">
        <v>1</v>
      </c>
      <c r="H21" s="23">
        <v>1</v>
      </c>
      <c r="I21" s="23">
        <v>7</v>
      </c>
      <c r="J21" s="23">
        <v>7.15</v>
      </c>
      <c r="K21" s="23">
        <v>0</v>
      </c>
      <c r="L21" s="23">
        <v>0</v>
      </c>
      <c r="M21" s="23">
        <v>0</v>
      </c>
      <c r="N21" s="23">
        <v>0</v>
      </c>
      <c r="O21" s="23">
        <v>1</v>
      </c>
      <c r="P21" s="23">
        <v>1</v>
      </c>
      <c r="Q21" s="23">
        <v>2</v>
      </c>
      <c r="R21" s="23">
        <v>3</v>
      </c>
      <c r="S21" s="23">
        <v>0</v>
      </c>
      <c r="T21" s="23">
        <v>0</v>
      </c>
      <c r="U21" s="23">
        <v>0</v>
      </c>
      <c r="V21" s="23">
        <v>0</v>
      </c>
      <c r="W21" s="225" t="s">
        <v>235</v>
      </c>
      <c r="X21" s="226"/>
      <c r="Y21" s="23">
        <v>0</v>
      </c>
      <c r="Z21" s="23">
        <v>0</v>
      </c>
      <c r="AA21" s="23">
        <v>0</v>
      </c>
      <c r="AB21" s="23">
        <v>0</v>
      </c>
      <c r="AC21" s="23">
        <v>1</v>
      </c>
      <c r="AD21" s="23">
        <v>10</v>
      </c>
      <c r="AE21" s="23">
        <v>7</v>
      </c>
      <c r="AF21" s="23">
        <v>14.7</v>
      </c>
      <c r="AG21" s="23">
        <v>2</v>
      </c>
      <c r="AH21" s="23">
        <v>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5" t="s">
        <v>236</v>
      </c>
      <c r="B22" s="226"/>
      <c r="C22" s="23">
        <v>53</v>
      </c>
      <c r="D22" s="23">
        <v>196.65</v>
      </c>
      <c r="E22" s="23">
        <v>5</v>
      </c>
      <c r="F22" s="23">
        <v>15.6</v>
      </c>
      <c r="G22" s="23">
        <v>0</v>
      </c>
      <c r="H22" s="23">
        <v>0</v>
      </c>
      <c r="I22" s="23">
        <v>7</v>
      </c>
      <c r="J22" s="23">
        <v>13</v>
      </c>
      <c r="K22" s="23">
        <v>3</v>
      </c>
      <c r="L22" s="23">
        <v>6.4</v>
      </c>
      <c r="M22" s="23">
        <v>0</v>
      </c>
      <c r="N22" s="23">
        <v>0</v>
      </c>
      <c r="O22" s="23">
        <v>6</v>
      </c>
      <c r="P22" s="23">
        <v>10.1</v>
      </c>
      <c r="Q22" s="23">
        <v>8</v>
      </c>
      <c r="R22" s="23">
        <v>15.2</v>
      </c>
      <c r="S22" s="23">
        <v>0</v>
      </c>
      <c r="T22" s="23">
        <v>0</v>
      </c>
      <c r="U22" s="23">
        <v>2</v>
      </c>
      <c r="V22" s="23">
        <v>0.7</v>
      </c>
      <c r="W22" s="225" t="s">
        <v>236</v>
      </c>
      <c r="X22" s="226"/>
      <c r="Y22" s="23">
        <v>0</v>
      </c>
      <c r="Z22" s="23">
        <v>0</v>
      </c>
      <c r="AA22" s="23">
        <v>2</v>
      </c>
      <c r="AB22" s="23">
        <v>1</v>
      </c>
      <c r="AC22" s="23">
        <v>11</v>
      </c>
      <c r="AD22" s="23">
        <v>61</v>
      </c>
      <c r="AE22" s="23">
        <v>6</v>
      </c>
      <c r="AF22" s="23">
        <v>63.65</v>
      </c>
      <c r="AG22" s="23">
        <v>2</v>
      </c>
      <c r="AH22" s="23">
        <v>9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1</v>
      </c>
      <c r="AR22" s="23">
        <v>1</v>
      </c>
      <c r="AS22" s="23">
        <v>0</v>
      </c>
      <c r="AT22" s="23">
        <v>0</v>
      </c>
    </row>
    <row r="23" spans="1:46" s="22" customFormat="1" ht="16.5" customHeight="1">
      <c r="A23" s="225" t="s">
        <v>237</v>
      </c>
      <c r="B23" s="226"/>
      <c r="C23" s="23">
        <v>22</v>
      </c>
      <c r="D23" s="23">
        <v>41.63</v>
      </c>
      <c r="E23" s="23">
        <v>1</v>
      </c>
      <c r="F23" s="23">
        <v>0.2</v>
      </c>
      <c r="G23" s="23">
        <v>0</v>
      </c>
      <c r="H23" s="23">
        <v>0</v>
      </c>
      <c r="I23" s="23">
        <v>7</v>
      </c>
      <c r="J23" s="23">
        <v>6.83</v>
      </c>
      <c r="K23" s="23">
        <v>2</v>
      </c>
      <c r="L23" s="23">
        <v>1.3</v>
      </c>
      <c r="M23" s="23">
        <v>0</v>
      </c>
      <c r="N23" s="23">
        <v>0</v>
      </c>
      <c r="O23" s="23">
        <v>3</v>
      </c>
      <c r="P23" s="23">
        <v>3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25" t="s">
        <v>237</v>
      </c>
      <c r="X23" s="226"/>
      <c r="Y23" s="23">
        <v>0</v>
      </c>
      <c r="Z23" s="23">
        <v>0</v>
      </c>
      <c r="AA23" s="23">
        <v>2</v>
      </c>
      <c r="AB23" s="23">
        <v>4</v>
      </c>
      <c r="AC23" s="23">
        <v>1</v>
      </c>
      <c r="AD23" s="23">
        <v>3</v>
      </c>
      <c r="AE23" s="23">
        <v>6</v>
      </c>
      <c r="AF23" s="23">
        <v>23.3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5" t="s">
        <v>238</v>
      </c>
      <c r="B24" s="226"/>
      <c r="C24" s="23">
        <v>40</v>
      </c>
      <c r="D24" s="23">
        <v>50.178</v>
      </c>
      <c r="E24" s="23">
        <v>3</v>
      </c>
      <c r="F24" s="23">
        <v>4.1</v>
      </c>
      <c r="G24" s="23">
        <v>0</v>
      </c>
      <c r="H24" s="23">
        <v>0</v>
      </c>
      <c r="I24" s="23">
        <v>8</v>
      </c>
      <c r="J24" s="23">
        <v>6.6</v>
      </c>
      <c r="K24" s="23">
        <v>1</v>
      </c>
      <c r="L24" s="23">
        <v>0.1</v>
      </c>
      <c r="M24" s="23">
        <v>0</v>
      </c>
      <c r="N24" s="23">
        <v>0</v>
      </c>
      <c r="O24" s="23">
        <v>6</v>
      </c>
      <c r="P24" s="23">
        <v>3.418</v>
      </c>
      <c r="Q24" s="23">
        <v>1</v>
      </c>
      <c r="R24" s="23">
        <v>1</v>
      </c>
      <c r="S24" s="23">
        <v>0</v>
      </c>
      <c r="T24" s="23">
        <v>0</v>
      </c>
      <c r="U24" s="23">
        <v>1</v>
      </c>
      <c r="V24" s="23">
        <v>3.7</v>
      </c>
      <c r="W24" s="225" t="s">
        <v>238</v>
      </c>
      <c r="X24" s="226"/>
      <c r="Y24" s="23">
        <v>1</v>
      </c>
      <c r="Z24" s="23">
        <v>0.3</v>
      </c>
      <c r="AA24" s="23">
        <v>1</v>
      </c>
      <c r="AB24" s="23">
        <v>2</v>
      </c>
      <c r="AC24" s="23">
        <v>9</v>
      </c>
      <c r="AD24" s="23">
        <v>19.81</v>
      </c>
      <c r="AE24" s="23">
        <v>8</v>
      </c>
      <c r="AF24" s="23">
        <v>9</v>
      </c>
      <c r="AG24" s="23">
        <v>1</v>
      </c>
      <c r="AH24" s="23">
        <v>0.15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5" t="s">
        <v>223</v>
      </c>
      <c r="B25" s="226"/>
      <c r="C25" s="23">
        <v>11</v>
      </c>
      <c r="D25" s="23">
        <v>7.14</v>
      </c>
      <c r="E25" s="23">
        <v>1</v>
      </c>
      <c r="F25" s="23">
        <v>1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1</v>
      </c>
      <c r="P25" s="23">
        <v>0.38</v>
      </c>
      <c r="Q25" s="23">
        <v>2</v>
      </c>
      <c r="R25" s="23">
        <v>1.3</v>
      </c>
      <c r="S25" s="23">
        <v>0</v>
      </c>
      <c r="T25" s="23">
        <v>0</v>
      </c>
      <c r="U25" s="23">
        <v>0</v>
      </c>
      <c r="V25" s="23">
        <v>0</v>
      </c>
      <c r="W25" s="225" t="s">
        <v>223</v>
      </c>
      <c r="X25" s="226"/>
      <c r="Y25" s="23">
        <v>0</v>
      </c>
      <c r="Z25" s="23">
        <v>0</v>
      </c>
      <c r="AA25" s="23">
        <v>1</v>
      </c>
      <c r="AB25" s="23">
        <v>2</v>
      </c>
      <c r="AC25" s="23">
        <v>2</v>
      </c>
      <c r="AD25" s="23">
        <v>1.2</v>
      </c>
      <c r="AE25" s="23">
        <v>3</v>
      </c>
      <c r="AF25" s="23">
        <v>0.96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1</v>
      </c>
      <c r="AP25" s="23">
        <v>0.3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239</v>
      </c>
      <c r="B26" s="226"/>
      <c r="C26" s="23">
        <v>19</v>
      </c>
      <c r="D26" s="23">
        <v>24.08</v>
      </c>
      <c r="E26" s="23">
        <v>2</v>
      </c>
      <c r="F26" s="23">
        <v>8</v>
      </c>
      <c r="G26" s="23">
        <v>0</v>
      </c>
      <c r="H26" s="23">
        <v>0</v>
      </c>
      <c r="I26" s="23">
        <v>2</v>
      </c>
      <c r="J26" s="23">
        <v>3.01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0.8</v>
      </c>
      <c r="Q26" s="23">
        <v>2</v>
      </c>
      <c r="R26" s="23">
        <v>0.4</v>
      </c>
      <c r="S26" s="23">
        <v>0</v>
      </c>
      <c r="T26" s="23">
        <v>0</v>
      </c>
      <c r="U26" s="23">
        <v>1</v>
      </c>
      <c r="V26" s="23">
        <v>6</v>
      </c>
      <c r="W26" s="225" t="s">
        <v>239</v>
      </c>
      <c r="X26" s="226"/>
      <c r="Y26" s="23">
        <v>1</v>
      </c>
      <c r="Z26" s="23">
        <v>0.1</v>
      </c>
      <c r="AA26" s="23">
        <v>0</v>
      </c>
      <c r="AB26" s="23">
        <v>0</v>
      </c>
      <c r="AC26" s="23">
        <v>2</v>
      </c>
      <c r="AD26" s="23">
        <v>2.01</v>
      </c>
      <c r="AE26" s="23">
        <v>5</v>
      </c>
      <c r="AF26" s="23">
        <v>2.06</v>
      </c>
      <c r="AG26" s="23">
        <v>2</v>
      </c>
      <c r="AH26" s="23">
        <v>1.2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1</v>
      </c>
      <c r="AR26" s="23">
        <v>0.5</v>
      </c>
      <c r="AS26" s="23">
        <v>0</v>
      </c>
      <c r="AT26" s="23">
        <v>0</v>
      </c>
    </row>
    <row r="27" spans="1:46" s="22" customFormat="1" ht="16.5" customHeight="1">
      <c r="A27" s="225" t="s">
        <v>240</v>
      </c>
      <c r="B27" s="226"/>
      <c r="C27" s="23">
        <v>10</v>
      </c>
      <c r="D27" s="23">
        <v>24.1668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0.04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3</v>
      </c>
      <c r="Q27" s="23">
        <v>0</v>
      </c>
      <c r="R27" s="23">
        <v>0</v>
      </c>
      <c r="S27" s="23">
        <v>1</v>
      </c>
      <c r="T27" s="23">
        <v>1.5</v>
      </c>
      <c r="U27" s="23">
        <v>1</v>
      </c>
      <c r="V27" s="23">
        <v>0.0168</v>
      </c>
      <c r="W27" s="225" t="s">
        <v>240</v>
      </c>
      <c r="X27" s="226"/>
      <c r="Y27" s="23">
        <v>1</v>
      </c>
      <c r="Z27" s="23">
        <v>0.01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2</v>
      </c>
      <c r="AH27" s="23">
        <v>8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3</v>
      </c>
      <c r="AP27" s="23">
        <v>11.6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241</v>
      </c>
      <c r="B28" s="226"/>
      <c r="C28" s="23">
        <v>22</v>
      </c>
      <c r="D28" s="23">
        <v>27.487</v>
      </c>
      <c r="E28" s="23">
        <v>0</v>
      </c>
      <c r="F28" s="23">
        <v>0</v>
      </c>
      <c r="G28" s="23">
        <v>0</v>
      </c>
      <c r="H28" s="23">
        <v>0</v>
      </c>
      <c r="I28" s="23">
        <v>3</v>
      </c>
      <c r="J28" s="23">
        <v>3</v>
      </c>
      <c r="K28" s="23">
        <v>0</v>
      </c>
      <c r="L28" s="23">
        <v>0</v>
      </c>
      <c r="M28" s="23">
        <v>0</v>
      </c>
      <c r="N28" s="23">
        <v>0</v>
      </c>
      <c r="O28" s="23">
        <v>5</v>
      </c>
      <c r="P28" s="23">
        <v>2.787</v>
      </c>
      <c r="Q28" s="23">
        <v>5</v>
      </c>
      <c r="R28" s="23">
        <v>5</v>
      </c>
      <c r="S28" s="23">
        <v>2</v>
      </c>
      <c r="T28" s="23">
        <v>6</v>
      </c>
      <c r="U28" s="23">
        <v>0</v>
      </c>
      <c r="V28" s="23">
        <v>0</v>
      </c>
      <c r="W28" s="225" t="s">
        <v>241</v>
      </c>
      <c r="X28" s="226"/>
      <c r="Y28" s="23">
        <v>0</v>
      </c>
      <c r="Z28" s="23">
        <v>0</v>
      </c>
      <c r="AA28" s="23">
        <v>2</v>
      </c>
      <c r="AB28" s="23">
        <v>6</v>
      </c>
      <c r="AC28" s="23">
        <v>1</v>
      </c>
      <c r="AD28" s="23">
        <v>0.5</v>
      </c>
      <c r="AE28" s="23">
        <v>1</v>
      </c>
      <c r="AF28" s="23">
        <v>1</v>
      </c>
      <c r="AG28" s="23">
        <v>3</v>
      </c>
      <c r="AH28" s="23">
        <v>3.2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5" t="s">
        <v>242</v>
      </c>
      <c r="B29" s="226"/>
      <c r="C29" s="23">
        <v>83</v>
      </c>
      <c r="D29" s="23">
        <v>327.241</v>
      </c>
      <c r="E29" s="23">
        <v>3</v>
      </c>
      <c r="F29" s="23">
        <v>7.1</v>
      </c>
      <c r="G29" s="23">
        <v>1</v>
      </c>
      <c r="H29" s="23">
        <v>3.88</v>
      </c>
      <c r="I29" s="23">
        <v>11</v>
      </c>
      <c r="J29" s="23">
        <v>116.8</v>
      </c>
      <c r="K29" s="23">
        <v>4</v>
      </c>
      <c r="L29" s="23">
        <v>8</v>
      </c>
      <c r="M29" s="23">
        <v>0</v>
      </c>
      <c r="N29" s="23">
        <v>0</v>
      </c>
      <c r="O29" s="23">
        <v>10</v>
      </c>
      <c r="P29" s="23">
        <v>44.25</v>
      </c>
      <c r="Q29" s="23">
        <v>7</v>
      </c>
      <c r="R29" s="23">
        <v>9.3</v>
      </c>
      <c r="S29" s="23">
        <v>0</v>
      </c>
      <c r="T29" s="23">
        <v>0</v>
      </c>
      <c r="U29" s="23">
        <v>2</v>
      </c>
      <c r="V29" s="23">
        <v>1.15</v>
      </c>
      <c r="W29" s="225" t="s">
        <v>242</v>
      </c>
      <c r="X29" s="226"/>
      <c r="Y29" s="23">
        <v>1</v>
      </c>
      <c r="Z29" s="23">
        <v>0.5</v>
      </c>
      <c r="AA29" s="23">
        <v>7</v>
      </c>
      <c r="AB29" s="23">
        <v>50.7</v>
      </c>
      <c r="AC29" s="23">
        <v>7</v>
      </c>
      <c r="AD29" s="23">
        <v>51.4</v>
      </c>
      <c r="AE29" s="23">
        <v>24</v>
      </c>
      <c r="AF29" s="23">
        <v>26.061</v>
      </c>
      <c r="AG29" s="23">
        <v>2</v>
      </c>
      <c r="AH29" s="23">
        <v>3.25</v>
      </c>
      <c r="AI29" s="23">
        <v>0</v>
      </c>
      <c r="AJ29" s="23">
        <v>0</v>
      </c>
      <c r="AK29" s="23">
        <v>1</v>
      </c>
      <c r="AL29" s="23">
        <v>0.25</v>
      </c>
      <c r="AM29" s="23">
        <v>0</v>
      </c>
      <c r="AN29" s="23">
        <v>0</v>
      </c>
      <c r="AO29" s="23">
        <v>2</v>
      </c>
      <c r="AP29" s="23">
        <v>4.5</v>
      </c>
      <c r="AQ29" s="23">
        <v>1</v>
      </c>
      <c r="AR29" s="23">
        <v>0.1</v>
      </c>
      <c r="AS29" s="23">
        <v>0</v>
      </c>
      <c r="AT29" s="23">
        <v>0</v>
      </c>
    </row>
    <row r="30" spans="1:46" s="22" customFormat="1" ht="16.5" customHeight="1">
      <c r="A30" s="225" t="s">
        <v>243</v>
      </c>
      <c r="B30" s="226"/>
      <c r="C30" s="23">
        <v>35</v>
      </c>
      <c r="D30" s="23">
        <v>80.638888</v>
      </c>
      <c r="E30" s="23">
        <v>2</v>
      </c>
      <c r="F30" s="23">
        <v>1.28</v>
      </c>
      <c r="G30" s="23">
        <v>0</v>
      </c>
      <c r="H30" s="23">
        <v>0</v>
      </c>
      <c r="I30" s="23">
        <v>3</v>
      </c>
      <c r="J30" s="23">
        <v>6.97</v>
      </c>
      <c r="K30" s="23">
        <v>2</v>
      </c>
      <c r="L30" s="23">
        <v>0.4</v>
      </c>
      <c r="M30" s="23">
        <v>1</v>
      </c>
      <c r="N30" s="23">
        <v>0.588888</v>
      </c>
      <c r="O30" s="23">
        <v>4</v>
      </c>
      <c r="P30" s="23">
        <v>2.95</v>
      </c>
      <c r="Q30" s="23">
        <v>2</v>
      </c>
      <c r="R30" s="23">
        <v>0.55</v>
      </c>
      <c r="S30" s="23">
        <v>2</v>
      </c>
      <c r="T30" s="23">
        <v>4.5</v>
      </c>
      <c r="U30" s="23">
        <v>2</v>
      </c>
      <c r="V30" s="23">
        <v>7</v>
      </c>
      <c r="W30" s="225" t="s">
        <v>243</v>
      </c>
      <c r="X30" s="226"/>
      <c r="Y30" s="23">
        <v>1</v>
      </c>
      <c r="Z30" s="23">
        <v>6</v>
      </c>
      <c r="AA30" s="23">
        <v>6</v>
      </c>
      <c r="AB30" s="23">
        <v>29.7</v>
      </c>
      <c r="AC30" s="23">
        <v>2</v>
      </c>
      <c r="AD30" s="23">
        <v>3</v>
      </c>
      <c r="AE30" s="23">
        <v>7</v>
      </c>
      <c r="AF30" s="23">
        <v>11.7</v>
      </c>
      <c r="AG30" s="23">
        <v>1</v>
      </c>
      <c r="AH30" s="23">
        <v>6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3" t="s">
        <v>244</v>
      </c>
      <c r="B31" s="224"/>
      <c r="C31" s="23">
        <v>12</v>
      </c>
      <c r="D31" s="23">
        <v>18.23</v>
      </c>
      <c r="E31" s="23">
        <v>0</v>
      </c>
      <c r="F31" s="23">
        <v>0</v>
      </c>
      <c r="G31" s="23">
        <v>0</v>
      </c>
      <c r="H31" s="23">
        <v>0</v>
      </c>
      <c r="I31" s="23">
        <v>2</v>
      </c>
      <c r="J31" s="23">
        <v>3</v>
      </c>
      <c r="K31" s="23">
        <v>0</v>
      </c>
      <c r="L31" s="23">
        <v>0</v>
      </c>
      <c r="M31" s="23">
        <v>0</v>
      </c>
      <c r="N31" s="23">
        <v>0</v>
      </c>
      <c r="O31" s="23">
        <v>3</v>
      </c>
      <c r="P31" s="23">
        <v>5</v>
      </c>
      <c r="Q31" s="23">
        <v>2</v>
      </c>
      <c r="R31" s="23">
        <v>3.1</v>
      </c>
      <c r="S31" s="23">
        <v>0</v>
      </c>
      <c r="T31" s="23">
        <v>0</v>
      </c>
      <c r="U31" s="23">
        <v>0</v>
      </c>
      <c r="V31" s="23">
        <v>0</v>
      </c>
      <c r="W31" s="223" t="s">
        <v>244</v>
      </c>
      <c r="X31" s="224"/>
      <c r="Y31" s="23">
        <v>0</v>
      </c>
      <c r="Z31" s="23">
        <v>0</v>
      </c>
      <c r="AA31" s="23">
        <v>1</v>
      </c>
      <c r="AB31" s="23">
        <v>0.1</v>
      </c>
      <c r="AC31" s="23">
        <v>0</v>
      </c>
      <c r="AD31" s="23">
        <v>0</v>
      </c>
      <c r="AE31" s="23">
        <v>2</v>
      </c>
      <c r="AF31" s="23">
        <v>1.03</v>
      </c>
      <c r="AG31" s="23">
        <v>2</v>
      </c>
      <c r="AH31" s="23">
        <v>6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9</v>
      </c>
      <c r="D32" s="23">
        <v>17.1</v>
      </c>
      <c r="E32" s="23">
        <v>0</v>
      </c>
      <c r="F32" s="23">
        <v>0</v>
      </c>
      <c r="G32" s="23">
        <v>0</v>
      </c>
      <c r="H32" s="23">
        <v>0</v>
      </c>
      <c r="I32" s="23">
        <v>1</v>
      </c>
      <c r="J32" s="23">
        <v>2</v>
      </c>
      <c r="K32" s="23">
        <v>0</v>
      </c>
      <c r="L32" s="23">
        <v>0</v>
      </c>
      <c r="M32" s="23">
        <v>0</v>
      </c>
      <c r="N32" s="23">
        <v>0</v>
      </c>
      <c r="O32" s="23">
        <v>3</v>
      </c>
      <c r="P32" s="23">
        <v>5</v>
      </c>
      <c r="Q32" s="23">
        <v>1</v>
      </c>
      <c r="R32" s="23">
        <v>3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1</v>
      </c>
      <c r="AB32" s="23">
        <v>0.1</v>
      </c>
      <c r="AC32" s="23">
        <v>0</v>
      </c>
      <c r="AD32" s="23">
        <v>0</v>
      </c>
      <c r="AE32" s="23">
        <v>1</v>
      </c>
      <c r="AF32" s="23">
        <v>1</v>
      </c>
      <c r="AG32" s="23">
        <v>2</v>
      </c>
      <c r="AH32" s="23">
        <v>6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3</v>
      </c>
      <c r="D33" s="23">
        <v>1.13</v>
      </c>
      <c r="E33" s="23">
        <v>0</v>
      </c>
      <c r="F33" s="23">
        <v>0</v>
      </c>
      <c r="G33" s="23">
        <v>0</v>
      </c>
      <c r="H33" s="23">
        <v>0</v>
      </c>
      <c r="I33" s="23">
        <v>1</v>
      </c>
      <c r="J33" s="23">
        <v>1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1</v>
      </c>
      <c r="R33" s="23">
        <v>0.1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1</v>
      </c>
      <c r="AF33" s="23">
        <v>0.03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中華民國107年2月20日編製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中華民國107年2月20日編製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315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315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288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226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226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272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272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310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310</v>
      </c>
    </row>
    <row r="41" spans="1:46" s="138" customFormat="1" ht="19.5" customHeight="1">
      <c r="A41" s="418" t="s">
        <v>259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260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藍芳華</cp:lastModifiedBy>
  <cp:lastPrinted>2016-11-16T07:56:44Z</cp:lastPrinted>
  <dcterms:created xsi:type="dcterms:W3CDTF">2007-01-05T05:18:13Z</dcterms:created>
  <dcterms:modified xsi:type="dcterms:W3CDTF">2018-02-22T06:11:18Z</dcterms:modified>
  <cp:category/>
  <cp:version/>
  <cp:contentType/>
  <cp:contentStatus/>
</cp:coreProperties>
</file>