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tabRatio="609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<sst xmlns="http://schemas.openxmlformats.org/spreadsheetml/2006/main" count="1324" uniqueCount="399">
  <si>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</si>
  <si>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</si>
  <si>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</si>
  <si>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</si>
  <si>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</si>
  <si>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</si>
  <si>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</si>
  <si>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</si>
  <si>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</si>
  <si>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</si>
  <si>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</si>
  <si>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</si>
  <si>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</si>
  <si>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</si>
  <si>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</si>
  <si>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</si>
  <si>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</si>
  <si>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</si>
  <si>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</si>
  <si>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</si>
  <si>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</si>
  <si>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</si>
  <si>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</si>
  <si>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</si>
  <si>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</si>
  <si>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</si>
  <si>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</si>
  <si>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</si>
  <si>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</si>
  <si>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</si>
  <si>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</si>
  <si>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</si>
  <si>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</si>
  <si>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</si>
  <si>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</si>
  <si>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</si>
  <si>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</si>
  <si>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</si>
  <si>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</si>
  <si>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</si>
  <si>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</si>
  <si>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</si>
  <si>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</si>
  <si>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</si>
  <si>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</si>
  <si>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</si>
  <si>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</si>
  <si>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</si>
  <si>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</si>
  <si>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</si>
  <si>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</si>
  <si>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</si>
  <si>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</si>
  <si>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</si>
  <si>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</si>
  <si>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</si>
  <si>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</si>
  <si>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</si>
  <si>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</si>
  <si>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</si>
  <si>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</si>
  <si>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</si>
  <si>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</si>
  <si>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</si>
  <si>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</si>
  <si>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</si>
  <si>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</si>
  <si>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</si>
  <si>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</si>
  <si>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</si>
  <si>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</si>
  <si>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</si>
  <si>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</si>
  <si>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</si>
  <si>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</si>
  <si>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</si>
  <si>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</si>
  <si>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</si>
  <si>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</si>
  <si>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</si>
  <si>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</si>
  <si>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</si>
  <si>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</si>
  <si>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</si>
  <si>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</si>
  <si>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</si>
  <si>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</si>
  <si>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</si>
  <si>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</si>
  <si>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</si>
  <si>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</si>
  <si>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</si>
  <si>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</si>
  <si>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</si>
  <si>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</si>
  <si>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</si>
  <si>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</si>
  <si>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</si>
  <si>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</si>
  <si>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</si>
  <si>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</si>
  <si>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</si>
  <si>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</si>
  <si>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</si>
  <si>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</si>
  <si>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</si>
  <si>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</si>
  <si>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</si>
  <si>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</si>
  <si>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</si>
  <si>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</si>
  <si>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</si>
  <si>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</si>
  <si>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</si>
  <si>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</si>
  <si>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</si>
  <si>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</si>
  <si>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</si>
  <si>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</si>
  <si>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</si>
  <si>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</si>
  <si>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</si>
  <si>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</si>
  <si>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</si>
  <si>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</si>
  <si>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</si>
  <si>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</si>
  <si>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</si>
  <si>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</si>
  <si>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</si>
  <si>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</si>
  <si>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</si>
  <si>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</si>
  <si>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</si>
  <si>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</si>
  <si>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</si>
  <si>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</si>
  <si>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</si>
  <si>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</si>
  <si>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</si>
  <si>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</si>
  <si>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</si>
  <si>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</si>
  <si>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</si>
  <si>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</si>
  <si>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</si>
  <si>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</si>
  <si>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</si>
  <si>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</si>
  <si>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</si>
  <si>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</si>
  <si>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</si>
  <si>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</si>
  <si>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</si>
  <si>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</si>
  <si>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</si>
  <si>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</si>
  <si>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</si>
  <si>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</si>
  <si>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</si>
  <si>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</si>
  <si>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</si>
  <si>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</si>
  <si>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</si>
  <si>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</si>
  <si>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</si>
  <si>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</si>
  <si>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</si>
  <si>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</si>
  <si>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</si>
  <si>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</si>
  <si>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</si>
  <si>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</si>
  <si>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</si>
  <si>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</si>
  <si>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</si>
  <si>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</si>
  <si>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</si>
  <si>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</si>
  <si>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</si>
  <si>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</si>
  <si>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</si>
  <si>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</si>
  <si>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</si>
  <si>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</si>
  <si>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</si>
  <si>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</si>
  <si>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</si>
  <si>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</si>
  <si>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</si>
  <si>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</si>
  <si>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</si>
  <si>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</si>
  <si>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</si>
  <si>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</si>
  <si>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</si>
  <si>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</si>
  <si>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</si>
  <si>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</si>
  <si>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</si>
  <si>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</si>
  <si>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</si>
  <si>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</si>
  <si>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</si>
  <si>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</si>
  <si>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</si>
  <si>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</si>
  <si>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</si>
  <si>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</si>
  <si>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</si>
  <si>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</si>
  <si>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</si>
  <si>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</si>
  <si>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</si>
  <si>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</si>
  <si>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</si>
  <si>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</si>
  <si>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</si>
  <si>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</si>
  <si>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</si>
  <si>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</si>
  <si>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</si>
  <si>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</si>
  <si>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</si>
  <si>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</si>
  <si>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</si>
  <si>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</si>
  <si>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</si>
  <si>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</si>
  <si>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</si>
  <si>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</si>
  <si>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</si>
  <si>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</si>
  <si>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</si>
  <si>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</si>
  <si>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</si>
  <si>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</si>
  <si>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</si>
  <si>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</si>
  <si>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</si>
  <si>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</si>
  <si>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</si>
  <si>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</si>
  <si>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</si>
  <si>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</si>
  <si>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</si>
  <si>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</si>
  <si>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</si>
  <si>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</si>
  <si>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</si>
  <si>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</si>
  <si>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</si>
  <si>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</si>
  <si>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</si>
  <si>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</si>
  <si>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</si>
  <si>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</si>
  <si>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</si>
  <si>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</si>
  <si>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</si>
  <si>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</si>
  <si>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</si>
  <si>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</si>
  <si>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</si>
  <si>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</si>
  <si>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</si>
  <si>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</si>
  <si>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</si>
  <si>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</si>
  <si>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</si>
  <si>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</si>
  <si>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</si>
  <si>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</si>
  <si>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</si>
  <si>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</si>
  <si>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</si>
  <si>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</si>
  <si>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</si>
  <si>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</si>
  <si>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</si>
  <si>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</si>
  <si>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</si>
  <si>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</si>
  <si>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</si>
  <si>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</si>
  <si>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</si>
  <si>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</si>
  <si>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</si>
  <si>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</si>
  <si>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</si>
  <si>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</si>
  <si>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</si>
  <si>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</si>
  <si>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</si>
  <si>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   科技部新竹科學工業園區管理局</t>
  </si>
  <si>
    <t>      科技部南部科學工業園區管理局</t>
  </si>
  <si>
    <t>      科技部中部科學工業園區管理局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</si>
  <si>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</si>
  <si>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</si>
  <si>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</si>
  <si>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</si>
  <si>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</si>
  <si>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</si>
  <si>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</si>
  <si>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</si>
  <si>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</si>
  <si>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</si>
  <si>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</si>
  <si>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</si>
  <si>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</si>
  <si>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</si>
  <si>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</si>
  <si>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</si>
  <si>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科技部各科學工業園區管理局、屏東農業生物技術園區籌備處、交通部民用航空局、交通部航港局。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</si>
  <si>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</si>
  <si>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</si>
  <si>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</si>
  <si>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</si>
  <si>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</si>
  <si>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</si>
  <si>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</si>
  <si>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</si>
  <si>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</si>
  <si>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</si>
  <si>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</si>
  <si>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</si>
  <si>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</si>
  <si>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</si>
  <si>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</si>
  <si>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</si>
  <si>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</si>
  <si>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</si>
  <si>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</si>
  <si>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</si>
  <si>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</si>
  <si>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</si>
  <si>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</si>
  <si>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</si>
  <si>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</si>
  <si>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</si>
  <si>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</si>
  <si>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</si>
  <si>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</si>
  <si>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</si>
  <si>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</si>
  <si>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</si>
  <si>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</si>
  <si>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</si>
  <si>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</si>
  <si>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</si>
  <si>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</si>
  <si>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</si>
  <si>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</si>
  <si>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</si>
  <si>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</si>
  <si>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</si>
  <si>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</si>
  <si>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</si>
  <si>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</si>
  <si>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</si>
  <si>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</si>
  <si>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</si>
  <si>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</si>
  <si>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</si>
  <si>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</si>
  <si>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</si>
  <si>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</si>
  <si>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</si>
  <si>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</si>
  <si>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</si>
  <si>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</si>
  <si>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</si>
  <si>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</si>
  <si>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</si>
  <si>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</si>
  <si>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</si>
  <si>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</si>
  <si>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</si>
  <si>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</si>
  <si>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</si>
  <si>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</si>
  <si>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</si>
  <si>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</si>
  <si>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</si>
  <si>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</si>
  <si>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</si>
  <si>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</si>
  <si>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</si>
  <si>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</si>
  <si>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</si>
  <si>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</si>
  <si>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</si>
  <si>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</si>
  <si>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</si>
  <si>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</si>
  <si>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</si>
  <si>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t>中華民國107年3月20日編製</t>
  </si>
  <si>
    <t>中華民國107年02月</t>
  </si>
  <si>
    <t>中華民國107年02月底
February,2018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</si>
</sst>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59" fillId="0" borderId="0" xfId="0" applyFont="1" applyAlignment="1" applyProtection="1">
      <alignment horizontal="left" vertical="center"/>
      <protection hidden="1"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21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22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8" applyNumberFormat="1" applyFont="1" applyBorder="1" applyAlignment="1" applyProtection="1">
      <alignment horizontal="left" vertical="center"/>
      <protection hidden="1" locked="0"/>
    </xf>
    <xf numFmtId="0" fontId="6" fillId="0" borderId="24" xfId="48" applyNumberFormat="1" applyFont="1" applyBorder="1" applyAlignment="1" applyProtection="1">
      <alignment horizontal="left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33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5" xfId="48" applyNumberFormat="1" applyFont="1" applyBorder="1" applyAlignment="1" applyProtection="1">
      <alignment horizontal="center" vertical="center"/>
      <protection hidden="1" locked="0"/>
    </xf>
    <xf numFmtId="0" fontId="59" fillId="0" borderId="19" xfId="48" applyNumberFormat="1" applyFont="1" applyBorder="1" applyAlignment="1" applyProtection="1">
      <alignment horizontal="center" vertical="center"/>
      <protection hidden="1" locked="0"/>
    </xf>
    <xf numFmtId="0" fontId="59" fillId="0" borderId="27" xfId="48" applyNumberFormat="1" applyFont="1" applyBorder="1" applyAlignment="1" applyProtection="1">
      <alignment horizontal="center" vertical="center"/>
      <protection hidden="1" locked="0"/>
    </xf>
    <xf numFmtId="0" fontId="59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34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35" xfId="48" applyNumberFormat="1" applyFont="1" applyBorder="1" applyAlignment="1" applyProtection="1">
      <alignment horizontal="center" vertical="center"/>
      <protection hidden="1" locked="0"/>
    </xf>
    <xf numFmtId="49" fontId="5" fillId="0" borderId="34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35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0" fontId="59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4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35" xfId="49" applyFont="1" applyBorder="1" applyAlignment="1" applyProtection="1">
      <alignment horizontal="center" vertical="center"/>
      <protection hidden="1" locked="0"/>
    </xf>
    <xf numFmtId="49" fontId="5" fillId="0" borderId="34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35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35" xfId="49" applyFont="1" applyBorder="1" applyAlignment="1" applyProtection="1">
      <alignment horizontal="center" vertical="center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21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34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35" xfId="49" applyFont="1" applyBorder="1" applyAlignment="1" applyProtection="1" quotePrefix="1">
      <alignment horizontal="center" vertical="center" wrapText="1"/>
      <protection locked="0"/>
    </xf>
    <xf numFmtId="0" fontId="6" fillId="0" borderId="25" xfId="49" applyFont="1" applyBorder="1" applyAlignment="1" applyProtection="1" quotePrefix="1">
      <alignment horizontal="center" vertical="center" wrapText="1"/>
      <protection locked="0"/>
    </xf>
    <xf numFmtId="0" fontId="6" fillId="0" borderId="32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34" xfId="49" applyFont="1" applyBorder="1" applyAlignment="1" applyProtection="1" quotePrefix="1">
      <alignment horizontal="center" vertical="center"/>
      <protection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34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34" xfId="34" applyFont="1" applyBorder="1" applyAlignment="1" applyProtection="1">
      <alignment horizontal="center" vertical="center" wrapText="1"/>
      <protection locked="0"/>
    </xf>
    <xf numFmtId="0" fontId="6" fillId="0" borderId="35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35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SheetLayoutView="100" zoomScalePageLayoutView="0" workbookViewId="0" topLeftCell="C1">
      <selection activeCell="H5" sqref="H5:P5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87" t="s">
        <v>6</v>
      </c>
      <c r="V2" s="288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87" t="s">
        <v>6</v>
      </c>
      <c r="AT2" s="289"/>
    </row>
    <row r="3" spans="1:46" s="14" customFormat="1" ht="19.5" customHeight="1">
      <c r="A3" s="290" t="s">
        <v>248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256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CONCATENATE('2491-00-06'!G5,"底")</f>
        <v>中華民國107年02月底</v>
      </c>
      <c r="I5" s="268"/>
      <c r="J5" s="268"/>
      <c r="K5" s="268"/>
      <c r="L5" s="268"/>
      <c r="M5" s="268"/>
      <c r="N5" s="268"/>
      <c r="O5" s="268"/>
      <c r="P5" s="268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69" t="str">
        <f>H5</f>
        <v>中華民國107年02月底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388</v>
      </c>
      <c r="J6" s="232"/>
      <c r="K6" s="274" t="s">
        <v>12</v>
      </c>
      <c r="L6" s="246"/>
      <c r="M6" s="278" t="s">
        <v>13</v>
      </c>
      <c r="N6" s="279"/>
      <c r="O6" s="280" t="s">
        <v>378</v>
      </c>
      <c r="P6" s="281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383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390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82"/>
      <c r="P7" s="28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698502</v>
      </c>
      <c r="D9" s="23">
        <v>23613761.668679</v>
      </c>
      <c r="E9" s="23">
        <v>16142</v>
      </c>
      <c r="F9" s="23">
        <v>519378.309689</v>
      </c>
      <c r="G9" s="23">
        <v>4165</v>
      </c>
      <c r="H9" s="23">
        <v>270530.165568</v>
      </c>
      <c r="I9" s="23">
        <v>194913</v>
      </c>
      <c r="J9" s="23">
        <v>8036142.765042</v>
      </c>
      <c r="K9" s="23">
        <v>3921</v>
      </c>
      <c r="L9" s="23">
        <v>854108.230668</v>
      </c>
      <c r="M9" s="23">
        <v>3841</v>
      </c>
      <c r="N9" s="23">
        <v>179291.675333</v>
      </c>
      <c r="O9" s="23">
        <v>107945</v>
      </c>
      <c r="P9" s="23">
        <v>1226731.511764</v>
      </c>
      <c r="Q9" s="23">
        <v>115755</v>
      </c>
      <c r="R9" s="23">
        <v>1071668.597007</v>
      </c>
      <c r="S9" s="23">
        <v>16159</v>
      </c>
      <c r="T9" s="23">
        <v>830663.167287</v>
      </c>
      <c r="U9" s="23">
        <v>7449</v>
      </c>
      <c r="V9" s="23">
        <v>67787.838325</v>
      </c>
      <c r="W9" s="228" t="s">
        <v>33</v>
      </c>
      <c r="X9" s="229"/>
      <c r="Y9" s="23">
        <v>23272</v>
      </c>
      <c r="Z9" s="23">
        <v>550665.779922</v>
      </c>
      <c r="AA9" s="23">
        <v>40345</v>
      </c>
      <c r="AB9" s="23">
        <v>7123590.494347</v>
      </c>
      <c r="AC9" s="23">
        <v>32183</v>
      </c>
      <c r="AD9" s="23">
        <v>1228045.681116</v>
      </c>
      <c r="AE9" s="23">
        <v>68684</v>
      </c>
      <c r="AF9" s="23">
        <v>877123.24217</v>
      </c>
      <c r="AG9" s="23">
        <v>18794</v>
      </c>
      <c r="AH9" s="23">
        <v>317886.41377</v>
      </c>
      <c r="AI9" s="23">
        <v>100</v>
      </c>
      <c r="AJ9" s="23">
        <v>187.998</v>
      </c>
      <c r="AK9" s="23">
        <v>355</v>
      </c>
      <c r="AL9" s="23">
        <v>1716.179086</v>
      </c>
      <c r="AM9" s="23">
        <v>57</v>
      </c>
      <c r="AN9" s="23">
        <v>273.25</v>
      </c>
      <c r="AO9" s="23">
        <v>2552</v>
      </c>
      <c r="AP9" s="23">
        <v>69760.579672</v>
      </c>
      <c r="AQ9" s="23">
        <v>12958</v>
      </c>
      <c r="AR9" s="23">
        <v>135792.166811</v>
      </c>
      <c r="AS9" s="23">
        <v>28912</v>
      </c>
      <c r="AT9" s="23">
        <v>252417.623102</v>
      </c>
    </row>
    <row r="10" spans="1:46" s="22" customFormat="1" ht="16.5" customHeight="1">
      <c r="A10" s="223" t="s">
        <v>229</v>
      </c>
      <c r="B10" s="224"/>
      <c r="C10" s="23">
        <v>697053</v>
      </c>
      <c r="D10" s="23">
        <v>23589603.234321</v>
      </c>
      <c r="E10" s="23">
        <v>15997</v>
      </c>
      <c r="F10" s="23">
        <v>517483.709689</v>
      </c>
      <c r="G10" s="23">
        <v>4140</v>
      </c>
      <c r="H10" s="23">
        <v>270248.34963</v>
      </c>
      <c r="I10" s="23">
        <v>194773</v>
      </c>
      <c r="J10" s="23">
        <v>8028900.741042</v>
      </c>
      <c r="K10" s="23">
        <v>3907</v>
      </c>
      <c r="L10" s="23">
        <v>853956.630668</v>
      </c>
      <c r="M10" s="23">
        <v>3838</v>
      </c>
      <c r="N10" s="23">
        <v>179285.425333</v>
      </c>
      <c r="O10" s="23">
        <v>107535</v>
      </c>
      <c r="P10" s="23">
        <v>1223742.914764</v>
      </c>
      <c r="Q10" s="23">
        <v>115654</v>
      </c>
      <c r="R10" s="23">
        <v>1070167.702007</v>
      </c>
      <c r="S10" s="23">
        <v>16042</v>
      </c>
      <c r="T10" s="23">
        <v>825042.377807</v>
      </c>
      <c r="U10" s="23">
        <v>7432</v>
      </c>
      <c r="V10" s="23">
        <v>67245.702385</v>
      </c>
      <c r="W10" s="223" t="s">
        <v>229</v>
      </c>
      <c r="X10" s="224"/>
      <c r="Y10" s="23">
        <v>23256</v>
      </c>
      <c r="Z10" s="23">
        <v>550522.079922</v>
      </c>
      <c r="AA10" s="23">
        <v>40290</v>
      </c>
      <c r="AB10" s="23">
        <v>7122803.166347</v>
      </c>
      <c r="AC10" s="23">
        <v>31998</v>
      </c>
      <c r="AD10" s="23">
        <v>1226590.001116</v>
      </c>
      <c r="AE10" s="23">
        <v>68601</v>
      </c>
      <c r="AF10" s="23">
        <v>876636.73217</v>
      </c>
      <c r="AG10" s="23">
        <v>18688</v>
      </c>
      <c r="AH10" s="23">
        <v>317126.80477</v>
      </c>
      <c r="AI10" s="23">
        <v>100</v>
      </c>
      <c r="AJ10" s="23">
        <v>187.998</v>
      </c>
      <c r="AK10" s="23">
        <v>355</v>
      </c>
      <c r="AL10" s="23">
        <v>1716.179086</v>
      </c>
      <c r="AM10" s="23">
        <v>57</v>
      </c>
      <c r="AN10" s="23">
        <v>273.25</v>
      </c>
      <c r="AO10" s="23">
        <v>2544</v>
      </c>
      <c r="AP10" s="23">
        <v>69542.579672</v>
      </c>
      <c r="AQ10" s="23">
        <v>12948</v>
      </c>
      <c r="AR10" s="23">
        <v>135742.166811</v>
      </c>
      <c r="AS10" s="23">
        <v>28898</v>
      </c>
      <c r="AT10" s="23">
        <v>252388.723102</v>
      </c>
    </row>
    <row r="11" spans="1:46" s="22" customFormat="1" ht="16.5" customHeight="1">
      <c r="A11" s="225" t="s">
        <v>269</v>
      </c>
      <c r="B11" s="226"/>
      <c r="C11" s="23">
        <v>133514</v>
      </c>
      <c r="D11" s="23">
        <v>2233911.942573</v>
      </c>
      <c r="E11" s="23">
        <v>1937</v>
      </c>
      <c r="F11" s="23">
        <v>46659.675113</v>
      </c>
      <c r="G11" s="23">
        <v>369</v>
      </c>
      <c r="H11" s="23">
        <v>8369.062328</v>
      </c>
      <c r="I11" s="23">
        <v>47646</v>
      </c>
      <c r="J11" s="23">
        <v>1182176.438336</v>
      </c>
      <c r="K11" s="23">
        <v>523</v>
      </c>
      <c r="L11" s="23">
        <v>34948.04429</v>
      </c>
      <c r="M11" s="23">
        <v>675</v>
      </c>
      <c r="N11" s="23">
        <v>5413.839635</v>
      </c>
      <c r="O11" s="23">
        <v>22567</v>
      </c>
      <c r="P11" s="23">
        <v>179074.968287</v>
      </c>
      <c r="Q11" s="23">
        <v>19073</v>
      </c>
      <c r="R11" s="23">
        <v>117457.354224</v>
      </c>
      <c r="S11" s="23">
        <v>1893</v>
      </c>
      <c r="T11" s="23">
        <v>50859.99871</v>
      </c>
      <c r="U11" s="23">
        <v>736</v>
      </c>
      <c r="V11" s="23">
        <v>5760.101001</v>
      </c>
      <c r="W11" s="225" t="s">
        <v>269</v>
      </c>
      <c r="X11" s="226"/>
      <c r="Y11" s="23">
        <v>4358</v>
      </c>
      <c r="Z11" s="23">
        <v>49355.733655</v>
      </c>
      <c r="AA11" s="23">
        <v>5423</v>
      </c>
      <c r="AB11" s="23">
        <v>217275.322606</v>
      </c>
      <c r="AC11" s="23">
        <v>4434</v>
      </c>
      <c r="AD11" s="23">
        <v>127881.85123</v>
      </c>
      <c r="AE11" s="23">
        <v>12169</v>
      </c>
      <c r="AF11" s="23">
        <v>126093.894907</v>
      </c>
      <c r="AG11" s="23">
        <v>2751</v>
      </c>
      <c r="AH11" s="23">
        <v>24288.542255</v>
      </c>
      <c r="AI11" s="23">
        <v>2</v>
      </c>
      <c r="AJ11" s="23">
        <v>3.15</v>
      </c>
      <c r="AK11" s="23">
        <v>49</v>
      </c>
      <c r="AL11" s="23">
        <v>126.97</v>
      </c>
      <c r="AM11" s="23">
        <v>7</v>
      </c>
      <c r="AN11" s="23">
        <v>26.9</v>
      </c>
      <c r="AO11" s="23">
        <v>312</v>
      </c>
      <c r="AP11" s="23">
        <v>3005.037776</v>
      </c>
      <c r="AQ11" s="23">
        <v>2428</v>
      </c>
      <c r="AR11" s="23">
        <v>15697.443809</v>
      </c>
      <c r="AS11" s="23">
        <v>6162</v>
      </c>
      <c r="AT11" s="23">
        <v>39437.614411</v>
      </c>
    </row>
    <row r="12" spans="1:46" s="22" customFormat="1" ht="16.5" customHeight="1">
      <c r="A12" s="225" t="s">
        <v>268</v>
      </c>
      <c r="B12" s="226"/>
      <c r="C12" s="23">
        <v>179159</v>
      </c>
      <c r="D12" s="23">
        <v>12040635.808938</v>
      </c>
      <c r="E12" s="23">
        <v>2830</v>
      </c>
      <c r="F12" s="23">
        <v>199112.089148</v>
      </c>
      <c r="G12" s="23">
        <v>486</v>
      </c>
      <c r="H12" s="23">
        <v>96374.740306</v>
      </c>
      <c r="I12" s="23">
        <v>29844</v>
      </c>
      <c r="J12" s="23">
        <v>1980425.94286</v>
      </c>
      <c r="K12" s="23">
        <v>810</v>
      </c>
      <c r="L12" s="23">
        <v>443093.519931</v>
      </c>
      <c r="M12" s="23">
        <v>504</v>
      </c>
      <c r="N12" s="23">
        <v>9566.632699</v>
      </c>
      <c r="O12" s="23">
        <v>21148</v>
      </c>
      <c r="P12" s="23">
        <v>535150.403013</v>
      </c>
      <c r="Q12" s="23">
        <v>37709</v>
      </c>
      <c r="R12" s="23">
        <v>507214.600024</v>
      </c>
      <c r="S12" s="23">
        <v>5311</v>
      </c>
      <c r="T12" s="23">
        <v>381163.411091</v>
      </c>
      <c r="U12" s="23">
        <v>1743</v>
      </c>
      <c r="V12" s="23">
        <v>22802.333223</v>
      </c>
      <c r="W12" s="225" t="s">
        <v>268</v>
      </c>
      <c r="X12" s="226"/>
      <c r="Y12" s="23">
        <v>10069</v>
      </c>
      <c r="Z12" s="23">
        <v>413131.138528</v>
      </c>
      <c r="AA12" s="23">
        <v>18505</v>
      </c>
      <c r="AB12" s="23">
        <v>6219084.368009</v>
      </c>
      <c r="AC12" s="23">
        <v>8413</v>
      </c>
      <c r="AD12" s="23">
        <v>655390.413496</v>
      </c>
      <c r="AE12" s="23">
        <v>25347</v>
      </c>
      <c r="AF12" s="23">
        <v>270172.254268</v>
      </c>
      <c r="AG12" s="23">
        <v>4655</v>
      </c>
      <c r="AH12" s="23">
        <v>96246.024403</v>
      </c>
      <c r="AI12" s="23">
        <v>31</v>
      </c>
      <c r="AJ12" s="23">
        <v>75.01</v>
      </c>
      <c r="AK12" s="23">
        <v>121</v>
      </c>
      <c r="AL12" s="23">
        <v>1011.557086</v>
      </c>
      <c r="AM12" s="23">
        <v>5</v>
      </c>
      <c r="AN12" s="23">
        <v>33</v>
      </c>
      <c r="AO12" s="23">
        <v>712</v>
      </c>
      <c r="AP12" s="23">
        <v>28055.844067</v>
      </c>
      <c r="AQ12" s="23">
        <v>3920</v>
      </c>
      <c r="AR12" s="23">
        <v>85422.031729</v>
      </c>
      <c r="AS12" s="23">
        <v>6996</v>
      </c>
      <c r="AT12" s="23">
        <v>97110.495057</v>
      </c>
    </row>
    <row r="13" spans="1:46" s="22" customFormat="1" ht="16.5" customHeight="1">
      <c r="A13" s="225" t="s">
        <v>306</v>
      </c>
      <c r="B13" s="226"/>
      <c r="C13" s="23">
        <v>59048</v>
      </c>
      <c r="D13" s="23">
        <v>1462128.07145</v>
      </c>
      <c r="E13" s="23">
        <v>1060</v>
      </c>
      <c r="F13" s="23">
        <v>17977.761369</v>
      </c>
      <c r="G13" s="23">
        <v>300</v>
      </c>
      <c r="H13" s="23">
        <v>5916.94723</v>
      </c>
      <c r="I13" s="23">
        <v>19778</v>
      </c>
      <c r="J13" s="23">
        <v>846013.526147</v>
      </c>
      <c r="K13" s="23">
        <v>309</v>
      </c>
      <c r="L13" s="23">
        <v>39781.372194</v>
      </c>
      <c r="M13" s="23">
        <v>502</v>
      </c>
      <c r="N13" s="23">
        <v>7060.280508</v>
      </c>
      <c r="O13" s="23">
        <v>10639</v>
      </c>
      <c r="P13" s="23">
        <v>88888.645733</v>
      </c>
      <c r="Q13" s="23">
        <v>7860</v>
      </c>
      <c r="R13" s="23">
        <v>51581.599313</v>
      </c>
      <c r="S13" s="23">
        <v>1265</v>
      </c>
      <c r="T13" s="23">
        <v>165699.458989</v>
      </c>
      <c r="U13" s="23">
        <v>401</v>
      </c>
      <c r="V13" s="23">
        <v>2513.374</v>
      </c>
      <c r="W13" s="225" t="s">
        <v>306</v>
      </c>
      <c r="X13" s="226"/>
      <c r="Y13" s="23">
        <v>1390</v>
      </c>
      <c r="Z13" s="23">
        <v>13165.229427</v>
      </c>
      <c r="AA13" s="23">
        <v>2439</v>
      </c>
      <c r="AB13" s="23">
        <v>46567.877549</v>
      </c>
      <c r="AC13" s="23">
        <v>2794</v>
      </c>
      <c r="AD13" s="23">
        <v>53572.119132</v>
      </c>
      <c r="AE13" s="23">
        <v>5065</v>
      </c>
      <c r="AF13" s="23">
        <v>86490.334704</v>
      </c>
      <c r="AG13" s="23">
        <v>1774</v>
      </c>
      <c r="AH13" s="23">
        <v>12748.583531</v>
      </c>
      <c r="AI13" s="23">
        <v>21</v>
      </c>
      <c r="AJ13" s="23">
        <v>29.998</v>
      </c>
      <c r="AK13" s="23">
        <v>31</v>
      </c>
      <c r="AL13" s="23">
        <v>57.086</v>
      </c>
      <c r="AM13" s="23">
        <v>5</v>
      </c>
      <c r="AN13" s="23">
        <v>32</v>
      </c>
      <c r="AO13" s="23">
        <v>269</v>
      </c>
      <c r="AP13" s="23">
        <v>3203.10018</v>
      </c>
      <c r="AQ13" s="23">
        <v>1023</v>
      </c>
      <c r="AR13" s="23">
        <v>4518.79605</v>
      </c>
      <c r="AS13" s="23">
        <v>2123</v>
      </c>
      <c r="AT13" s="23">
        <v>16309.981394</v>
      </c>
    </row>
    <row r="14" spans="1:46" s="22" customFormat="1" ht="16.5" customHeight="1">
      <c r="A14" s="225" t="s">
        <v>224</v>
      </c>
      <c r="B14" s="226"/>
      <c r="C14" s="23">
        <v>96790</v>
      </c>
      <c r="D14" s="23">
        <v>1689310.591221</v>
      </c>
      <c r="E14" s="23">
        <v>1995</v>
      </c>
      <c r="F14" s="23">
        <v>40434.239154</v>
      </c>
      <c r="G14" s="23">
        <v>526</v>
      </c>
      <c r="H14" s="23">
        <v>14907.34309</v>
      </c>
      <c r="I14" s="23">
        <v>31709</v>
      </c>
      <c r="J14" s="23">
        <v>730165.502001</v>
      </c>
      <c r="K14" s="23">
        <v>456</v>
      </c>
      <c r="L14" s="23">
        <v>23220.057583</v>
      </c>
      <c r="M14" s="23">
        <v>468</v>
      </c>
      <c r="N14" s="23">
        <v>140976.826109</v>
      </c>
      <c r="O14" s="23">
        <v>14081</v>
      </c>
      <c r="P14" s="23">
        <v>103086.411479</v>
      </c>
      <c r="Q14" s="23">
        <v>15374</v>
      </c>
      <c r="R14" s="23">
        <v>75375.344094</v>
      </c>
      <c r="S14" s="23">
        <v>1648</v>
      </c>
      <c r="T14" s="23">
        <v>42003.984058</v>
      </c>
      <c r="U14" s="23">
        <v>884</v>
      </c>
      <c r="V14" s="23">
        <v>8900.384888</v>
      </c>
      <c r="W14" s="225" t="s">
        <v>224</v>
      </c>
      <c r="X14" s="226"/>
      <c r="Y14" s="23">
        <v>2638</v>
      </c>
      <c r="Z14" s="23">
        <v>25659.542927</v>
      </c>
      <c r="AA14" s="23">
        <v>4368</v>
      </c>
      <c r="AB14" s="23">
        <v>246882.116412</v>
      </c>
      <c r="AC14" s="23">
        <v>4638</v>
      </c>
      <c r="AD14" s="23">
        <v>124449.872133</v>
      </c>
      <c r="AE14" s="23">
        <v>9015</v>
      </c>
      <c r="AF14" s="23">
        <v>53928.008041</v>
      </c>
      <c r="AG14" s="23">
        <v>2629</v>
      </c>
      <c r="AH14" s="23">
        <v>20773.528622</v>
      </c>
      <c r="AI14" s="23">
        <v>15</v>
      </c>
      <c r="AJ14" s="23">
        <v>16.59</v>
      </c>
      <c r="AK14" s="23">
        <v>51</v>
      </c>
      <c r="AL14" s="23">
        <v>119.932</v>
      </c>
      <c r="AM14" s="23">
        <v>7</v>
      </c>
      <c r="AN14" s="23">
        <v>39.2</v>
      </c>
      <c r="AO14" s="23">
        <v>373</v>
      </c>
      <c r="AP14" s="23">
        <v>3817.972</v>
      </c>
      <c r="AQ14" s="23">
        <v>1966</v>
      </c>
      <c r="AR14" s="23">
        <v>10883.436446</v>
      </c>
      <c r="AS14" s="23">
        <v>3949</v>
      </c>
      <c r="AT14" s="23">
        <v>23670.300184</v>
      </c>
    </row>
    <row r="15" spans="1:46" s="22" customFormat="1" ht="16.5" customHeight="1">
      <c r="A15" s="225" t="s">
        <v>225</v>
      </c>
      <c r="B15" s="226"/>
      <c r="C15" s="23">
        <v>36712</v>
      </c>
      <c r="D15" s="23">
        <v>890730.511131</v>
      </c>
      <c r="E15" s="23">
        <v>916</v>
      </c>
      <c r="F15" s="23">
        <v>22588.93674</v>
      </c>
      <c r="G15" s="23">
        <v>248</v>
      </c>
      <c r="H15" s="23">
        <v>7936.75062</v>
      </c>
      <c r="I15" s="23">
        <v>12910</v>
      </c>
      <c r="J15" s="23">
        <v>450035.283588</v>
      </c>
      <c r="K15" s="23">
        <v>299</v>
      </c>
      <c r="L15" s="23">
        <v>37753.73714</v>
      </c>
      <c r="M15" s="23">
        <v>209</v>
      </c>
      <c r="N15" s="23">
        <v>1918.666</v>
      </c>
      <c r="O15" s="23">
        <v>4979</v>
      </c>
      <c r="P15" s="23">
        <v>51564.792508</v>
      </c>
      <c r="Q15" s="23">
        <v>5735</v>
      </c>
      <c r="R15" s="23">
        <v>113690.73706</v>
      </c>
      <c r="S15" s="23">
        <v>632</v>
      </c>
      <c r="T15" s="23">
        <v>17693.90954</v>
      </c>
      <c r="U15" s="23">
        <v>302</v>
      </c>
      <c r="V15" s="23">
        <v>2330.19829</v>
      </c>
      <c r="W15" s="225" t="s">
        <v>225</v>
      </c>
      <c r="X15" s="226"/>
      <c r="Y15" s="23">
        <v>779</v>
      </c>
      <c r="Z15" s="23">
        <v>5695.747659</v>
      </c>
      <c r="AA15" s="23">
        <v>1799</v>
      </c>
      <c r="AB15" s="23">
        <v>78840.264368</v>
      </c>
      <c r="AC15" s="23">
        <v>1875</v>
      </c>
      <c r="AD15" s="23">
        <v>38641.07593</v>
      </c>
      <c r="AE15" s="23">
        <v>2761</v>
      </c>
      <c r="AF15" s="23">
        <v>26331.231774</v>
      </c>
      <c r="AG15" s="23">
        <v>916</v>
      </c>
      <c r="AH15" s="23">
        <v>9057.112006</v>
      </c>
      <c r="AI15" s="23">
        <v>5</v>
      </c>
      <c r="AJ15" s="23">
        <v>2.35</v>
      </c>
      <c r="AK15" s="23">
        <v>18</v>
      </c>
      <c r="AL15" s="23">
        <v>46.82</v>
      </c>
      <c r="AM15" s="23">
        <v>3</v>
      </c>
      <c r="AN15" s="23">
        <v>27</v>
      </c>
      <c r="AO15" s="23">
        <v>108</v>
      </c>
      <c r="AP15" s="23">
        <v>3825.1426</v>
      </c>
      <c r="AQ15" s="23">
        <v>574</v>
      </c>
      <c r="AR15" s="23">
        <v>2402.330698</v>
      </c>
      <c r="AS15" s="23">
        <v>1644</v>
      </c>
      <c r="AT15" s="23">
        <v>20348.42461</v>
      </c>
    </row>
    <row r="16" spans="1:46" s="22" customFormat="1" ht="16.5" customHeight="1">
      <c r="A16" s="227" t="s">
        <v>230</v>
      </c>
      <c r="B16" s="224"/>
      <c r="C16" s="23">
        <v>86482</v>
      </c>
      <c r="D16" s="23">
        <v>2052882.019875</v>
      </c>
      <c r="E16" s="23">
        <v>2884</v>
      </c>
      <c r="F16" s="23">
        <v>53776.593822</v>
      </c>
      <c r="G16" s="23">
        <v>713</v>
      </c>
      <c r="H16" s="23">
        <v>16255.624817</v>
      </c>
      <c r="I16" s="23">
        <v>19194</v>
      </c>
      <c r="J16" s="23">
        <v>973411.813389</v>
      </c>
      <c r="K16" s="23">
        <v>482</v>
      </c>
      <c r="L16" s="23">
        <v>153504.72446</v>
      </c>
      <c r="M16" s="23">
        <v>780</v>
      </c>
      <c r="N16" s="23">
        <v>7755.050194</v>
      </c>
      <c r="O16" s="23">
        <v>16614</v>
      </c>
      <c r="P16" s="23">
        <v>130885.806363</v>
      </c>
      <c r="Q16" s="23">
        <v>16460</v>
      </c>
      <c r="R16" s="23">
        <v>125698.426288</v>
      </c>
      <c r="S16" s="23">
        <v>2625</v>
      </c>
      <c r="T16" s="23">
        <v>82195.183989</v>
      </c>
      <c r="U16" s="23">
        <v>2395</v>
      </c>
      <c r="V16" s="23">
        <v>16276.918235</v>
      </c>
      <c r="W16" s="227" t="s">
        <v>230</v>
      </c>
      <c r="X16" s="224"/>
      <c r="Y16" s="23">
        <v>1874</v>
      </c>
      <c r="Z16" s="23">
        <v>13624.141753</v>
      </c>
      <c r="AA16" s="23">
        <v>3797</v>
      </c>
      <c r="AB16" s="23">
        <v>160163.956522</v>
      </c>
      <c r="AC16" s="23">
        <v>3626</v>
      </c>
      <c r="AD16" s="23">
        <v>115476.766815</v>
      </c>
      <c r="AE16" s="23">
        <v>6674</v>
      </c>
      <c r="AF16" s="23">
        <v>42660.073142</v>
      </c>
      <c r="AG16" s="23">
        <v>2360</v>
      </c>
      <c r="AH16" s="23">
        <v>109549.981754</v>
      </c>
      <c r="AI16" s="23">
        <v>13</v>
      </c>
      <c r="AJ16" s="23">
        <v>45.1</v>
      </c>
      <c r="AK16" s="23">
        <v>35</v>
      </c>
      <c r="AL16" s="23">
        <v>222.714</v>
      </c>
      <c r="AM16" s="23">
        <v>7</v>
      </c>
      <c r="AN16" s="23">
        <v>23.55</v>
      </c>
      <c r="AO16" s="23">
        <v>307</v>
      </c>
      <c r="AP16" s="23">
        <v>15371.011778</v>
      </c>
      <c r="AQ16" s="23">
        <v>1330</v>
      </c>
      <c r="AR16" s="23">
        <v>7672.235739</v>
      </c>
      <c r="AS16" s="23">
        <v>4312</v>
      </c>
      <c r="AT16" s="23">
        <v>28312.346815</v>
      </c>
    </row>
    <row r="17" spans="1:46" s="22" customFormat="1" ht="16.5" customHeight="1">
      <c r="A17" s="225" t="s">
        <v>231</v>
      </c>
      <c r="B17" s="226"/>
      <c r="C17" s="23">
        <v>6077</v>
      </c>
      <c r="D17" s="23">
        <v>87510.697545</v>
      </c>
      <c r="E17" s="23">
        <v>322</v>
      </c>
      <c r="F17" s="23">
        <v>7255.557178</v>
      </c>
      <c r="G17" s="23">
        <v>162</v>
      </c>
      <c r="H17" s="23">
        <v>6670.382179</v>
      </c>
      <c r="I17" s="23">
        <v>1412</v>
      </c>
      <c r="J17" s="23">
        <v>28323.360079</v>
      </c>
      <c r="K17" s="23">
        <v>39</v>
      </c>
      <c r="L17" s="23">
        <v>1001.84</v>
      </c>
      <c r="M17" s="23">
        <v>32</v>
      </c>
      <c r="N17" s="23">
        <v>403.33</v>
      </c>
      <c r="O17" s="23">
        <v>1189</v>
      </c>
      <c r="P17" s="23">
        <v>13136.516988</v>
      </c>
      <c r="Q17" s="23">
        <v>674</v>
      </c>
      <c r="R17" s="23">
        <v>3123.51521</v>
      </c>
      <c r="S17" s="23">
        <v>183</v>
      </c>
      <c r="T17" s="23">
        <v>7387.5432</v>
      </c>
      <c r="U17" s="23">
        <v>116</v>
      </c>
      <c r="V17" s="23">
        <v>1094.128</v>
      </c>
      <c r="W17" s="225" t="s">
        <v>231</v>
      </c>
      <c r="X17" s="226"/>
      <c r="Y17" s="23">
        <v>111</v>
      </c>
      <c r="Z17" s="23">
        <v>2146.181888</v>
      </c>
      <c r="AA17" s="23">
        <v>176</v>
      </c>
      <c r="AB17" s="23">
        <v>1785.538169</v>
      </c>
      <c r="AC17" s="23">
        <v>608</v>
      </c>
      <c r="AD17" s="23">
        <v>8565.386464</v>
      </c>
      <c r="AE17" s="23">
        <v>417</v>
      </c>
      <c r="AF17" s="23">
        <v>1733.073</v>
      </c>
      <c r="AG17" s="23">
        <v>248</v>
      </c>
      <c r="AH17" s="23">
        <v>1656.88</v>
      </c>
      <c r="AI17" s="23">
        <v>2</v>
      </c>
      <c r="AJ17" s="23">
        <v>1.5</v>
      </c>
      <c r="AK17" s="23">
        <v>1</v>
      </c>
      <c r="AL17" s="23">
        <v>10</v>
      </c>
      <c r="AM17" s="23">
        <v>2</v>
      </c>
      <c r="AN17" s="23">
        <v>4</v>
      </c>
      <c r="AO17" s="23">
        <v>49</v>
      </c>
      <c r="AP17" s="23">
        <v>509.3172</v>
      </c>
      <c r="AQ17" s="23">
        <v>105</v>
      </c>
      <c r="AR17" s="23">
        <v>581.58112</v>
      </c>
      <c r="AS17" s="23">
        <v>229</v>
      </c>
      <c r="AT17" s="23">
        <v>2121.06687</v>
      </c>
    </row>
    <row r="18" spans="1:46" s="22" customFormat="1" ht="16.5" customHeight="1">
      <c r="A18" s="225" t="s">
        <v>232</v>
      </c>
      <c r="B18" s="226"/>
      <c r="C18" s="23">
        <v>12428</v>
      </c>
      <c r="D18" s="23">
        <v>564086.596196</v>
      </c>
      <c r="E18" s="23">
        <v>291</v>
      </c>
      <c r="F18" s="23">
        <v>8786.768768</v>
      </c>
      <c r="G18" s="23">
        <v>87</v>
      </c>
      <c r="H18" s="23">
        <v>1115.995</v>
      </c>
      <c r="I18" s="23">
        <v>3843</v>
      </c>
      <c r="J18" s="23">
        <v>341666.316643</v>
      </c>
      <c r="K18" s="23">
        <v>125</v>
      </c>
      <c r="L18" s="23">
        <v>33288.434882</v>
      </c>
      <c r="M18" s="23">
        <v>66</v>
      </c>
      <c r="N18" s="23">
        <v>438.45612</v>
      </c>
      <c r="O18" s="23">
        <v>2406</v>
      </c>
      <c r="P18" s="23">
        <v>21148.42053</v>
      </c>
      <c r="Q18" s="23">
        <v>1162</v>
      </c>
      <c r="R18" s="23">
        <v>11548.358513</v>
      </c>
      <c r="S18" s="23">
        <v>158</v>
      </c>
      <c r="T18" s="23">
        <v>5967.79154</v>
      </c>
      <c r="U18" s="23">
        <v>99</v>
      </c>
      <c r="V18" s="23">
        <v>608.538</v>
      </c>
      <c r="W18" s="225" t="s">
        <v>232</v>
      </c>
      <c r="X18" s="226"/>
      <c r="Y18" s="23">
        <v>339</v>
      </c>
      <c r="Z18" s="23">
        <v>6362.408541</v>
      </c>
      <c r="AA18" s="23">
        <v>771</v>
      </c>
      <c r="AB18" s="23">
        <v>55930.900212</v>
      </c>
      <c r="AC18" s="23">
        <v>739</v>
      </c>
      <c r="AD18" s="23">
        <v>13181.658984</v>
      </c>
      <c r="AE18" s="23">
        <v>1383</v>
      </c>
      <c r="AF18" s="23">
        <v>56092.734843</v>
      </c>
      <c r="AG18" s="23">
        <v>330</v>
      </c>
      <c r="AH18" s="23">
        <v>2394.05818</v>
      </c>
      <c r="AI18" s="23">
        <v>1</v>
      </c>
      <c r="AJ18" s="23">
        <v>1</v>
      </c>
      <c r="AK18" s="23">
        <v>6</v>
      </c>
      <c r="AL18" s="23">
        <v>18.5</v>
      </c>
      <c r="AM18" s="23">
        <v>2</v>
      </c>
      <c r="AN18" s="23">
        <v>3</v>
      </c>
      <c r="AO18" s="23">
        <v>54</v>
      </c>
      <c r="AP18" s="23">
        <v>604.76</v>
      </c>
      <c r="AQ18" s="23">
        <v>249</v>
      </c>
      <c r="AR18" s="23">
        <v>1478.31218</v>
      </c>
      <c r="AS18" s="23">
        <v>317</v>
      </c>
      <c r="AT18" s="23">
        <v>3450.18326</v>
      </c>
    </row>
    <row r="19" spans="1:46" s="22" customFormat="1" ht="16.5" customHeight="1">
      <c r="A19" s="225" t="s">
        <v>233</v>
      </c>
      <c r="B19" s="226"/>
      <c r="C19" s="23">
        <v>7317</v>
      </c>
      <c r="D19" s="23">
        <v>301003.75886</v>
      </c>
      <c r="E19" s="23">
        <v>280</v>
      </c>
      <c r="F19" s="23">
        <v>3584.39719</v>
      </c>
      <c r="G19" s="23">
        <v>138</v>
      </c>
      <c r="H19" s="23">
        <v>1838.9669</v>
      </c>
      <c r="I19" s="23">
        <v>2303</v>
      </c>
      <c r="J19" s="23">
        <v>215017.764396</v>
      </c>
      <c r="K19" s="23">
        <v>63</v>
      </c>
      <c r="L19" s="23">
        <v>1291.56</v>
      </c>
      <c r="M19" s="23">
        <v>52</v>
      </c>
      <c r="N19" s="23">
        <v>219.11</v>
      </c>
      <c r="O19" s="23">
        <v>1404</v>
      </c>
      <c r="P19" s="23">
        <v>10072.431425</v>
      </c>
      <c r="Q19" s="23">
        <v>862</v>
      </c>
      <c r="R19" s="23">
        <v>13656.153791</v>
      </c>
      <c r="S19" s="23">
        <v>148</v>
      </c>
      <c r="T19" s="23">
        <v>3049.919</v>
      </c>
      <c r="U19" s="23">
        <v>64</v>
      </c>
      <c r="V19" s="23">
        <v>592.131</v>
      </c>
      <c r="W19" s="225" t="s">
        <v>233</v>
      </c>
      <c r="X19" s="226"/>
      <c r="Y19" s="23">
        <v>138</v>
      </c>
      <c r="Z19" s="23">
        <v>1782.33213</v>
      </c>
      <c r="AA19" s="23">
        <v>191</v>
      </c>
      <c r="AB19" s="23">
        <v>6985.16985</v>
      </c>
      <c r="AC19" s="23">
        <v>503</v>
      </c>
      <c r="AD19" s="23">
        <v>23060.77969</v>
      </c>
      <c r="AE19" s="23">
        <v>500</v>
      </c>
      <c r="AF19" s="23">
        <v>11775.773468</v>
      </c>
      <c r="AG19" s="23">
        <v>282</v>
      </c>
      <c r="AH19" s="23">
        <v>2316.627</v>
      </c>
      <c r="AI19" s="23">
        <v>0</v>
      </c>
      <c r="AJ19" s="23">
        <v>0</v>
      </c>
      <c r="AK19" s="23">
        <v>3</v>
      </c>
      <c r="AL19" s="23">
        <v>2.5</v>
      </c>
      <c r="AM19" s="23">
        <v>2</v>
      </c>
      <c r="AN19" s="23">
        <v>7</v>
      </c>
      <c r="AO19" s="23">
        <v>22</v>
      </c>
      <c r="AP19" s="23">
        <v>2250.25302</v>
      </c>
      <c r="AQ19" s="23">
        <v>106</v>
      </c>
      <c r="AR19" s="23">
        <v>539.76</v>
      </c>
      <c r="AS19" s="23">
        <v>256</v>
      </c>
      <c r="AT19" s="23">
        <v>2961.13</v>
      </c>
    </row>
    <row r="20" spans="1:46" s="22" customFormat="1" ht="16.5" customHeight="1">
      <c r="A20" s="225" t="s">
        <v>234</v>
      </c>
      <c r="B20" s="226"/>
      <c r="C20" s="23">
        <v>26733</v>
      </c>
      <c r="D20" s="23">
        <v>449403.121252</v>
      </c>
      <c r="E20" s="23">
        <v>645</v>
      </c>
      <c r="F20" s="23">
        <v>68206.108378</v>
      </c>
      <c r="G20" s="23">
        <v>134</v>
      </c>
      <c r="H20" s="23">
        <v>1108.26</v>
      </c>
      <c r="I20" s="23">
        <v>13380</v>
      </c>
      <c r="J20" s="23">
        <v>253782.426314</v>
      </c>
      <c r="K20" s="23">
        <v>186</v>
      </c>
      <c r="L20" s="23">
        <v>25492.38525</v>
      </c>
      <c r="M20" s="23">
        <v>200</v>
      </c>
      <c r="N20" s="23">
        <v>858.9388</v>
      </c>
      <c r="O20" s="23">
        <v>2674</v>
      </c>
      <c r="P20" s="23">
        <v>12920.675448</v>
      </c>
      <c r="Q20" s="23">
        <v>3808</v>
      </c>
      <c r="R20" s="23">
        <v>16206.745838</v>
      </c>
      <c r="S20" s="23">
        <v>362</v>
      </c>
      <c r="T20" s="23">
        <v>6771.14196</v>
      </c>
      <c r="U20" s="23">
        <v>146</v>
      </c>
      <c r="V20" s="23">
        <v>789.442</v>
      </c>
      <c r="W20" s="225" t="s">
        <v>234</v>
      </c>
      <c r="X20" s="226"/>
      <c r="Y20" s="23">
        <v>324</v>
      </c>
      <c r="Z20" s="23">
        <v>3234.797408</v>
      </c>
      <c r="AA20" s="23">
        <v>775</v>
      </c>
      <c r="AB20" s="23">
        <v>30341.542767</v>
      </c>
      <c r="AC20" s="23">
        <v>1043</v>
      </c>
      <c r="AD20" s="23">
        <v>12606.2749</v>
      </c>
      <c r="AE20" s="23">
        <v>1126</v>
      </c>
      <c r="AF20" s="23">
        <v>6005.954077</v>
      </c>
      <c r="AG20" s="23">
        <v>559</v>
      </c>
      <c r="AH20" s="23">
        <v>3123.924277</v>
      </c>
      <c r="AI20" s="23">
        <v>1</v>
      </c>
      <c r="AJ20" s="23">
        <v>0.2</v>
      </c>
      <c r="AK20" s="23">
        <v>7</v>
      </c>
      <c r="AL20" s="23">
        <v>22.71</v>
      </c>
      <c r="AM20" s="23">
        <v>3</v>
      </c>
      <c r="AN20" s="23">
        <v>22</v>
      </c>
      <c r="AO20" s="23">
        <v>35</v>
      </c>
      <c r="AP20" s="23">
        <v>399.461</v>
      </c>
      <c r="AQ20" s="23">
        <v>276</v>
      </c>
      <c r="AR20" s="23">
        <v>1739.22587</v>
      </c>
      <c r="AS20" s="23">
        <v>1049</v>
      </c>
      <c r="AT20" s="23">
        <v>5770.906965</v>
      </c>
    </row>
    <row r="21" spans="1:46" s="22" customFormat="1" ht="16.5" customHeight="1">
      <c r="A21" s="225" t="s">
        <v>235</v>
      </c>
      <c r="B21" s="226"/>
      <c r="C21" s="23">
        <v>5365</v>
      </c>
      <c r="D21" s="23">
        <v>84547.297371</v>
      </c>
      <c r="E21" s="23">
        <v>361</v>
      </c>
      <c r="F21" s="23">
        <v>3700.215</v>
      </c>
      <c r="G21" s="23">
        <v>120</v>
      </c>
      <c r="H21" s="23">
        <v>1692.48</v>
      </c>
      <c r="I21" s="23">
        <v>1530</v>
      </c>
      <c r="J21" s="23">
        <v>44540.191969</v>
      </c>
      <c r="K21" s="23">
        <v>60</v>
      </c>
      <c r="L21" s="23">
        <v>3837.83318</v>
      </c>
      <c r="M21" s="23">
        <v>37</v>
      </c>
      <c r="N21" s="23">
        <v>246.6</v>
      </c>
      <c r="O21" s="23">
        <v>881</v>
      </c>
      <c r="P21" s="23">
        <v>6771.490318</v>
      </c>
      <c r="Q21" s="23">
        <v>732</v>
      </c>
      <c r="R21" s="23">
        <v>2780.389399</v>
      </c>
      <c r="S21" s="23">
        <v>125</v>
      </c>
      <c r="T21" s="23">
        <v>2775.293</v>
      </c>
      <c r="U21" s="23">
        <v>68</v>
      </c>
      <c r="V21" s="23">
        <v>860.85</v>
      </c>
      <c r="W21" s="225" t="s">
        <v>235</v>
      </c>
      <c r="X21" s="226"/>
      <c r="Y21" s="23">
        <v>108</v>
      </c>
      <c r="Z21" s="23">
        <v>1025.368888</v>
      </c>
      <c r="AA21" s="23">
        <v>138</v>
      </c>
      <c r="AB21" s="23">
        <v>3448.66254</v>
      </c>
      <c r="AC21" s="23">
        <v>298</v>
      </c>
      <c r="AD21" s="23">
        <v>3886.966989</v>
      </c>
      <c r="AE21" s="23">
        <v>369</v>
      </c>
      <c r="AF21" s="23">
        <v>4636.1652</v>
      </c>
      <c r="AG21" s="23">
        <v>208</v>
      </c>
      <c r="AH21" s="23">
        <v>1907.982888</v>
      </c>
      <c r="AI21" s="23">
        <v>2</v>
      </c>
      <c r="AJ21" s="23">
        <v>6.5</v>
      </c>
      <c r="AK21" s="23">
        <v>4</v>
      </c>
      <c r="AL21" s="23">
        <v>4.1</v>
      </c>
      <c r="AM21" s="23">
        <v>2</v>
      </c>
      <c r="AN21" s="23">
        <v>11</v>
      </c>
      <c r="AO21" s="23">
        <v>34</v>
      </c>
      <c r="AP21" s="23">
        <v>788.81</v>
      </c>
      <c r="AQ21" s="23">
        <v>113</v>
      </c>
      <c r="AR21" s="23">
        <v>534.31</v>
      </c>
      <c r="AS21" s="23">
        <v>175</v>
      </c>
      <c r="AT21" s="23">
        <v>1092.088</v>
      </c>
    </row>
    <row r="22" spans="1:46" s="22" customFormat="1" ht="16.5" customHeight="1">
      <c r="A22" s="225" t="s">
        <v>236</v>
      </c>
      <c r="B22" s="226"/>
      <c r="C22" s="23">
        <v>7031</v>
      </c>
      <c r="D22" s="23">
        <v>266635.378973</v>
      </c>
      <c r="E22" s="23">
        <v>481</v>
      </c>
      <c r="F22" s="23">
        <v>7283.186335</v>
      </c>
      <c r="G22" s="23">
        <v>151</v>
      </c>
      <c r="H22" s="23">
        <v>97888.35652</v>
      </c>
      <c r="I22" s="23">
        <v>1917</v>
      </c>
      <c r="J22" s="23">
        <v>84723.310869</v>
      </c>
      <c r="K22" s="23">
        <v>150</v>
      </c>
      <c r="L22" s="23">
        <v>23772.38016</v>
      </c>
      <c r="M22" s="23">
        <v>58</v>
      </c>
      <c r="N22" s="23">
        <v>314.7</v>
      </c>
      <c r="O22" s="23">
        <v>1489</v>
      </c>
      <c r="P22" s="23">
        <v>9044.750989</v>
      </c>
      <c r="Q22" s="23">
        <v>923</v>
      </c>
      <c r="R22" s="23">
        <v>4067.802626</v>
      </c>
      <c r="S22" s="23">
        <v>144</v>
      </c>
      <c r="T22" s="23">
        <v>5925.5004</v>
      </c>
      <c r="U22" s="23">
        <v>47</v>
      </c>
      <c r="V22" s="23">
        <v>261.012</v>
      </c>
      <c r="W22" s="225" t="s">
        <v>236</v>
      </c>
      <c r="X22" s="226"/>
      <c r="Y22" s="23">
        <v>98</v>
      </c>
      <c r="Z22" s="23">
        <v>1342.42</v>
      </c>
      <c r="AA22" s="23">
        <v>181</v>
      </c>
      <c r="AB22" s="23">
        <v>4923.598316</v>
      </c>
      <c r="AC22" s="23">
        <v>422</v>
      </c>
      <c r="AD22" s="23">
        <v>4551.649</v>
      </c>
      <c r="AE22" s="23">
        <v>421</v>
      </c>
      <c r="AF22" s="23">
        <v>1862.888</v>
      </c>
      <c r="AG22" s="23">
        <v>211</v>
      </c>
      <c r="AH22" s="23">
        <v>18438.00887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18</v>
      </c>
      <c r="AP22" s="23">
        <v>339.718888</v>
      </c>
      <c r="AQ22" s="23">
        <v>90</v>
      </c>
      <c r="AR22" s="23">
        <v>308.83</v>
      </c>
      <c r="AS22" s="23">
        <v>223</v>
      </c>
      <c r="AT22" s="23">
        <v>1563.266</v>
      </c>
    </row>
    <row r="23" spans="1:46" s="22" customFormat="1" ht="16.5" customHeight="1">
      <c r="A23" s="225" t="s">
        <v>237</v>
      </c>
      <c r="B23" s="226"/>
      <c r="C23" s="23">
        <v>4722</v>
      </c>
      <c r="D23" s="23">
        <v>69614.766229</v>
      </c>
      <c r="E23" s="23">
        <v>330</v>
      </c>
      <c r="F23" s="23">
        <v>5803.031778</v>
      </c>
      <c r="G23" s="23">
        <v>64</v>
      </c>
      <c r="H23" s="23">
        <v>1055.36</v>
      </c>
      <c r="I23" s="23">
        <v>1588</v>
      </c>
      <c r="J23" s="23">
        <v>35076.25988</v>
      </c>
      <c r="K23" s="23">
        <v>75</v>
      </c>
      <c r="L23" s="23">
        <v>5008.5702</v>
      </c>
      <c r="M23" s="23">
        <v>38</v>
      </c>
      <c r="N23" s="23">
        <v>318.4</v>
      </c>
      <c r="O23" s="23">
        <v>803</v>
      </c>
      <c r="P23" s="23">
        <v>4380.315413</v>
      </c>
      <c r="Q23" s="23">
        <v>728</v>
      </c>
      <c r="R23" s="23">
        <v>2853.812378</v>
      </c>
      <c r="S23" s="23">
        <v>83</v>
      </c>
      <c r="T23" s="23">
        <v>1502.36</v>
      </c>
      <c r="U23" s="23">
        <v>21</v>
      </c>
      <c r="V23" s="23">
        <v>271.8</v>
      </c>
      <c r="W23" s="225" t="s">
        <v>237</v>
      </c>
      <c r="X23" s="226"/>
      <c r="Y23" s="23">
        <v>68</v>
      </c>
      <c r="Z23" s="23">
        <v>1122.7</v>
      </c>
      <c r="AA23" s="23">
        <v>110</v>
      </c>
      <c r="AB23" s="23">
        <v>2265.859</v>
      </c>
      <c r="AC23" s="23">
        <v>185</v>
      </c>
      <c r="AD23" s="23">
        <v>2765.99481</v>
      </c>
      <c r="AE23" s="23">
        <v>226</v>
      </c>
      <c r="AF23" s="23">
        <v>1677.70847</v>
      </c>
      <c r="AG23" s="23">
        <v>169</v>
      </c>
      <c r="AH23" s="23">
        <v>2361.2023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19</v>
      </c>
      <c r="AP23" s="23">
        <v>1217.225</v>
      </c>
      <c r="AQ23" s="23">
        <v>52</v>
      </c>
      <c r="AR23" s="23">
        <v>194.151</v>
      </c>
      <c r="AS23" s="23">
        <v>159</v>
      </c>
      <c r="AT23" s="23">
        <v>1736.516</v>
      </c>
    </row>
    <row r="24" spans="1:46" s="22" customFormat="1" ht="16.5" customHeight="1">
      <c r="A24" s="225" t="s">
        <v>238</v>
      </c>
      <c r="B24" s="226"/>
      <c r="C24" s="23">
        <v>7218</v>
      </c>
      <c r="D24" s="23">
        <v>102865.340093</v>
      </c>
      <c r="E24" s="23">
        <v>762</v>
      </c>
      <c r="F24" s="23">
        <v>11524.65839</v>
      </c>
      <c r="G24" s="23">
        <v>190</v>
      </c>
      <c r="H24" s="23">
        <v>2733.25</v>
      </c>
      <c r="I24" s="23">
        <v>1592</v>
      </c>
      <c r="J24" s="23">
        <v>43366.385947</v>
      </c>
      <c r="K24" s="23">
        <v>121</v>
      </c>
      <c r="L24" s="23">
        <v>3675.80006</v>
      </c>
      <c r="M24" s="23">
        <v>76</v>
      </c>
      <c r="N24" s="23">
        <v>2962.82608</v>
      </c>
      <c r="O24" s="23">
        <v>1327</v>
      </c>
      <c r="P24" s="23">
        <v>11003.66956</v>
      </c>
      <c r="Q24" s="23">
        <v>1005</v>
      </c>
      <c r="R24" s="23">
        <v>5851.785901</v>
      </c>
      <c r="S24" s="23">
        <v>148</v>
      </c>
      <c r="T24" s="23">
        <v>2515.811</v>
      </c>
      <c r="U24" s="23">
        <v>70</v>
      </c>
      <c r="V24" s="23">
        <v>827.044856</v>
      </c>
      <c r="W24" s="225" t="s">
        <v>238</v>
      </c>
      <c r="X24" s="226"/>
      <c r="Y24" s="23">
        <v>135</v>
      </c>
      <c r="Z24" s="23">
        <v>2586.7974</v>
      </c>
      <c r="AA24" s="23">
        <v>198</v>
      </c>
      <c r="AB24" s="23">
        <v>3239.8129</v>
      </c>
      <c r="AC24" s="23">
        <v>382</v>
      </c>
      <c r="AD24" s="23">
        <v>5258.619388</v>
      </c>
      <c r="AE24" s="23">
        <v>476</v>
      </c>
      <c r="AF24" s="23">
        <v>2894.117411</v>
      </c>
      <c r="AG24" s="23">
        <v>323</v>
      </c>
      <c r="AH24" s="23">
        <v>1972.9236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51</v>
      </c>
      <c r="AP24" s="23">
        <v>493.9266</v>
      </c>
      <c r="AQ24" s="23">
        <v>135</v>
      </c>
      <c r="AR24" s="23">
        <v>584.95</v>
      </c>
      <c r="AS24" s="23">
        <v>222</v>
      </c>
      <c r="AT24" s="23">
        <v>1358.161</v>
      </c>
    </row>
    <row r="25" spans="1:46" s="22" customFormat="1" ht="16.5" customHeight="1">
      <c r="A25" s="225" t="s">
        <v>223</v>
      </c>
      <c r="B25" s="226"/>
      <c r="C25" s="23">
        <v>1413</v>
      </c>
      <c r="D25" s="23">
        <v>16581.01582</v>
      </c>
      <c r="E25" s="23">
        <v>160</v>
      </c>
      <c r="F25" s="23">
        <v>1200.228</v>
      </c>
      <c r="G25" s="23">
        <v>57</v>
      </c>
      <c r="H25" s="23">
        <v>549.02</v>
      </c>
      <c r="I25" s="23">
        <v>182</v>
      </c>
      <c r="J25" s="23">
        <v>943.47449</v>
      </c>
      <c r="K25" s="23">
        <v>15</v>
      </c>
      <c r="L25" s="23">
        <v>115.23</v>
      </c>
      <c r="M25" s="23">
        <v>6</v>
      </c>
      <c r="N25" s="23">
        <v>40.5</v>
      </c>
      <c r="O25" s="23">
        <v>231</v>
      </c>
      <c r="P25" s="23">
        <v>3372.080032</v>
      </c>
      <c r="Q25" s="23">
        <v>124</v>
      </c>
      <c r="R25" s="23">
        <v>529.39</v>
      </c>
      <c r="S25" s="23">
        <v>56</v>
      </c>
      <c r="T25" s="23">
        <v>1204.79</v>
      </c>
      <c r="U25" s="23">
        <v>34</v>
      </c>
      <c r="V25" s="23">
        <v>545.58</v>
      </c>
      <c r="W25" s="225" t="s">
        <v>223</v>
      </c>
      <c r="X25" s="226"/>
      <c r="Y25" s="23">
        <v>22</v>
      </c>
      <c r="Z25" s="23">
        <v>307.542857</v>
      </c>
      <c r="AA25" s="23">
        <v>26</v>
      </c>
      <c r="AB25" s="23">
        <v>219.6</v>
      </c>
      <c r="AC25" s="23">
        <v>173</v>
      </c>
      <c r="AD25" s="23">
        <v>3001.365411</v>
      </c>
      <c r="AE25" s="23">
        <v>123</v>
      </c>
      <c r="AF25" s="23">
        <v>1433.23803</v>
      </c>
      <c r="AG25" s="23">
        <v>123</v>
      </c>
      <c r="AH25" s="23">
        <v>2641.822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12</v>
      </c>
      <c r="AP25" s="23">
        <v>160.735</v>
      </c>
      <c r="AQ25" s="23">
        <v>19</v>
      </c>
      <c r="AR25" s="23">
        <v>92.5</v>
      </c>
      <c r="AS25" s="23">
        <v>48</v>
      </c>
      <c r="AT25" s="23">
        <v>216.92</v>
      </c>
    </row>
    <row r="26" spans="1:46" s="22" customFormat="1" ht="16.5" customHeight="1">
      <c r="A26" s="225" t="s">
        <v>239</v>
      </c>
      <c r="B26" s="226"/>
      <c r="C26" s="23">
        <v>3776</v>
      </c>
      <c r="D26" s="23">
        <v>72948.873701</v>
      </c>
      <c r="E26" s="23">
        <v>227</v>
      </c>
      <c r="F26" s="23">
        <v>11303.651</v>
      </c>
      <c r="G26" s="23">
        <v>231</v>
      </c>
      <c r="H26" s="23">
        <v>3870.83584</v>
      </c>
      <c r="I26" s="23">
        <v>640</v>
      </c>
      <c r="J26" s="23">
        <v>6144.93701</v>
      </c>
      <c r="K26" s="23">
        <v>33</v>
      </c>
      <c r="L26" s="23">
        <v>21594.98719</v>
      </c>
      <c r="M26" s="23">
        <v>20</v>
      </c>
      <c r="N26" s="23">
        <v>99.28</v>
      </c>
      <c r="O26" s="23">
        <v>616</v>
      </c>
      <c r="P26" s="23">
        <v>4098.96477</v>
      </c>
      <c r="Q26" s="23">
        <v>409</v>
      </c>
      <c r="R26" s="23">
        <v>2824.826588</v>
      </c>
      <c r="S26" s="23">
        <v>153</v>
      </c>
      <c r="T26" s="23">
        <v>5027.4659</v>
      </c>
      <c r="U26" s="23">
        <v>73</v>
      </c>
      <c r="V26" s="23">
        <v>808.6417</v>
      </c>
      <c r="W26" s="225" t="s">
        <v>239</v>
      </c>
      <c r="X26" s="226"/>
      <c r="Y26" s="23">
        <v>83</v>
      </c>
      <c r="Z26" s="23">
        <v>900.062041</v>
      </c>
      <c r="AA26" s="23">
        <v>105</v>
      </c>
      <c r="AB26" s="23">
        <v>1124.98478</v>
      </c>
      <c r="AC26" s="23">
        <v>399</v>
      </c>
      <c r="AD26" s="23">
        <v>6762.208806</v>
      </c>
      <c r="AE26" s="23">
        <v>253</v>
      </c>
      <c r="AF26" s="23">
        <v>1050.66235</v>
      </c>
      <c r="AG26" s="23">
        <v>227</v>
      </c>
      <c r="AH26" s="23">
        <v>1265.350442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10.1</v>
      </c>
      <c r="AO26" s="23">
        <v>54</v>
      </c>
      <c r="AP26" s="23">
        <v>4538.62365</v>
      </c>
      <c r="AQ26" s="23">
        <v>78</v>
      </c>
      <c r="AR26" s="23">
        <v>480.18718</v>
      </c>
      <c r="AS26" s="23">
        <v>169</v>
      </c>
      <c r="AT26" s="23">
        <v>1040.904454</v>
      </c>
    </row>
    <row r="27" spans="1:46" s="22" customFormat="1" ht="16.5" customHeight="1">
      <c r="A27" s="225" t="s">
        <v>240</v>
      </c>
      <c r="B27" s="226"/>
      <c r="C27" s="23">
        <v>802</v>
      </c>
      <c r="D27" s="23">
        <v>10913.854638</v>
      </c>
      <c r="E27" s="23">
        <v>36</v>
      </c>
      <c r="F27" s="23">
        <v>714.56</v>
      </c>
      <c r="G27" s="23">
        <v>20</v>
      </c>
      <c r="H27" s="23">
        <v>273.55</v>
      </c>
      <c r="I27" s="23">
        <v>86</v>
      </c>
      <c r="J27" s="23">
        <v>2013.18</v>
      </c>
      <c r="K27" s="23">
        <v>12</v>
      </c>
      <c r="L27" s="23">
        <v>55.03</v>
      </c>
      <c r="M27" s="23">
        <v>1</v>
      </c>
      <c r="N27" s="23">
        <v>1</v>
      </c>
      <c r="O27" s="23">
        <v>155</v>
      </c>
      <c r="P27" s="23">
        <v>1409.3</v>
      </c>
      <c r="Q27" s="23">
        <v>42</v>
      </c>
      <c r="R27" s="23">
        <v>116.6</v>
      </c>
      <c r="S27" s="23">
        <v>56</v>
      </c>
      <c r="T27" s="23">
        <v>1894.43525</v>
      </c>
      <c r="U27" s="23">
        <v>12</v>
      </c>
      <c r="V27" s="23">
        <v>110.3</v>
      </c>
      <c r="W27" s="225" t="s">
        <v>240</v>
      </c>
      <c r="X27" s="226"/>
      <c r="Y27" s="23">
        <v>30</v>
      </c>
      <c r="Z27" s="23">
        <v>329.1825</v>
      </c>
      <c r="AA27" s="23">
        <v>21</v>
      </c>
      <c r="AB27" s="23">
        <v>227.74</v>
      </c>
      <c r="AC27" s="23">
        <v>75</v>
      </c>
      <c r="AD27" s="23">
        <v>1904.046</v>
      </c>
      <c r="AE27" s="23">
        <v>28</v>
      </c>
      <c r="AF27" s="23">
        <v>543.116888</v>
      </c>
      <c r="AG27" s="23">
        <v>164</v>
      </c>
      <c r="AH27" s="23">
        <v>972.32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31</v>
      </c>
      <c r="AP27" s="23">
        <v>214.911</v>
      </c>
      <c r="AQ27" s="23">
        <v>5</v>
      </c>
      <c r="AR27" s="23">
        <v>18.7</v>
      </c>
      <c r="AS27" s="23">
        <v>28</v>
      </c>
      <c r="AT27" s="23">
        <v>115.883</v>
      </c>
    </row>
    <row r="28" spans="1:46" s="22" customFormat="1" ht="16.5" customHeight="1">
      <c r="A28" s="225" t="s">
        <v>241</v>
      </c>
      <c r="B28" s="226"/>
      <c r="C28" s="23">
        <v>5909</v>
      </c>
      <c r="D28" s="23">
        <v>70661.800552</v>
      </c>
      <c r="E28" s="23">
        <v>125</v>
      </c>
      <c r="F28" s="23">
        <v>548.635</v>
      </c>
      <c r="G28" s="23">
        <v>37</v>
      </c>
      <c r="H28" s="23">
        <v>440.5</v>
      </c>
      <c r="I28" s="23">
        <v>971</v>
      </c>
      <c r="J28" s="23">
        <v>13663.822225</v>
      </c>
      <c r="K28" s="23">
        <v>22</v>
      </c>
      <c r="L28" s="23">
        <v>766.7</v>
      </c>
      <c r="M28" s="23">
        <v>46</v>
      </c>
      <c r="N28" s="23">
        <v>237.721</v>
      </c>
      <c r="O28" s="23">
        <v>1463</v>
      </c>
      <c r="P28" s="23">
        <v>7402.177786</v>
      </c>
      <c r="Q28" s="23">
        <v>810</v>
      </c>
      <c r="R28" s="23">
        <v>2465.101576</v>
      </c>
      <c r="S28" s="23">
        <v>738</v>
      </c>
      <c r="T28" s="23">
        <v>33420.25718</v>
      </c>
      <c r="U28" s="23">
        <v>32</v>
      </c>
      <c r="V28" s="23">
        <v>165.6</v>
      </c>
      <c r="W28" s="225" t="s">
        <v>241</v>
      </c>
      <c r="X28" s="226"/>
      <c r="Y28" s="23">
        <v>173</v>
      </c>
      <c r="Z28" s="23">
        <v>1327.67723</v>
      </c>
      <c r="AA28" s="23">
        <v>154</v>
      </c>
      <c r="AB28" s="23">
        <v>2109.05708</v>
      </c>
      <c r="AC28" s="23">
        <v>241</v>
      </c>
      <c r="AD28" s="23">
        <v>3754.2225</v>
      </c>
      <c r="AE28" s="23">
        <v>510</v>
      </c>
      <c r="AF28" s="23">
        <v>1652.412985</v>
      </c>
      <c r="AG28" s="23">
        <v>212</v>
      </c>
      <c r="AH28" s="23">
        <v>1397.91499</v>
      </c>
      <c r="AI28" s="23">
        <v>1</v>
      </c>
      <c r="AJ28" s="23">
        <v>0.5</v>
      </c>
      <c r="AK28" s="23">
        <v>2</v>
      </c>
      <c r="AL28" s="23">
        <v>8</v>
      </c>
      <c r="AM28" s="23">
        <v>1</v>
      </c>
      <c r="AN28" s="23">
        <v>8</v>
      </c>
      <c r="AO28" s="23">
        <v>26</v>
      </c>
      <c r="AP28" s="23">
        <v>219.72</v>
      </c>
      <c r="AQ28" s="23">
        <v>115</v>
      </c>
      <c r="AR28" s="23">
        <v>329.79</v>
      </c>
      <c r="AS28" s="23">
        <v>230</v>
      </c>
      <c r="AT28" s="23">
        <v>743.991</v>
      </c>
    </row>
    <row r="29" spans="1:46" s="22" customFormat="1" ht="16.5" customHeight="1">
      <c r="A29" s="225" t="s">
        <v>242</v>
      </c>
      <c r="B29" s="226"/>
      <c r="C29" s="23">
        <v>11814</v>
      </c>
      <c r="D29" s="23">
        <v>1067577.16721</v>
      </c>
      <c r="E29" s="23">
        <v>176</v>
      </c>
      <c r="F29" s="23">
        <v>1726.678828</v>
      </c>
      <c r="G29" s="23">
        <v>66</v>
      </c>
      <c r="H29" s="23">
        <v>753.2248</v>
      </c>
      <c r="I29" s="23">
        <v>3269</v>
      </c>
      <c r="J29" s="23">
        <v>787429.035945</v>
      </c>
      <c r="K29" s="23">
        <v>73</v>
      </c>
      <c r="L29" s="23">
        <v>1211.026888</v>
      </c>
      <c r="M29" s="23">
        <v>44</v>
      </c>
      <c r="N29" s="23">
        <v>308.4193</v>
      </c>
      <c r="O29" s="23">
        <v>2129</v>
      </c>
      <c r="P29" s="23">
        <v>21974.144674</v>
      </c>
      <c r="Q29" s="23">
        <v>1333</v>
      </c>
      <c r="R29" s="23">
        <v>10050.894496</v>
      </c>
      <c r="S29" s="23">
        <v>166</v>
      </c>
      <c r="T29" s="23">
        <v>4121.175</v>
      </c>
      <c r="U29" s="23">
        <v>130</v>
      </c>
      <c r="V29" s="23">
        <v>916.035192</v>
      </c>
      <c r="W29" s="225" t="s">
        <v>242</v>
      </c>
      <c r="X29" s="226"/>
      <c r="Y29" s="23">
        <v>407</v>
      </c>
      <c r="Z29" s="23">
        <v>6281.05209</v>
      </c>
      <c r="AA29" s="23">
        <v>876</v>
      </c>
      <c r="AB29" s="23">
        <v>32876.068957</v>
      </c>
      <c r="AC29" s="23">
        <v>722</v>
      </c>
      <c r="AD29" s="23">
        <v>14372.69065</v>
      </c>
      <c r="AE29" s="23">
        <v>1325</v>
      </c>
      <c r="AF29" s="23">
        <v>177135.389812</v>
      </c>
      <c r="AG29" s="23">
        <v>355</v>
      </c>
      <c r="AH29" s="23">
        <v>2599.598649</v>
      </c>
      <c r="AI29" s="23">
        <v>4</v>
      </c>
      <c r="AJ29" s="23">
        <v>5</v>
      </c>
      <c r="AK29" s="23">
        <v>12</v>
      </c>
      <c r="AL29" s="23">
        <v>30.39</v>
      </c>
      <c r="AM29" s="23">
        <v>0</v>
      </c>
      <c r="AN29" s="23">
        <v>0</v>
      </c>
      <c r="AO29" s="23">
        <v>45</v>
      </c>
      <c r="AP29" s="23">
        <v>384.01</v>
      </c>
      <c r="AQ29" s="23">
        <v>259</v>
      </c>
      <c r="AR29" s="23">
        <v>1788.10799</v>
      </c>
      <c r="AS29" s="23">
        <v>423</v>
      </c>
      <c r="AT29" s="23">
        <v>3614.223939</v>
      </c>
    </row>
    <row r="30" spans="1:46" s="22" customFormat="1" ht="16.5" customHeight="1">
      <c r="A30" s="225" t="s">
        <v>243</v>
      </c>
      <c r="B30" s="226"/>
      <c r="C30" s="23">
        <v>4743</v>
      </c>
      <c r="D30" s="23">
        <v>55654.620693</v>
      </c>
      <c r="E30" s="23">
        <v>179</v>
      </c>
      <c r="F30" s="23">
        <v>5296.738498</v>
      </c>
      <c r="G30" s="23">
        <v>41</v>
      </c>
      <c r="H30" s="23">
        <v>497.7</v>
      </c>
      <c r="I30" s="23">
        <v>979</v>
      </c>
      <c r="J30" s="23">
        <v>9981.768954</v>
      </c>
      <c r="K30" s="23">
        <v>54</v>
      </c>
      <c r="L30" s="23">
        <v>543.39726</v>
      </c>
      <c r="M30" s="23">
        <v>24</v>
      </c>
      <c r="N30" s="23">
        <v>144.848888</v>
      </c>
      <c r="O30" s="23">
        <v>740</v>
      </c>
      <c r="P30" s="23">
        <v>8356.949448</v>
      </c>
      <c r="Q30" s="23">
        <v>831</v>
      </c>
      <c r="R30" s="23">
        <v>3074.264688</v>
      </c>
      <c r="S30" s="23">
        <v>148</v>
      </c>
      <c r="T30" s="23">
        <v>3862.948</v>
      </c>
      <c r="U30" s="23">
        <v>59</v>
      </c>
      <c r="V30" s="23">
        <v>811.29</v>
      </c>
      <c r="W30" s="225" t="s">
        <v>243</v>
      </c>
      <c r="X30" s="226"/>
      <c r="Y30" s="23">
        <v>112</v>
      </c>
      <c r="Z30" s="23">
        <v>1142.023</v>
      </c>
      <c r="AA30" s="23">
        <v>237</v>
      </c>
      <c r="AB30" s="23">
        <v>8510.72631</v>
      </c>
      <c r="AC30" s="23">
        <v>428</v>
      </c>
      <c r="AD30" s="23">
        <v>7506.038788</v>
      </c>
      <c r="AE30" s="23">
        <v>413</v>
      </c>
      <c r="AF30" s="23">
        <v>2467.7008</v>
      </c>
      <c r="AG30" s="23">
        <v>192</v>
      </c>
      <c r="AH30" s="23">
        <v>1414.419003</v>
      </c>
      <c r="AI30" s="23">
        <v>0</v>
      </c>
      <c r="AJ30" s="23">
        <v>0</v>
      </c>
      <c r="AK30" s="23">
        <v>3</v>
      </c>
      <c r="AL30" s="23">
        <v>9</v>
      </c>
      <c r="AM30" s="23">
        <v>1</v>
      </c>
      <c r="AN30" s="23">
        <v>2</v>
      </c>
      <c r="AO30" s="23">
        <v>13</v>
      </c>
      <c r="AP30" s="23">
        <v>142.999913</v>
      </c>
      <c r="AQ30" s="23">
        <v>105</v>
      </c>
      <c r="AR30" s="23">
        <v>475.487</v>
      </c>
      <c r="AS30" s="23">
        <v>184</v>
      </c>
      <c r="AT30" s="23">
        <v>1414.320143</v>
      </c>
    </row>
    <row r="31" spans="1:46" s="22" customFormat="1" ht="16.5" customHeight="1">
      <c r="A31" s="223" t="s">
        <v>244</v>
      </c>
      <c r="B31" s="224"/>
      <c r="C31" s="23">
        <v>1449</v>
      </c>
      <c r="D31" s="23">
        <v>24158.434358</v>
      </c>
      <c r="E31" s="23">
        <v>145</v>
      </c>
      <c r="F31" s="23">
        <v>1894.6</v>
      </c>
      <c r="G31" s="23">
        <v>25</v>
      </c>
      <c r="H31" s="23">
        <v>281.815938</v>
      </c>
      <c r="I31" s="23">
        <v>140</v>
      </c>
      <c r="J31" s="23">
        <v>7242.024</v>
      </c>
      <c r="K31" s="23">
        <v>14</v>
      </c>
      <c r="L31" s="23">
        <v>151.6</v>
      </c>
      <c r="M31" s="23">
        <v>3</v>
      </c>
      <c r="N31" s="23">
        <v>6.25</v>
      </c>
      <c r="O31" s="23">
        <v>410</v>
      </c>
      <c r="P31" s="23">
        <v>2988.597</v>
      </c>
      <c r="Q31" s="23">
        <v>101</v>
      </c>
      <c r="R31" s="23">
        <v>1500.895</v>
      </c>
      <c r="S31" s="23">
        <v>117</v>
      </c>
      <c r="T31" s="23">
        <v>5620.78948</v>
      </c>
      <c r="U31" s="23">
        <v>17</v>
      </c>
      <c r="V31" s="23">
        <v>542.13594</v>
      </c>
      <c r="W31" s="223" t="s">
        <v>244</v>
      </c>
      <c r="X31" s="224"/>
      <c r="Y31" s="23">
        <v>16</v>
      </c>
      <c r="Z31" s="23">
        <v>143.7</v>
      </c>
      <c r="AA31" s="23">
        <v>55</v>
      </c>
      <c r="AB31" s="23">
        <v>787.328</v>
      </c>
      <c r="AC31" s="23">
        <v>185</v>
      </c>
      <c r="AD31" s="23">
        <v>1455.68</v>
      </c>
      <c r="AE31" s="23">
        <v>83</v>
      </c>
      <c r="AF31" s="23">
        <v>486.51</v>
      </c>
      <c r="AG31" s="23">
        <v>106</v>
      </c>
      <c r="AH31" s="23">
        <v>759.609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8</v>
      </c>
      <c r="AP31" s="23">
        <v>218</v>
      </c>
      <c r="AQ31" s="23">
        <v>10</v>
      </c>
      <c r="AR31" s="23">
        <v>50</v>
      </c>
      <c r="AS31" s="23">
        <v>14</v>
      </c>
      <c r="AT31" s="23">
        <v>28.9</v>
      </c>
    </row>
    <row r="32" spans="1:46" s="22" customFormat="1" ht="16.5" customHeight="1">
      <c r="A32" s="219" t="s">
        <v>34</v>
      </c>
      <c r="B32" s="220"/>
      <c r="C32" s="23">
        <v>1266</v>
      </c>
      <c r="D32" s="23">
        <v>22569.404358</v>
      </c>
      <c r="E32" s="23">
        <v>125</v>
      </c>
      <c r="F32" s="23">
        <v>1801.11</v>
      </c>
      <c r="G32" s="23">
        <v>24</v>
      </c>
      <c r="H32" s="23">
        <v>273.815938</v>
      </c>
      <c r="I32" s="23">
        <v>125</v>
      </c>
      <c r="J32" s="23">
        <v>7031.924</v>
      </c>
      <c r="K32" s="23">
        <v>13</v>
      </c>
      <c r="L32" s="23">
        <v>101.6</v>
      </c>
      <c r="M32" s="23">
        <v>3</v>
      </c>
      <c r="N32" s="23">
        <v>6.25</v>
      </c>
      <c r="O32" s="23">
        <v>358</v>
      </c>
      <c r="P32" s="23">
        <v>2531.537</v>
      </c>
      <c r="Q32" s="23">
        <v>90</v>
      </c>
      <c r="R32" s="23">
        <v>1361.295</v>
      </c>
      <c r="S32" s="23">
        <v>87</v>
      </c>
      <c r="T32" s="23">
        <v>5269.18948</v>
      </c>
      <c r="U32" s="23">
        <v>14</v>
      </c>
      <c r="V32" s="23">
        <v>521.13594</v>
      </c>
      <c r="W32" s="219" t="s">
        <v>34</v>
      </c>
      <c r="X32" s="220"/>
      <c r="Y32" s="23">
        <v>14</v>
      </c>
      <c r="Z32" s="23">
        <v>113.4</v>
      </c>
      <c r="AA32" s="23">
        <v>51</v>
      </c>
      <c r="AB32" s="23">
        <v>773.478</v>
      </c>
      <c r="AC32" s="23">
        <v>183</v>
      </c>
      <c r="AD32" s="23">
        <v>1442.68</v>
      </c>
      <c r="AE32" s="23">
        <v>71</v>
      </c>
      <c r="AF32" s="23">
        <v>437.98</v>
      </c>
      <c r="AG32" s="23">
        <v>82</v>
      </c>
      <c r="AH32" s="23">
        <v>622.109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4</v>
      </c>
      <c r="AP32" s="23">
        <v>209</v>
      </c>
      <c r="AQ32" s="23">
        <v>10</v>
      </c>
      <c r="AR32" s="23">
        <v>50</v>
      </c>
      <c r="AS32" s="23">
        <v>12</v>
      </c>
      <c r="AT32" s="23">
        <v>22.9</v>
      </c>
    </row>
    <row r="33" spans="1:46" s="22" customFormat="1" ht="16.5" customHeight="1">
      <c r="A33" s="221" t="s">
        <v>35</v>
      </c>
      <c r="B33" s="222"/>
      <c r="C33" s="23">
        <v>183</v>
      </c>
      <c r="D33" s="23">
        <v>1589.03</v>
      </c>
      <c r="E33" s="23">
        <v>20</v>
      </c>
      <c r="F33" s="23">
        <v>93.49</v>
      </c>
      <c r="G33" s="23">
        <v>1</v>
      </c>
      <c r="H33" s="23">
        <v>8</v>
      </c>
      <c r="I33" s="23">
        <v>15</v>
      </c>
      <c r="J33" s="23">
        <v>210.1</v>
      </c>
      <c r="K33" s="23">
        <v>1</v>
      </c>
      <c r="L33" s="23">
        <v>50</v>
      </c>
      <c r="M33" s="23">
        <v>0</v>
      </c>
      <c r="N33" s="23">
        <v>0</v>
      </c>
      <c r="O33" s="23">
        <v>52</v>
      </c>
      <c r="P33" s="23">
        <v>457.06</v>
      </c>
      <c r="Q33" s="23">
        <v>11</v>
      </c>
      <c r="R33" s="23">
        <v>139.6</v>
      </c>
      <c r="S33" s="23">
        <v>30</v>
      </c>
      <c r="T33" s="23">
        <v>351.6</v>
      </c>
      <c r="U33" s="23">
        <v>3</v>
      </c>
      <c r="V33" s="23">
        <v>21</v>
      </c>
      <c r="W33" s="221" t="s">
        <v>35</v>
      </c>
      <c r="X33" s="222"/>
      <c r="Y33" s="23">
        <v>2</v>
      </c>
      <c r="Z33" s="23">
        <v>30.3</v>
      </c>
      <c r="AA33" s="23">
        <v>4</v>
      </c>
      <c r="AB33" s="23">
        <v>13.85</v>
      </c>
      <c r="AC33" s="23">
        <v>2</v>
      </c>
      <c r="AD33" s="23">
        <v>13</v>
      </c>
      <c r="AE33" s="23">
        <v>12</v>
      </c>
      <c r="AF33" s="23">
        <v>48.53</v>
      </c>
      <c r="AG33" s="23">
        <v>24</v>
      </c>
      <c r="AH33" s="23">
        <v>137.5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">
        <v>396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V34</f>
        <v>中華民國107年3月20日編製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314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314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288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288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272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.75">
      <c r="A40" s="144"/>
      <c r="B40" s="142" t="s">
        <v>310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310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.75">
      <c r="A41" s="218" t="s">
        <v>246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 t="s">
        <v>247</v>
      </c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D7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263</v>
      </c>
      <c r="V2" s="288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263</v>
      </c>
      <c r="AT2" s="289"/>
    </row>
    <row r="3" spans="1:46" s="14" customFormat="1" ht="19.5" customHeight="1">
      <c r="A3" s="290" t="s">
        <v>264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265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中華民國107年02月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中華民國107年02月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389</v>
      </c>
      <c r="J6" s="232"/>
      <c r="K6" s="274" t="s">
        <v>12</v>
      </c>
      <c r="L6" s="246"/>
      <c r="M6" s="278" t="s">
        <v>13</v>
      </c>
      <c r="N6" s="279"/>
      <c r="O6" s="264" t="s">
        <v>378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383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390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1144</v>
      </c>
      <c r="D9" s="23">
        <v>5690.442396</v>
      </c>
      <c r="E9" s="23">
        <v>30</v>
      </c>
      <c r="F9" s="23">
        <v>137.625</v>
      </c>
      <c r="G9" s="23">
        <v>3</v>
      </c>
      <c r="H9" s="23">
        <v>11.5</v>
      </c>
      <c r="I9" s="23">
        <v>219</v>
      </c>
      <c r="J9" s="23">
        <v>1088.4552</v>
      </c>
      <c r="K9" s="23">
        <v>4</v>
      </c>
      <c r="L9" s="23">
        <v>20.7</v>
      </c>
      <c r="M9" s="23">
        <v>11</v>
      </c>
      <c r="N9" s="23">
        <v>99.3</v>
      </c>
      <c r="O9" s="23">
        <v>148</v>
      </c>
      <c r="P9" s="23">
        <v>673.68792</v>
      </c>
      <c r="Q9" s="23">
        <v>223</v>
      </c>
      <c r="R9" s="23">
        <v>795.68</v>
      </c>
      <c r="S9" s="23">
        <v>37</v>
      </c>
      <c r="T9" s="23">
        <v>205.86</v>
      </c>
      <c r="U9" s="23">
        <v>29</v>
      </c>
      <c r="V9" s="23">
        <v>57.5168</v>
      </c>
      <c r="W9" s="228" t="s">
        <v>33</v>
      </c>
      <c r="X9" s="229"/>
      <c r="Y9" s="23">
        <v>42</v>
      </c>
      <c r="Z9" s="23">
        <v>117.555</v>
      </c>
      <c r="AA9" s="23">
        <v>59</v>
      </c>
      <c r="AB9" s="23">
        <v>247.588</v>
      </c>
      <c r="AC9" s="23">
        <v>52</v>
      </c>
      <c r="AD9" s="23">
        <v>298.767114</v>
      </c>
      <c r="AE9" s="23">
        <v>192</v>
      </c>
      <c r="AF9" s="23">
        <v>1589.147362</v>
      </c>
      <c r="AG9" s="23">
        <v>21</v>
      </c>
      <c r="AH9" s="23">
        <v>65</v>
      </c>
      <c r="AI9" s="23">
        <v>0</v>
      </c>
      <c r="AJ9" s="23">
        <v>0</v>
      </c>
      <c r="AK9" s="23">
        <v>1</v>
      </c>
      <c r="AL9" s="23">
        <v>0.8</v>
      </c>
      <c r="AM9" s="23">
        <v>0</v>
      </c>
      <c r="AN9" s="23">
        <v>0</v>
      </c>
      <c r="AO9" s="23">
        <v>4</v>
      </c>
      <c r="AP9" s="23">
        <v>7.3</v>
      </c>
      <c r="AQ9" s="23">
        <v>16</v>
      </c>
      <c r="AR9" s="23">
        <v>97.66</v>
      </c>
      <c r="AS9" s="23">
        <v>53</v>
      </c>
      <c r="AT9" s="23">
        <v>176.3</v>
      </c>
    </row>
    <row r="10" spans="1:46" s="22" customFormat="1" ht="16.5" customHeight="1">
      <c r="A10" s="223" t="s">
        <v>229</v>
      </c>
      <c r="B10" s="224"/>
      <c r="C10" s="23">
        <v>1141</v>
      </c>
      <c r="D10" s="23">
        <v>5669.342396</v>
      </c>
      <c r="E10" s="23">
        <v>29</v>
      </c>
      <c r="F10" s="23">
        <v>136.525</v>
      </c>
      <c r="G10" s="23">
        <v>3</v>
      </c>
      <c r="H10" s="23">
        <v>11.5</v>
      </c>
      <c r="I10" s="23">
        <v>219</v>
      </c>
      <c r="J10" s="23">
        <v>1088.4552</v>
      </c>
      <c r="K10" s="23">
        <v>4</v>
      </c>
      <c r="L10" s="23">
        <v>20.7</v>
      </c>
      <c r="M10" s="23">
        <v>11</v>
      </c>
      <c r="N10" s="23">
        <v>99.3</v>
      </c>
      <c r="O10" s="23">
        <v>148</v>
      </c>
      <c r="P10" s="23">
        <v>673.68792</v>
      </c>
      <c r="Q10" s="23">
        <v>223</v>
      </c>
      <c r="R10" s="23">
        <v>795.68</v>
      </c>
      <c r="S10" s="23">
        <v>37</v>
      </c>
      <c r="T10" s="23">
        <v>205.86</v>
      </c>
      <c r="U10" s="23">
        <v>29</v>
      </c>
      <c r="V10" s="23">
        <v>57.5168</v>
      </c>
      <c r="W10" s="223" t="s">
        <v>229</v>
      </c>
      <c r="X10" s="224"/>
      <c r="Y10" s="23">
        <v>42</v>
      </c>
      <c r="Z10" s="23">
        <v>117.555</v>
      </c>
      <c r="AA10" s="23">
        <v>59</v>
      </c>
      <c r="AB10" s="23">
        <v>247.588</v>
      </c>
      <c r="AC10" s="23">
        <v>51</v>
      </c>
      <c r="AD10" s="23">
        <v>283.767114</v>
      </c>
      <c r="AE10" s="23">
        <v>191</v>
      </c>
      <c r="AF10" s="23">
        <v>1584.147362</v>
      </c>
      <c r="AG10" s="23">
        <v>21</v>
      </c>
      <c r="AH10" s="23">
        <v>65</v>
      </c>
      <c r="AI10" s="23">
        <v>0</v>
      </c>
      <c r="AJ10" s="23">
        <v>0</v>
      </c>
      <c r="AK10" s="23">
        <v>1</v>
      </c>
      <c r="AL10" s="23">
        <v>0.8</v>
      </c>
      <c r="AM10" s="23">
        <v>0</v>
      </c>
      <c r="AN10" s="23">
        <v>0</v>
      </c>
      <c r="AO10" s="23">
        <v>4</v>
      </c>
      <c r="AP10" s="23">
        <v>7.3</v>
      </c>
      <c r="AQ10" s="23">
        <v>16</v>
      </c>
      <c r="AR10" s="23">
        <v>97.66</v>
      </c>
      <c r="AS10" s="23">
        <v>53</v>
      </c>
      <c r="AT10" s="23">
        <v>176.3</v>
      </c>
    </row>
    <row r="11" spans="1:46" s="22" customFormat="1" ht="16.5" customHeight="1">
      <c r="A11" s="225" t="s">
        <v>269</v>
      </c>
      <c r="B11" s="226"/>
      <c r="C11" s="23">
        <v>317</v>
      </c>
      <c r="D11" s="23">
        <v>1609.028282</v>
      </c>
      <c r="E11" s="23">
        <v>2</v>
      </c>
      <c r="F11" s="23">
        <v>3.2</v>
      </c>
      <c r="G11" s="23">
        <v>1</v>
      </c>
      <c r="H11" s="23">
        <v>0.5</v>
      </c>
      <c r="I11" s="23">
        <v>71</v>
      </c>
      <c r="J11" s="23">
        <v>341.654</v>
      </c>
      <c r="K11" s="23">
        <v>1</v>
      </c>
      <c r="L11" s="23">
        <v>10</v>
      </c>
      <c r="M11" s="23">
        <v>4</v>
      </c>
      <c r="N11" s="23">
        <v>9.3</v>
      </c>
      <c r="O11" s="23">
        <v>55</v>
      </c>
      <c r="P11" s="23">
        <v>271.36692</v>
      </c>
      <c r="Q11" s="23">
        <v>53</v>
      </c>
      <c r="R11" s="23">
        <v>146.7</v>
      </c>
      <c r="S11" s="23">
        <v>5</v>
      </c>
      <c r="T11" s="23">
        <v>7.91</v>
      </c>
      <c r="U11" s="23">
        <v>3</v>
      </c>
      <c r="V11" s="23">
        <v>8.5</v>
      </c>
      <c r="W11" s="225" t="s">
        <v>269</v>
      </c>
      <c r="X11" s="226"/>
      <c r="Y11" s="23">
        <v>12</v>
      </c>
      <c r="Z11" s="23">
        <v>13.2</v>
      </c>
      <c r="AA11" s="23">
        <v>13</v>
      </c>
      <c r="AB11" s="23">
        <v>70.52</v>
      </c>
      <c r="AC11" s="23">
        <v>8</v>
      </c>
      <c r="AD11" s="23">
        <v>107</v>
      </c>
      <c r="AE11" s="23">
        <v>57</v>
      </c>
      <c r="AF11" s="23">
        <v>487.517362</v>
      </c>
      <c r="AG11" s="23">
        <v>5</v>
      </c>
      <c r="AH11" s="23">
        <v>13.5</v>
      </c>
      <c r="AI11" s="23">
        <v>0</v>
      </c>
      <c r="AJ11" s="23">
        <v>0</v>
      </c>
      <c r="AK11" s="23">
        <v>1</v>
      </c>
      <c r="AL11" s="23">
        <v>0.8</v>
      </c>
      <c r="AM11" s="23">
        <v>0</v>
      </c>
      <c r="AN11" s="23">
        <v>0</v>
      </c>
      <c r="AO11" s="23">
        <v>3</v>
      </c>
      <c r="AP11" s="23">
        <v>6.3</v>
      </c>
      <c r="AQ11" s="23">
        <v>4</v>
      </c>
      <c r="AR11" s="23">
        <v>8.06</v>
      </c>
      <c r="AS11" s="23">
        <v>19</v>
      </c>
      <c r="AT11" s="23">
        <v>103</v>
      </c>
    </row>
    <row r="12" spans="1:46" s="22" customFormat="1" ht="16.5" customHeight="1">
      <c r="A12" s="225" t="s">
        <v>268</v>
      </c>
      <c r="B12" s="226"/>
      <c r="C12" s="23">
        <v>294</v>
      </c>
      <c r="D12" s="23">
        <v>1307.994484</v>
      </c>
      <c r="E12" s="23">
        <v>3</v>
      </c>
      <c r="F12" s="23">
        <v>4.5</v>
      </c>
      <c r="G12" s="23">
        <v>0</v>
      </c>
      <c r="H12" s="23">
        <v>0</v>
      </c>
      <c r="I12" s="23">
        <v>44</v>
      </c>
      <c r="J12" s="23">
        <v>187.2974</v>
      </c>
      <c r="K12" s="23">
        <v>0</v>
      </c>
      <c r="L12" s="23">
        <v>0</v>
      </c>
      <c r="M12" s="23">
        <v>1</v>
      </c>
      <c r="N12" s="23">
        <v>2</v>
      </c>
      <c r="O12" s="23">
        <v>25</v>
      </c>
      <c r="P12" s="23">
        <v>110.221</v>
      </c>
      <c r="Q12" s="23">
        <v>65</v>
      </c>
      <c r="R12" s="23">
        <v>282.81</v>
      </c>
      <c r="S12" s="23">
        <v>13</v>
      </c>
      <c r="T12" s="23">
        <v>87</v>
      </c>
      <c r="U12" s="23">
        <v>7</v>
      </c>
      <c r="V12" s="23">
        <v>9.3</v>
      </c>
      <c r="W12" s="225" t="s">
        <v>268</v>
      </c>
      <c r="X12" s="226"/>
      <c r="Y12" s="23">
        <v>10</v>
      </c>
      <c r="Z12" s="23">
        <v>15.55</v>
      </c>
      <c r="AA12" s="23">
        <v>25</v>
      </c>
      <c r="AB12" s="23">
        <v>67.75</v>
      </c>
      <c r="AC12" s="23">
        <v>12</v>
      </c>
      <c r="AD12" s="23">
        <v>66.856084</v>
      </c>
      <c r="AE12" s="23">
        <v>63</v>
      </c>
      <c r="AF12" s="23">
        <v>355.31</v>
      </c>
      <c r="AG12" s="23">
        <v>4</v>
      </c>
      <c r="AH12" s="23">
        <v>16.7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1</v>
      </c>
      <c r="AP12" s="23">
        <v>1</v>
      </c>
      <c r="AQ12" s="23">
        <v>5</v>
      </c>
      <c r="AR12" s="23">
        <v>79</v>
      </c>
      <c r="AS12" s="23">
        <v>16</v>
      </c>
      <c r="AT12" s="23">
        <v>22.7</v>
      </c>
    </row>
    <row r="13" spans="1:46" s="22" customFormat="1" ht="16.5" customHeight="1">
      <c r="A13" s="225" t="s">
        <v>306</v>
      </c>
      <c r="B13" s="226"/>
      <c r="C13" s="23">
        <v>104</v>
      </c>
      <c r="D13" s="23">
        <v>352.628</v>
      </c>
      <c r="E13" s="23">
        <v>3</v>
      </c>
      <c r="F13" s="23">
        <v>12</v>
      </c>
      <c r="G13" s="23">
        <v>0</v>
      </c>
      <c r="H13" s="23">
        <v>0</v>
      </c>
      <c r="I13" s="23">
        <v>22</v>
      </c>
      <c r="J13" s="23">
        <v>89.32</v>
      </c>
      <c r="K13" s="23">
        <v>0</v>
      </c>
      <c r="L13" s="23">
        <v>0</v>
      </c>
      <c r="M13" s="23">
        <v>0</v>
      </c>
      <c r="N13" s="23">
        <v>0</v>
      </c>
      <c r="O13" s="23">
        <v>15</v>
      </c>
      <c r="P13" s="23">
        <v>46</v>
      </c>
      <c r="Q13" s="23">
        <v>18</v>
      </c>
      <c r="R13" s="23">
        <v>59.4</v>
      </c>
      <c r="S13" s="23">
        <v>5</v>
      </c>
      <c r="T13" s="23">
        <v>35</v>
      </c>
      <c r="U13" s="23">
        <v>3</v>
      </c>
      <c r="V13" s="23">
        <v>5.9</v>
      </c>
      <c r="W13" s="225" t="s">
        <v>306</v>
      </c>
      <c r="X13" s="226"/>
      <c r="Y13" s="23">
        <v>3</v>
      </c>
      <c r="Z13" s="23">
        <v>5</v>
      </c>
      <c r="AA13" s="23">
        <v>4</v>
      </c>
      <c r="AB13" s="23">
        <v>13.848</v>
      </c>
      <c r="AC13" s="23">
        <v>7</v>
      </c>
      <c r="AD13" s="23">
        <v>16.96</v>
      </c>
      <c r="AE13" s="23">
        <v>15</v>
      </c>
      <c r="AF13" s="23">
        <v>57.4</v>
      </c>
      <c r="AG13" s="23">
        <v>3</v>
      </c>
      <c r="AH13" s="23">
        <v>8.3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1</v>
      </c>
      <c r="AR13" s="23">
        <v>0.5</v>
      </c>
      <c r="AS13" s="23">
        <v>5</v>
      </c>
      <c r="AT13" s="23">
        <v>3</v>
      </c>
    </row>
    <row r="14" spans="1:46" s="22" customFormat="1" ht="16.5" customHeight="1">
      <c r="A14" s="225" t="s">
        <v>224</v>
      </c>
      <c r="B14" s="226"/>
      <c r="C14" s="23">
        <v>131</v>
      </c>
      <c r="D14" s="23">
        <v>504.43</v>
      </c>
      <c r="E14" s="23">
        <v>6</v>
      </c>
      <c r="F14" s="23">
        <v>39.25</v>
      </c>
      <c r="G14" s="23">
        <v>2</v>
      </c>
      <c r="H14" s="23">
        <v>11</v>
      </c>
      <c r="I14" s="23">
        <v>30</v>
      </c>
      <c r="J14" s="23">
        <v>121.45</v>
      </c>
      <c r="K14" s="23">
        <v>2</v>
      </c>
      <c r="L14" s="23">
        <v>0.7</v>
      </c>
      <c r="M14" s="23">
        <v>0</v>
      </c>
      <c r="N14" s="23">
        <v>0</v>
      </c>
      <c r="O14" s="23">
        <v>11</v>
      </c>
      <c r="P14" s="23">
        <v>24.2</v>
      </c>
      <c r="Q14" s="23">
        <v>27</v>
      </c>
      <c r="R14" s="23">
        <v>117.76</v>
      </c>
      <c r="S14" s="23">
        <v>3</v>
      </c>
      <c r="T14" s="23">
        <v>42.8</v>
      </c>
      <c r="U14" s="23">
        <v>6</v>
      </c>
      <c r="V14" s="23">
        <v>5.8</v>
      </c>
      <c r="W14" s="225" t="s">
        <v>224</v>
      </c>
      <c r="X14" s="226"/>
      <c r="Y14" s="23">
        <v>4</v>
      </c>
      <c r="Z14" s="23">
        <v>9.1</v>
      </c>
      <c r="AA14" s="23">
        <v>5</v>
      </c>
      <c r="AB14" s="23">
        <v>20.67</v>
      </c>
      <c r="AC14" s="23">
        <v>10</v>
      </c>
      <c r="AD14" s="23">
        <v>32.9</v>
      </c>
      <c r="AE14" s="23">
        <v>15</v>
      </c>
      <c r="AF14" s="23">
        <v>43</v>
      </c>
      <c r="AG14" s="23">
        <v>1</v>
      </c>
      <c r="AH14" s="23">
        <v>0.2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3</v>
      </c>
      <c r="AR14" s="23">
        <v>7.5</v>
      </c>
      <c r="AS14" s="23">
        <v>6</v>
      </c>
      <c r="AT14" s="23">
        <v>28.1</v>
      </c>
    </row>
    <row r="15" spans="1:46" s="22" customFormat="1" ht="16.5" customHeight="1">
      <c r="A15" s="225" t="s">
        <v>225</v>
      </c>
      <c r="B15" s="226"/>
      <c r="C15" s="23">
        <v>45</v>
      </c>
      <c r="D15" s="23">
        <v>246.23103</v>
      </c>
      <c r="E15" s="23">
        <v>2</v>
      </c>
      <c r="F15" s="23">
        <v>8</v>
      </c>
      <c r="G15" s="23">
        <v>0</v>
      </c>
      <c r="H15" s="23">
        <v>0</v>
      </c>
      <c r="I15" s="23">
        <v>12</v>
      </c>
      <c r="J15" s="23">
        <v>68.41</v>
      </c>
      <c r="K15" s="23">
        <v>0</v>
      </c>
      <c r="L15" s="23">
        <v>0</v>
      </c>
      <c r="M15" s="23">
        <v>1</v>
      </c>
      <c r="N15" s="23">
        <v>1.5</v>
      </c>
      <c r="O15" s="23">
        <v>4</v>
      </c>
      <c r="P15" s="23">
        <v>63.5</v>
      </c>
      <c r="Q15" s="23">
        <v>9</v>
      </c>
      <c r="R15" s="23">
        <v>13.3</v>
      </c>
      <c r="S15" s="23">
        <v>1</v>
      </c>
      <c r="T15" s="23">
        <v>1</v>
      </c>
      <c r="U15" s="23">
        <v>1</v>
      </c>
      <c r="V15" s="23">
        <v>1.5</v>
      </c>
      <c r="W15" s="225" t="s">
        <v>225</v>
      </c>
      <c r="X15" s="226"/>
      <c r="Y15" s="23">
        <v>2</v>
      </c>
      <c r="Z15" s="23">
        <v>2.2</v>
      </c>
      <c r="AA15" s="23">
        <v>2</v>
      </c>
      <c r="AB15" s="23">
        <v>50</v>
      </c>
      <c r="AC15" s="23">
        <v>4</v>
      </c>
      <c r="AD15" s="23">
        <v>17.20103</v>
      </c>
      <c r="AE15" s="23">
        <v>3</v>
      </c>
      <c r="AF15" s="23">
        <v>10.82</v>
      </c>
      <c r="AG15" s="23">
        <v>1</v>
      </c>
      <c r="AH15" s="23">
        <v>0.8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1</v>
      </c>
      <c r="AR15" s="23">
        <v>2</v>
      </c>
      <c r="AS15" s="23">
        <v>2</v>
      </c>
      <c r="AT15" s="23">
        <v>6</v>
      </c>
    </row>
    <row r="16" spans="1:46" s="22" customFormat="1" ht="16.5" customHeight="1">
      <c r="A16" s="227" t="s">
        <v>230</v>
      </c>
      <c r="B16" s="224"/>
      <c r="C16" s="23">
        <v>121</v>
      </c>
      <c r="D16" s="23">
        <v>490.955</v>
      </c>
      <c r="E16" s="23">
        <v>6</v>
      </c>
      <c r="F16" s="23">
        <v>40.025</v>
      </c>
      <c r="G16" s="23">
        <v>0</v>
      </c>
      <c r="H16" s="23">
        <v>0</v>
      </c>
      <c r="I16" s="23">
        <v>17</v>
      </c>
      <c r="J16" s="23">
        <v>51.4</v>
      </c>
      <c r="K16" s="23">
        <v>0</v>
      </c>
      <c r="L16" s="23">
        <v>0</v>
      </c>
      <c r="M16" s="23">
        <v>4</v>
      </c>
      <c r="N16" s="23">
        <v>86</v>
      </c>
      <c r="O16" s="23">
        <v>21</v>
      </c>
      <c r="P16" s="23">
        <v>87.72</v>
      </c>
      <c r="Q16" s="23">
        <v>26</v>
      </c>
      <c r="R16" s="23">
        <v>68.56</v>
      </c>
      <c r="S16" s="23">
        <v>5</v>
      </c>
      <c r="T16" s="23">
        <v>20.15</v>
      </c>
      <c r="U16" s="23">
        <v>4</v>
      </c>
      <c r="V16" s="23">
        <v>20.5</v>
      </c>
      <c r="W16" s="227" t="s">
        <v>230</v>
      </c>
      <c r="X16" s="224"/>
      <c r="Y16" s="23">
        <v>4</v>
      </c>
      <c r="Z16" s="23">
        <v>21.5</v>
      </c>
      <c r="AA16" s="23">
        <v>7</v>
      </c>
      <c r="AB16" s="23">
        <v>23.6</v>
      </c>
      <c r="AC16" s="23">
        <v>3</v>
      </c>
      <c r="AD16" s="23">
        <v>5</v>
      </c>
      <c r="AE16" s="23">
        <v>17</v>
      </c>
      <c r="AF16" s="23">
        <v>43.9</v>
      </c>
      <c r="AG16" s="23">
        <v>2</v>
      </c>
      <c r="AH16" s="23">
        <v>11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2</v>
      </c>
      <c r="AR16" s="23">
        <v>0.6</v>
      </c>
      <c r="AS16" s="23">
        <v>3</v>
      </c>
      <c r="AT16" s="23">
        <v>11</v>
      </c>
    </row>
    <row r="17" spans="1:46" s="22" customFormat="1" ht="16.5" customHeight="1">
      <c r="A17" s="225" t="s">
        <v>231</v>
      </c>
      <c r="B17" s="226"/>
      <c r="C17" s="23">
        <v>8</v>
      </c>
      <c r="D17" s="23">
        <v>34.68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2</v>
      </c>
      <c r="P17" s="23">
        <v>13.68</v>
      </c>
      <c r="Q17" s="23">
        <v>3</v>
      </c>
      <c r="R17" s="23">
        <v>10.5</v>
      </c>
      <c r="S17" s="23">
        <v>0</v>
      </c>
      <c r="T17" s="23">
        <v>0</v>
      </c>
      <c r="U17" s="23">
        <v>0</v>
      </c>
      <c r="V17" s="23">
        <v>0</v>
      </c>
      <c r="W17" s="225" t="s">
        <v>231</v>
      </c>
      <c r="X17" s="226"/>
      <c r="Y17" s="23">
        <v>1</v>
      </c>
      <c r="Z17" s="23">
        <v>3</v>
      </c>
      <c r="AA17" s="23">
        <v>0</v>
      </c>
      <c r="AB17" s="23">
        <v>0</v>
      </c>
      <c r="AC17" s="23">
        <v>0</v>
      </c>
      <c r="AD17" s="23">
        <v>0</v>
      </c>
      <c r="AE17" s="23">
        <v>1</v>
      </c>
      <c r="AF17" s="23">
        <v>6</v>
      </c>
      <c r="AG17" s="23">
        <v>1</v>
      </c>
      <c r="AH17" s="23">
        <v>1.5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25" t="s">
        <v>232</v>
      </c>
      <c r="B18" s="226"/>
      <c r="C18" s="23">
        <v>16</v>
      </c>
      <c r="D18" s="23">
        <v>606.95</v>
      </c>
      <c r="E18" s="23">
        <v>0</v>
      </c>
      <c r="F18" s="23">
        <v>0</v>
      </c>
      <c r="G18" s="23">
        <v>0</v>
      </c>
      <c r="H18" s="23">
        <v>0</v>
      </c>
      <c r="I18" s="23">
        <v>3</v>
      </c>
      <c r="J18" s="23">
        <v>4.85</v>
      </c>
      <c r="K18" s="23">
        <v>0</v>
      </c>
      <c r="L18" s="23">
        <v>0</v>
      </c>
      <c r="M18" s="23">
        <v>0</v>
      </c>
      <c r="N18" s="23">
        <v>0</v>
      </c>
      <c r="O18" s="23">
        <v>1</v>
      </c>
      <c r="P18" s="23">
        <v>0.3</v>
      </c>
      <c r="Q18" s="23">
        <v>2</v>
      </c>
      <c r="R18" s="23">
        <v>12.5</v>
      </c>
      <c r="S18" s="23">
        <v>0</v>
      </c>
      <c r="T18" s="23">
        <v>0</v>
      </c>
      <c r="U18" s="23">
        <v>0</v>
      </c>
      <c r="V18" s="23">
        <v>0</v>
      </c>
      <c r="W18" s="225" t="s">
        <v>232</v>
      </c>
      <c r="X18" s="226"/>
      <c r="Y18" s="23">
        <v>2</v>
      </c>
      <c r="Z18" s="23">
        <v>42</v>
      </c>
      <c r="AA18" s="23">
        <v>2</v>
      </c>
      <c r="AB18" s="23">
        <v>1.1</v>
      </c>
      <c r="AC18" s="23">
        <v>0</v>
      </c>
      <c r="AD18" s="23">
        <v>0</v>
      </c>
      <c r="AE18" s="23">
        <v>5</v>
      </c>
      <c r="AF18" s="23">
        <v>544.2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1</v>
      </c>
      <c r="AT18" s="23">
        <v>2</v>
      </c>
    </row>
    <row r="19" spans="1:46" s="22" customFormat="1" ht="16.5" customHeight="1">
      <c r="A19" s="225" t="s">
        <v>233</v>
      </c>
      <c r="B19" s="226"/>
      <c r="C19" s="23">
        <v>4</v>
      </c>
      <c r="D19" s="23">
        <v>20.5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1</v>
      </c>
      <c r="L19" s="23">
        <v>10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25" t="s">
        <v>233</v>
      </c>
      <c r="X19" s="226"/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1</v>
      </c>
      <c r="AF19" s="23">
        <v>5</v>
      </c>
      <c r="AG19" s="23">
        <v>2</v>
      </c>
      <c r="AH19" s="23">
        <v>5.5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25" t="s">
        <v>234</v>
      </c>
      <c r="B20" s="226"/>
      <c r="C20" s="23">
        <v>21</v>
      </c>
      <c r="D20" s="23">
        <v>37.25</v>
      </c>
      <c r="E20" s="23">
        <v>0</v>
      </c>
      <c r="F20" s="23">
        <v>0</v>
      </c>
      <c r="G20" s="23">
        <v>0</v>
      </c>
      <c r="H20" s="23">
        <v>0</v>
      </c>
      <c r="I20" s="23">
        <v>4</v>
      </c>
      <c r="J20" s="23">
        <v>9.7</v>
      </c>
      <c r="K20" s="23">
        <v>0</v>
      </c>
      <c r="L20" s="23">
        <v>0</v>
      </c>
      <c r="M20" s="23">
        <v>1</v>
      </c>
      <c r="N20" s="23">
        <v>0.5</v>
      </c>
      <c r="O20" s="23">
        <v>3</v>
      </c>
      <c r="P20" s="23">
        <v>9</v>
      </c>
      <c r="Q20" s="23">
        <v>3</v>
      </c>
      <c r="R20" s="23">
        <v>4</v>
      </c>
      <c r="S20" s="23">
        <v>0</v>
      </c>
      <c r="T20" s="23">
        <v>0</v>
      </c>
      <c r="U20" s="23">
        <v>2</v>
      </c>
      <c r="V20" s="23">
        <v>5</v>
      </c>
      <c r="W20" s="225" t="s">
        <v>234</v>
      </c>
      <c r="X20" s="226"/>
      <c r="Y20" s="23">
        <v>0</v>
      </c>
      <c r="Z20" s="23">
        <v>0</v>
      </c>
      <c r="AA20" s="23">
        <v>0</v>
      </c>
      <c r="AB20" s="23">
        <v>0</v>
      </c>
      <c r="AC20" s="23">
        <v>4</v>
      </c>
      <c r="AD20" s="23">
        <v>4.75</v>
      </c>
      <c r="AE20" s="23">
        <v>3</v>
      </c>
      <c r="AF20" s="23">
        <v>3.8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1</v>
      </c>
      <c r="AT20" s="23">
        <v>0.5</v>
      </c>
    </row>
    <row r="21" spans="1:46" s="22" customFormat="1" ht="16.5" customHeight="1">
      <c r="A21" s="225" t="s">
        <v>235</v>
      </c>
      <c r="B21" s="226"/>
      <c r="C21" s="23">
        <v>5</v>
      </c>
      <c r="D21" s="23">
        <v>16.8</v>
      </c>
      <c r="E21" s="23">
        <v>1</v>
      </c>
      <c r="F21" s="23">
        <v>2.1</v>
      </c>
      <c r="G21" s="23">
        <v>0</v>
      </c>
      <c r="H21" s="23">
        <v>0</v>
      </c>
      <c r="I21" s="23">
        <v>1</v>
      </c>
      <c r="J21" s="23">
        <v>0.2</v>
      </c>
      <c r="K21" s="23">
        <v>0</v>
      </c>
      <c r="L21" s="23">
        <v>0</v>
      </c>
      <c r="M21" s="23">
        <v>0</v>
      </c>
      <c r="N21" s="23">
        <v>0</v>
      </c>
      <c r="O21" s="23">
        <v>1</v>
      </c>
      <c r="P21" s="23">
        <v>0.5</v>
      </c>
      <c r="Q21" s="23">
        <v>1</v>
      </c>
      <c r="R21" s="23">
        <v>2</v>
      </c>
      <c r="S21" s="23">
        <v>0</v>
      </c>
      <c r="T21" s="23">
        <v>0</v>
      </c>
      <c r="U21" s="23">
        <v>0</v>
      </c>
      <c r="V21" s="23">
        <v>0</v>
      </c>
      <c r="W21" s="225" t="s">
        <v>235</v>
      </c>
      <c r="X21" s="226"/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1</v>
      </c>
      <c r="AF21" s="23">
        <v>12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25" t="s">
        <v>236</v>
      </c>
      <c r="B22" s="226"/>
      <c r="C22" s="23">
        <v>9</v>
      </c>
      <c r="D22" s="23">
        <v>35.15</v>
      </c>
      <c r="E22" s="23">
        <v>0</v>
      </c>
      <c r="F22" s="23">
        <v>0</v>
      </c>
      <c r="G22" s="23">
        <v>0</v>
      </c>
      <c r="H22" s="23">
        <v>0</v>
      </c>
      <c r="I22" s="23">
        <v>4</v>
      </c>
      <c r="J22" s="23">
        <v>26.65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3</v>
      </c>
      <c r="R22" s="23">
        <v>3</v>
      </c>
      <c r="S22" s="23">
        <v>0</v>
      </c>
      <c r="T22" s="23">
        <v>0</v>
      </c>
      <c r="U22" s="23">
        <v>1</v>
      </c>
      <c r="V22" s="23">
        <v>0.5</v>
      </c>
      <c r="W22" s="225" t="s">
        <v>236</v>
      </c>
      <c r="X22" s="226"/>
      <c r="Y22" s="23">
        <v>1</v>
      </c>
      <c r="Z22" s="23">
        <v>5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25" t="s">
        <v>237</v>
      </c>
      <c r="B23" s="226"/>
      <c r="C23" s="23">
        <v>5</v>
      </c>
      <c r="D23" s="23">
        <v>3.6</v>
      </c>
      <c r="E23" s="23">
        <v>1</v>
      </c>
      <c r="F23" s="23">
        <v>1</v>
      </c>
      <c r="G23" s="23">
        <v>0</v>
      </c>
      <c r="H23" s="23">
        <v>0</v>
      </c>
      <c r="I23" s="23">
        <v>3</v>
      </c>
      <c r="J23" s="23">
        <v>2.5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25" t="s">
        <v>237</v>
      </c>
      <c r="X23" s="226"/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1</v>
      </c>
      <c r="AF23" s="23">
        <v>0.1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5" t="s">
        <v>238</v>
      </c>
      <c r="B24" s="226"/>
      <c r="C24" s="23">
        <v>14</v>
      </c>
      <c r="D24" s="23">
        <v>195.6</v>
      </c>
      <c r="E24" s="23">
        <v>3</v>
      </c>
      <c r="F24" s="23">
        <v>2.7</v>
      </c>
      <c r="G24" s="23">
        <v>0</v>
      </c>
      <c r="H24" s="23">
        <v>0</v>
      </c>
      <c r="I24" s="23">
        <v>2</v>
      </c>
      <c r="J24" s="23">
        <v>147.2</v>
      </c>
      <c r="K24" s="23">
        <v>0</v>
      </c>
      <c r="L24" s="23">
        <v>0</v>
      </c>
      <c r="M24" s="23">
        <v>0</v>
      </c>
      <c r="N24" s="23">
        <v>0</v>
      </c>
      <c r="O24" s="23">
        <v>1</v>
      </c>
      <c r="P24" s="23">
        <v>25</v>
      </c>
      <c r="Q24" s="23">
        <v>4</v>
      </c>
      <c r="R24" s="23">
        <v>3.6</v>
      </c>
      <c r="S24" s="23">
        <v>3</v>
      </c>
      <c r="T24" s="23">
        <v>2</v>
      </c>
      <c r="U24" s="23">
        <v>0</v>
      </c>
      <c r="V24" s="23">
        <v>0</v>
      </c>
      <c r="W24" s="225" t="s">
        <v>238</v>
      </c>
      <c r="X24" s="226"/>
      <c r="Y24" s="23">
        <v>0</v>
      </c>
      <c r="Z24" s="23">
        <v>0</v>
      </c>
      <c r="AA24" s="23">
        <v>0</v>
      </c>
      <c r="AB24" s="23">
        <v>0</v>
      </c>
      <c r="AC24" s="23">
        <v>1</v>
      </c>
      <c r="AD24" s="23">
        <v>15.1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25" t="s">
        <v>223</v>
      </c>
      <c r="B25" s="226"/>
      <c r="C25" s="23">
        <v>1</v>
      </c>
      <c r="D25" s="23">
        <v>2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2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25" t="s">
        <v>223</v>
      </c>
      <c r="X25" s="226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5" t="s">
        <v>239</v>
      </c>
      <c r="B26" s="226"/>
      <c r="C26" s="23">
        <v>3</v>
      </c>
      <c r="D26" s="23">
        <v>13</v>
      </c>
      <c r="E26" s="23">
        <v>0</v>
      </c>
      <c r="F26" s="23">
        <v>0</v>
      </c>
      <c r="G26" s="23">
        <v>0</v>
      </c>
      <c r="H26" s="23">
        <v>0</v>
      </c>
      <c r="I26" s="23">
        <v>1</v>
      </c>
      <c r="J26" s="23">
        <v>12</v>
      </c>
      <c r="K26" s="23">
        <v>0</v>
      </c>
      <c r="L26" s="23">
        <v>0</v>
      </c>
      <c r="M26" s="23">
        <v>0</v>
      </c>
      <c r="N26" s="23">
        <v>0</v>
      </c>
      <c r="O26" s="23">
        <v>1</v>
      </c>
      <c r="P26" s="23">
        <v>0.5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25" t="s">
        <v>239</v>
      </c>
      <c r="X26" s="226"/>
      <c r="Y26" s="23">
        <v>1</v>
      </c>
      <c r="Z26" s="23">
        <v>0.5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5" t="s">
        <v>240</v>
      </c>
      <c r="B27" s="226"/>
      <c r="C27" s="23">
        <v>3</v>
      </c>
      <c r="D27" s="23">
        <v>50.5168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1</v>
      </c>
      <c r="R27" s="23">
        <v>50</v>
      </c>
      <c r="S27" s="23">
        <v>0</v>
      </c>
      <c r="T27" s="23">
        <v>0</v>
      </c>
      <c r="U27" s="23">
        <v>1</v>
      </c>
      <c r="V27" s="23">
        <v>0.0168</v>
      </c>
      <c r="W27" s="225" t="s">
        <v>240</v>
      </c>
      <c r="X27" s="226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1</v>
      </c>
      <c r="AF27" s="23">
        <v>0.5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241</v>
      </c>
      <c r="B28" s="226"/>
      <c r="C28" s="23">
        <v>7</v>
      </c>
      <c r="D28" s="23">
        <v>17.1</v>
      </c>
      <c r="E28" s="23">
        <v>1</v>
      </c>
      <c r="F28" s="23">
        <v>3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1</v>
      </c>
      <c r="P28" s="23">
        <v>0.1</v>
      </c>
      <c r="Q28" s="23">
        <v>1</v>
      </c>
      <c r="R28" s="23">
        <v>0.5</v>
      </c>
      <c r="S28" s="23">
        <v>2</v>
      </c>
      <c r="T28" s="23">
        <v>10</v>
      </c>
      <c r="U28" s="23">
        <v>0</v>
      </c>
      <c r="V28" s="23">
        <v>0</v>
      </c>
      <c r="W28" s="225" t="s">
        <v>241</v>
      </c>
      <c r="X28" s="226"/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2</v>
      </c>
      <c r="AF28" s="23">
        <v>3.5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25" t="s">
        <v>242</v>
      </c>
      <c r="B29" s="226"/>
      <c r="C29" s="23">
        <v>20</v>
      </c>
      <c r="D29" s="23">
        <v>67.8238</v>
      </c>
      <c r="E29" s="23">
        <v>1</v>
      </c>
      <c r="F29" s="23">
        <v>20.75</v>
      </c>
      <c r="G29" s="23">
        <v>0</v>
      </c>
      <c r="H29" s="23">
        <v>0</v>
      </c>
      <c r="I29" s="23">
        <v>4</v>
      </c>
      <c r="J29" s="23">
        <v>24.8238</v>
      </c>
      <c r="K29" s="23">
        <v>0</v>
      </c>
      <c r="L29" s="23">
        <v>0</v>
      </c>
      <c r="M29" s="23">
        <v>0</v>
      </c>
      <c r="N29" s="23">
        <v>0</v>
      </c>
      <c r="O29" s="23">
        <v>4</v>
      </c>
      <c r="P29" s="23">
        <v>5.6</v>
      </c>
      <c r="Q29" s="23">
        <v>3</v>
      </c>
      <c r="R29" s="23">
        <v>3.05</v>
      </c>
      <c r="S29" s="23">
        <v>0</v>
      </c>
      <c r="T29" s="23">
        <v>0</v>
      </c>
      <c r="U29" s="23">
        <v>1</v>
      </c>
      <c r="V29" s="23">
        <v>0.5</v>
      </c>
      <c r="W29" s="225" t="s">
        <v>242</v>
      </c>
      <c r="X29" s="226"/>
      <c r="Y29" s="23">
        <v>1</v>
      </c>
      <c r="Z29" s="23">
        <v>0.5</v>
      </c>
      <c r="AA29" s="23">
        <v>1</v>
      </c>
      <c r="AB29" s="23">
        <v>0.1</v>
      </c>
      <c r="AC29" s="23">
        <v>1</v>
      </c>
      <c r="AD29" s="23">
        <v>3</v>
      </c>
      <c r="AE29" s="23">
        <v>3</v>
      </c>
      <c r="AF29" s="23">
        <v>9</v>
      </c>
      <c r="AG29" s="23">
        <v>1</v>
      </c>
      <c r="AH29" s="23">
        <v>0.5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</row>
    <row r="30" spans="1:46" s="22" customFormat="1" ht="16.5" customHeight="1">
      <c r="A30" s="225" t="s">
        <v>243</v>
      </c>
      <c r="B30" s="226"/>
      <c r="C30" s="23">
        <v>13</v>
      </c>
      <c r="D30" s="23">
        <v>57.105</v>
      </c>
      <c r="E30" s="23">
        <v>0</v>
      </c>
      <c r="F30" s="23">
        <v>0</v>
      </c>
      <c r="G30" s="23">
        <v>0</v>
      </c>
      <c r="H30" s="23">
        <v>0</v>
      </c>
      <c r="I30" s="23">
        <v>1</v>
      </c>
      <c r="J30" s="23">
        <v>1</v>
      </c>
      <c r="K30" s="23">
        <v>0</v>
      </c>
      <c r="L30" s="23">
        <v>0</v>
      </c>
      <c r="M30" s="23">
        <v>0</v>
      </c>
      <c r="N30" s="23">
        <v>0</v>
      </c>
      <c r="O30" s="23">
        <v>2</v>
      </c>
      <c r="P30" s="23">
        <v>14</v>
      </c>
      <c r="Q30" s="23">
        <v>4</v>
      </c>
      <c r="R30" s="23">
        <v>18</v>
      </c>
      <c r="S30" s="23">
        <v>0</v>
      </c>
      <c r="T30" s="23">
        <v>0</v>
      </c>
      <c r="U30" s="23">
        <v>0</v>
      </c>
      <c r="V30" s="23">
        <v>0</v>
      </c>
      <c r="W30" s="225" t="s">
        <v>243</v>
      </c>
      <c r="X30" s="226"/>
      <c r="Y30" s="23">
        <v>1</v>
      </c>
      <c r="Z30" s="23">
        <v>0.005</v>
      </c>
      <c r="AA30" s="23">
        <v>0</v>
      </c>
      <c r="AB30" s="23">
        <v>0</v>
      </c>
      <c r="AC30" s="23">
        <v>1</v>
      </c>
      <c r="AD30" s="23">
        <v>15</v>
      </c>
      <c r="AE30" s="23">
        <v>3</v>
      </c>
      <c r="AF30" s="23">
        <v>2.1</v>
      </c>
      <c r="AG30" s="23">
        <v>1</v>
      </c>
      <c r="AH30" s="23">
        <v>7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23" t="s">
        <v>244</v>
      </c>
      <c r="B31" s="224"/>
      <c r="C31" s="23">
        <v>3</v>
      </c>
      <c r="D31" s="23">
        <v>21.1</v>
      </c>
      <c r="E31" s="23">
        <v>1</v>
      </c>
      <c r="F31" s="23">
        <v>1.1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23" t="s">
        <v>244</v>
      </c>
      <c r="X31" s="224"/>
      <c r="Y31" s="23">
        <v>0</v>
      </c>
      <c r="Z31" s="23">
        <v>0</v>
      </c>
      <c r="AA31" s="23">
        <v>0</v>
      </c>
      <c r="AB31" s="23">
        <v>0</v>
      </c>
      <c r="AC31" s="23">
        <v>1</v>
      </c>
      <c r="AD31" s="23">
        <v>15</v>
      </c>
      <c r="AE31" s="23">
        <v>1</v>
      </c>
      <c r="AF31" s="23">
        <v>5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3</v>
      </c>
      <c r="D32" s="23">
        <v>21.1</v>
      </c>
      <c r="E32" s="23">
        <v>1</v>
      </c>
      <c r="F32" s="23">
        <v>1.1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19" t="s">
        <v>34</v>
      </c>
      <c r="X32" s="220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15</v>
      </c>
      <c r="AE32" s="23">
        <v>1</v>
      </c>
      <c r="AF32" s="23">
        <v>5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中華民國107年3月20日編製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中華民國107年3月20日編製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326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326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291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291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272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310</v>
      </c>
    </row>
    <row r="41" spans="1:46" s="155" customFormat="1" ht="19.5" customHeight="1">
      <c r="A41" s="419" t="s">
        <v>266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267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1">
      <selection activeCell="G22" sqref="G22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6.5">
      <c r="A1" s="64" t="s">
        <v>0</v>
      </c>
      <c r="B1" s="159"/>
      <c r="C1" s="65"/>
      <c r="D1" s="65"/>
      <c r="E1" s="64" t="s">
        <v>1</v>
      </c>
      <c r="F1" s="430" t="s">
        <v>2</v>
      </c>
      <c r="G1" s="431"/>
    </row>
    <row r="2" spans="1:7" ht="16.5">
      <c r="A2" s="68" t="s">
        <v>3</v>
      </c>
      <c r="B2" s="160" t="s">
        <v>4</v>
      </c>
      <c r="C2" s="65"/>
      <c r="D2" s="65"/>
      <c r="E2" s="68" t="s">
        <v>5</v>
      </c>
      <c r="F2" s="432" t="s">
        <v>186</v>
      </c>
      <c r="G2" s="433"/>
    </row>
    <row r="3" spans="1:7" ht="16.5">
      <c r="A3" s="349" t="s">
        <v>187</v>
      </c>
      <c r="B3" s="349"/>
      <c r="C3" s="349"/>
      <c r="D3" s="349"/>
      <c r="E3" s="349"/>
      <c r="F3" s="349"/>
      <c r="G3" s="349"/>
    </row>
    <row r="4" spans="1:7" ht="16.5">
      <c r="A4" s="350"/>
      <c r="B4" s="350"/>
      <c r="C4" s="350"/>
      <c r="D4" s="350"/>
      <c r="E4" s="350"/>
      <c r="F4" s="350"/>
      <c r="G4" s="350"/>
    </row>
    <row r="5" spans="1:7" ht="16.5">
      <c r="A5" s="77"/>
      <c r="B5" s="77"/>
      <c r="C5" s="313" t="str">
        <f>CONCATENATE('2491-00-06'!G5,"底")</f>
        <v>中華民國107年02月底</v>
      </c>
      <c r="D5" s="313"/>
      <c r="E5" s="313"/>
      <c r="F5" s="77"/>
      <c r="G5" s="161" t="s">
        <v>188</v>
      </c>
    </row>
    <row r="6" spans="1:7" ht="16.5">
      <c r="A6" s="434"/>
      <c r="B6" s="434"/>
      <c r="C6" s="435"/>
      <c r="D6" s="346" t="s">
        <v>130</v>
      </c>
      <c r="E6" s="363" t="s">
        <v>132</v>
      </c>
      <c r="F6" s="382"/>
      <c r="G6" s="382"/>
    </row>
    <row r="7" spans="1:7" ht="16.5">
      <c r="A7" s="436"/>
      <c r="B7" s="436"/>
      <c r="C7" s="437"/>
      <c r="D7" s="347"/>
      <c r="E7" s="365"/>
      <c r="F7" s="383"/>
      <c r="G7" s="383"/>
    </row>
    <row r="8" spans="1:7" ht="16.5">
      <c r="A8" s="428" t="s">
        <v>33</v>
      </c>
      <c r="B8" s="428"/>
      <c r="C8" s="429"/>
      <c r="D8" s="162">
        <v>5573</v>
      </c>
      <c r="E8" s="162"/>
      <c r="F8" s="162"/>
      <c r="G8" s="162">
        <v>4514</v>
      </c>
    </row>
    <row r="9" spans="1:7" ht="16.5">
      <c r="A9" s="420" t="s">
        <v>189</v>
      </c>
      <c r="B9" s="420"/>
      <c r="C9" s="421"/>
      <c r="D9" s="162"/>
      <c r="E9" s="162"/>
      <c r="F9" s="162"/>
      <c r="G9" s="162"/>
    </row>
    <row r="10" spans="1:7" ht="16.5">
      <c r="A10" s="420" t="s">
        <v>190</v>
      </c>
      <c r="B10" s="420"/>
      <c r="C10" s="421"/>
      <c r="D10" s="162">
        <v>1430</v>
      </c>
      <c r="E10" s="162"/>
      <c r="F10" s="162"/>
      <c r="G10" s="170">
        <v>0</v>
      </c>
    </row>
    <row r="11" spans="1:7" ht="16.5">
      <c r="A11" s="420" t="s">
        <v>191</v>
      </c>
      <c r="B11" s="420"/>
      <c r="C11" s="421"/>
      <c r="D11" s="162">
        <v>1748</v>
      </c>
      <c r="E11" s="162"/>
      <c r="F11" s="162"/>
      <c r="G11" s="170">
        <v>0</v>
      </c>
    </row>
    <row r="12" spans="1:7" ht="16.5">
      <c r="A12" s="420" t="s">
        <v>192</v>
      </c>
      <c r="B12" s="420"/>
      <c r="C12" s="421"/>
      <c r="D12" s="162">
        <v>1241</v>
      </c>
      <c r="E12" s="162"/>
      <c r="F12" s="162"/>
      <c r="G12" s="170">
        <v>0</v>
      </c>
    </row>
    <row r="13" spans="1:7" ht="16.5">
      <c r="A13" s="420" t="s">
        <v>193</v>
      </c>
      <c r="B13" s="420"/>
      <c r="C13" s="421"/>
      <c r="D13" s="162">
        <v>429</v>
      </c>
      <c r="E13" s="162"/>
      <c r="F13" s="162"/>
      <c r="G13" s="170">
        <v>0</v>
      </c>
    </row>
    <row r="14" spans="1:7" ht="16.5">
      <c r="A14" s="420" t="s">
        <v>194</v>
      </c>
      <c r="B14" s="420"/>
      <c r="C14" s="421"/>
      <c r="D14" s="162">
        <v>253</v>
      </c>
      <c r="E14" s="162"/>
      <c r="F14" s="162"/>
      <c r="G14" s="170">
        <v>0</v>
      </c>
    </row>
    <row r="15" spans="1:7" ht="16.5">
      <c r="A15" s="420" t="s">
        <v>195</v>
      </c>
      <c r="B15" s="420"/>
      <c r="C15" s="421"/>
      <c r="D15" s="162">
        <v>75</v>
      </c>
      <c r="E15" s="162"/>
      <c r="F15" s="162"/>
      <c r="G15" s="170">
        <v>0</v>
      </c>
    </row>
    <row r="16" spans="1:7" ht="16.5">
      <c r="A16" s="420" t="s">
        <v>196</v>
      </c>
      <c r="B16" s="420"/>
      <c r="C16" s="421"/>
      <c r="D16" s="162">
        <v>35</v>
      </c>
      <c r="E16" s="162"/>
      <c r="F16" s="162"/>
      <c r="G16" s="170">
        <v>0</v>
      </c>
    </row>
    <row r="17" spans="1:7" ht="16.5">
      <c r="A17" s="420" t="s">
        <v>197</v>
      </c>
      <c r="B17" s="420"/>
      <c r="C17" s="421"/>
      <c r="D17" s="162">
        <v>53</v>
      </c>
      <c r="E17" s="162"/>
      <c r="F17" s="162"/>
      <c r="G17" s="170">
        <v>0</v>
      </c>
    </row>
    <row r="18" spans="1:7" ht="16.5">
      <c r="A18" s="420" t="s">
        <v>198</v>
      </c>
      <c r="B18" s="420"/>
      <c r="C18" s="421"/>
      <c r="D18" s="162">
        <v>82</v>
      </c>
      <c r="E18" s="162"/>
      <c r="F18" s="162"/>
      <c r="G18" s="170">
        <v>0</v>
      </c>
    </row>
    <row r="19" spans="1:7" ht="16.5">
      <c r="A19" s="420" t="s">
        <v>199</v>
      </c>
      <c r="B19" s="420"/>
      <c r="C19" s="421"/>
      <c r="D19" s="162">
        <v>54</v>
      </c>
      <c r="E19" s="162"/>
      <c r="F19" s="162"/>
      <c r="G19" s="170">
        <v>0</v>
      </c>
    </row>
    <row r="20" spans="1:7" ht="16.5">
      <c r="A20" s="420" t="s">
        <v>200</v>
      </c>
      <c r="B20" s="420"/>
      <c r="C20" s="421"/>
      <c r="D20" s="162">
        <v>24</v>
      </c>
      <c r="E20" s="162"/>
      <c r="F20" s="162"/>
      <c r="G20" s="170">
        <v>0</v>
      </c>
    </row>
    <row r="21" spans="1:7" ht="16.5">
      <c r="A21" s="420" t="s">
        <v>201</v>
      </c>
      <c r="B21" s="420"/>
      <c r="C21" s="421"/>
      <c r="D21" s="162">
        <v>149</v>
      </c>
      <c r="E21" s="162"/>
      <c r="F21" s="162"/>
      <c r="G21" s="170">
        <v>0</v>
      </c>
    </row>
    <row r="22" spans="1:22" ht="16.5">
      <c r="A22" s="420"/>
      <c r="B22" s="420"/>
      <c r="C22" s="421"/>
      <c r="D22" s="162"/>
      <c r="E22" s="162"/>
      <c r="F22" s="162"/>
      <c r="G22" s="162"/>
      <c r="V22" s="74" t="s">
        <v>287</v>
      </c>
    </row>
    <row r="23" spans="1:7" ht="16.5">
      <c r="A23" s="420" t="s">
        <v>202</v>
      </c>
      <c r="B23" s="420"/>
      <c r="C23" s="421"/>
      <c r="D23" s="162">
        <v>5573</v>
      </c>
      <c r="E23" s="162"/>
      <c r="F23" s="162"/>
      <c r="G23" s="162">
        <v>4514</v>
      </c>
    </row>
    <row r="24" spans="1:7" ht="16.5">
      <c r="A24" s="420" t="s">
        <v>203</v>
      </c>
      <c r="B24" s="420"/>
      <c r="C24" s="421"/>
      <c r="D24" s="162">
        <v>49</v>
      </c>
      <c r="E24" s="162"/>
      <c r="F24" s="162"/>
      <c r="G24" s="162">
        <v>7</v>
      </c>
    </row>
    <row r="25" spans="1:7" ht="16.5">
      <c r="A25" s="420" t="s">
        <v>204</v>
      </c>
      <c r="B25" s="420"/>
      <c r="C25" s="421"/>
      <c r="D25" s="162">
        <v>15</v>
      </c>
      <c r="E25" s="162"/>
      <c r="F25" s="162"/>
      <c r="G25" s="162">
        <v>0</v>
      </c>
    </row>
    <row r="26" spans="1:7" ht="16.5">
      <c r="A26" s="420" t="s">
        <v>205</v>
      </c>
      <c r="B26" s="420"/>
      <c r="C26" s="421"/>
      <c r="D26" s="162">
        <v>929</v>
      </c>
      <c r="E26" s="162"/>
      <c r="F26" s="162"/>
      <c r="G26" s="162">
        <v>75</v>
      </c>
    </row>
    <row r="27" spans="1:7" ht="16.5">
      <c r="A27" s="420" t="s">
        <v>206</v>
      </c>
      <c r="B27" s="420"/>
      <c r="C27" s="421"/>
      <c r="D27" s="162">
        <v>32</v>
      </c>
      <c r="E27" s="162"/>
      <c r="F27" s="162"/>
      <c r="G27" s="162">
        <v>0</v>
      </c>
    </row>
    <row r="28" spans="1:7" ht="16.5">
      <c r="A28" s="420" t="s">
        <v>207</v>
      </c>
      <c r="B28" s="420"/>
      <c r="C28" s="421"/>
      <c r="D28" s="162">
        <v>7</v>
      </c>
      <c r="E28" s="162"/>
      <c r="F28" s="162"/>
      <c r="G28" s="162">
        <v>1</v>
      </c>
    </row>
    <row r="29" spans="1:7" ht="16.5">
      <c r="A29" s="422" t="s">
        <v>382</v>
      </c>
      <c r="B29" s="422"/>
      <c r="C29" s="423"/>
      <c r="D29" s="162">
        <v>394</v>
      </c>
      <c r="E29" s="162"/>
      <c r="F29" s="162"/>
      <c r="G29" s="162">
        <v>6</v>
      </c>
    </row>
    <row r="30" spans="1:7" ht="16.5">
      <c r="A30" s="420" t="s">
        <v>208</v>
      </c>
      <c r="B30" s="420"/>
      <c r="C30" s="421"/>
      <c r="D30" s="162">
        <v>1199</v>
      </c>
      <c r="E30" s="162"/>
      <c r="F30" s="162"/>
      <c r="G30" s="162">
        <v>54</v>
      </c>
    </row>
    <row r="31" spans="1:7" ht="16.5">
      <c r="A31" s="420" t="s">
        <v>209</v>
      </c>
      <c r="B31" s="420"/>
      <c r="C31" s="421"/>
      <c r="D31" s="162">
        <v>149</v>
      </c>
      <c r="E31" s="162"/>
      <c r="F31" s="162"/>
      <c r="G31" s="162">
        <v>20</v>
      </c>
    </row>
    <row r="32" spans="1:7" ht="16.5">
      <c r="A32" s="420" t="s">
        <v>210</v>
      </c>
      <c r="B32" s="420"/>
      <c r="C32" s="421"/>
      <c r="D32" s="162">
        <v>17</v>
      </c>
      <c r="E32" s="162"/>
      <c r="F32" s="162"/>
      <c r="G32" s="162">
        <v>2</v>
      </c>
    </row>
    <row r="33" spans="1:7" ht="16.5">
      <c r="A33" s="422" t="s">
        <v>381</v>
      </c>
      <c r="B33" s="422"/>
      <c r="C33" s="423"/>
      <c r="D33" s="162">
        <v>429</v>
      </c>
      <c r="E33" s="162"/>
      <c r="F33" s="162"/>
      <c r="G33" s="162">
        <v>28</v>
      </c>
    </row>
    <row r="34" spans="1:7" ht="16.5">
      <c r="A34" s="420" t="s">
        <v>211</v>
      </c>
      <c r="B34" s="420"/>
      <c r="C34" s="421"/>
      <c r="D34" s="162">
        <v>667</v>
      </c>
      <c r="E34" s="162"/>
      <c r="F34" s="162"/>
      <c r="G34" s="162">
        <v>88</v>
      </c>
    </row>
    <row r="35" spans="1:7" ht="16.5">
      <c r="A35" s="420" t="s">
        <v>212</v>
      </c>
      <c r="B35" s="420"/>
      <c r="C35" s="421"/>
      <c r="D35" s="162">
        <v>404</v>
      </c>
      <c r="E35" s="162"/>
      <c r="F35" s="162"/>
      <c r="G35" s="162">
        <v>2</v>
      </c>
    </row>
    <row r="36" spans="1:7" ht="16.5">
      <c r="A36" s="420" t="s">
        <v>213</v>
      </c>
      <c r="B36" s="420"/>
      <c r="C36" s="421"/>
      <c r="D36" s="162">
        <v>809</v>
      </c>
      <c r="E36" s="162"/>
      <c r="F36" s="162"/>
      <c r="G36" s="162">
        <v>67</v>
      </c>
    </row>
    <row r="37" spans="1:7" ht="16.5">
      <c r="A37" s="420" t="s">
        <v>214</v>
      </c>
      <c r="B37" s="420"/>
      <c r="C37" s="421"/>
      <c r="D37" s="162">
        <v>105</v>
      </c>
      <c r="E37" s="162"/>
      <c r="F37" s="162"/>
      <c r="G37" s="162">
        <v>1209</v>
      </c>
    </row>
    <row r="38" spans="1:7" ht="16.5">
      <c r="A38" s="420" t="s">
        <v>215</v>
      </c>
      <c r="B38" s="420"/>
      <c r="C38" s="421"/>
      <c r="D38" s="162">
        <v>0</v>
      </c>
      <c r="E38" s="162"/>
      <c r="F38" s="162"/>
      <c r="G38" s="162">
        <v>0</v>
      </c>
    </row>
    <row r="39" spans="1:7" ht="16.5">
      <c r="A39" s="422" t="s">
        <v>394</v>
      </c>
      <c r="B39" s="422"/>
      <c r="C39" s="423"/>
      <c r="D39" s="162">
        <v>0</v>
      </c>
      <c r="E39" s="162"/>
      <c r="F39" s="162"/>
      <c r="G39" s="162">
        <v>0</v>
      </c>
    </row>
    <row r="40" spans="1:7" ht="16.5">
      <c r="A40" s="420" t="s">
        <v>216</v>
      </c>
      <c r="B40" s="420"/>
      <c r="C40" s="421"/>
      <c r="D40" s="162">
        <v>0</v>
      </c>
      <c r="E40" s="162"/>
      <c r="F40" s="162"/>
      <c r="G40" s="162">
        <v>0</v>
      </c>
    </row>
    <row r="41" spans="1:7" ht="16.5">
      <c r="A41" s="420" t="s">
        <v>217</v>
      </c>
      <c r="B41" s="420"/>
      <c r="C41" s="421"/>
      <c r="D41" s="162">
        <v>21</v>
      </c>
      <c r="E41" s="162"/>
      <c r="F41" s="162"/>
      <c r="G41" s="162">
        <v>0</v>
      </c>
    </row>
    <row r="42" spans="1:7" ht="16.5">
      <c r="A42" s="420" t="s">
        <v>218</v>
      </c>
      <c r="B42" s="420"/>
      <c r="C42" s="421"/>
      <c r="D42" s="162">
        <v>144</v>
      </c>
      <c r="E42" s="162"/>
      <c r="F42" s="162"/>
      <c r="G42" s="162">
        <v>0</v>
      </c>
    </row>
    <row r="43" spans="1:7" ht="16.5">
      <c r="A43" s="425" t="s">
        <v>219</v>
      </c>
      <c r="B43" s="425"/>
      <c r="C43" s="426"/>
      <c r="D43" s="162">
        <v>203</v>
      </c>
      <c r="E43" s="162"/>
      <c r="F43" s="162"/>
      <c r="G43" s="162">
        <v>2955</v>
      </c>
    </row>
    <row r="44" spans="1:7" ht="16.5">
      <c r="A44" s="427" t="s">
        <v>222</v>
      </c>
      <c r="B44" s="427"/>
      <c r="C44" s="427"/>
      <c r="D44" s="163" t="s">
        <v>38</v>
      </c>
      <c r="E44" s="164" t="s">
        <v>39</v>
      </c>
      <c r="F44" s="165"/>
      <c r="G44" s="165"/>
    </row>
    <row r="45" spans="1:7" ht="16.5">
      <c r="A45" s="166"/>
      <c r="B45" s="167"/>
      <c r="C45" s="167"/>
      <c r="D45" s="168" t="s">
        <v>40</v>
      </c>
      <c r="E45" s="167"/>
      <c r="F45" s="167"/>
      <c r="G45" s="167"/>
    </row>
    <row r="46" spans="1:7" ht="16.5">
      <c r="A46" s="169" t="s">
        <v>42</v>
      </c>
      <c r="B46" s="65" t="s">
        <v>220</v>
      </c>
      <c r="C46" s="65"/>
      <c r="D46" s="65"/>
      <c r="E46" s="65"/>
      <c r="F46" s="65"/>
      <c r="G46" s="65"/>
    </row>
    <row r="47" spans="1:7" ht="16.5">
      <c r="A47" s="169" t="s">
        <v>43</v>
      </c>
      <c r="B47" s="87" t="s">
        <v>226</v>
      </c>
      <c r="C47" s="87"/>
      <c r="D47" s="87"/>
      <c r="E47" s="87"/>
      <c r="F47" s="65"/>
      <c r="G47" s="65"/>
    </row>
    <row r="48" spans="1:7" ht="16.5">
      <c r="A48" s="169"/>
      <c r="B48" s="87" t="s">
        <v>227</v>
      </c>
      <c r="C48" s="87"/>
      <c r="D48" s="87"/>
      <c r="E48" s="87"/>
      <c r="F48" s="65"/>
      <c r="G48" s="65"/>
    </row>
    <row r="49" spans="1:7" ht="16.5">
      <c r="A49" s="424"/>
      <c r="B49" s="424"/>
      <c r="C49" s="424"/>
      <c r="D49" s="424"/>
      <c r="E49" s="424"/>
      <c r="F49" s="424"/>
      <c r="G49" s="424"/>
    </row>
    <row r="50" spans="1:7" ht="16.5">
      <c r="A50" s="339" t="s">
        <v>221</v>
      </c>
      <c r="B50" s="339"/>
      <c r="C50" s="339"/>
      <c r="D50" s="339"/>
      <c r="E50" s="339"/>
      <c r="F50" s="339"/>
      <c r="G50" s="339"/>
    </row>
  </sheetData>
  <sheetProtection/>
  <mergeCells count="46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SheetLayoutView="100" zoomScalePageLayoutView="0" workbookViewId="0" topLeftCell="A1">
      <selection activeCell="A13" sqref="A13:B13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38" t="s">
        <v>328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</row>
    <row r="2" spans="1:15" s="182" customFormat="1" ht="38.25" customHeight="1">
      <c r="A2" s="439"/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</row>
    <row r="3" spans="1:15" s="184" customFormat="1" ht="36" customHeight="1">
      <c r="A3" s="440" t="s">
        <v>398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42" t="s">
        <v>329</v>
      </c>
      <c r="N4" s="442"/>
      <c r="O4" s="442"/>
    </row>
    <row r="5" spans="1:15" s="186" customFormat="1" ht="36" customHeight="1">
      <c r="A5" s="443" t="s">
        <v>8</v>
      </c>
      <c r="B5" s="443"/>
      <c r="C5" s="446" t="s">
        <v>330</v>
      </c>
      <c r="D5" s="449" t="s">
        <v>331</v>
      </c>
      <c r="E5" s="450"/>
      <c r="F5" s="450"/>
      <c r="G5" s="450"/>
      <c r="H5" s="450"/>
      <c r="I5" s="451"/>
      <c r="J5" s="450" t="s">
        <v>332</v>
      </c>
      <c r="K5" s="450"/>
      <c r="L5" s="450"/>
      <c r="M5" s="450"/>
      <c r="N5" s="450"/>
      <c r="O5" s="450"/>
    </row>
    <row r="6" spans="1:15" s="187" customFormat="1" ht="33.75" customHeight="1">
      <c r="A6" s="444"/>
      <c r="B6" s="444"/>
      <c r="C6" s="447" t="s">
        <v>327</v>
      </c>
      <c r="D6" s="452" t="s">
        <v>333</v>
      </c>
      <c r="E6" s="453"/>
      <c r="F6" s="454" t="s">
        <v>334</v>
      </c>
      <c r="G6" s="455"/>
      <c r="H6" s="454" t="s">
        <v>335</v>
      </c>
      <c r="I6" s="451"/>
      <c r="J6" s="456" t="s">
        <v>336</v>
      </c>
      <c r="K6" s="453"/>
      <c r="L6" s="454" t="s">
        <v>334</v>
      </c>
      <c r="M6" s="455"/>
      <c r="N6" s="454" t="s">
        <v>335</v>
      </c>
      <c r="O6" s="450"/>
    </row>
    <row r="7" spans="1:15" s="187" customFormat="1" ht="33" customHeight="1">
      <c r="A7" s="445"/>
      <c r="B7" s="445"/>
      <c r="C7" s="448" t="s">
        <v>327</v>
      </c>
      <c r="D7" s="188" t="s">
        <v>337</v>
      </c>
      <c r="E7" s="189" t="s">
        <v>338</v>
      </c>
      <c r="F7" s="188" t="s">
        <v>337</v>
      </c>
      <c r="G7" s="189" t="s">
        <v>338</v>
      </c>
      <c r="H7" s="188" t="s">
        <v>337</v>
      </c>
      <c r="I7" s="190" t="s">
        <v>338</v>
      </c>
      <c r="J7" s="189" t="s">
        <v>339</v>
      </c>
      <c r="K7" s="189" t="s">
        <v>338</v>
      </c>
      <c r="L7" s="189" t="s">
        <v>339</v>
      </c>
      <c r="M7" s="189" t="s">
        <v>338</v>
      </c>
      <c r="N7" s="189" t="s">
        <v>339</v>
      </c>
      <c r="O7" s="189" t="s">
        <v>338</v>
      </c>
    </row>
    <row r="8" spans="1:15" s="187" customFormat="1" ht="16.5" customHeight="1">
      <c r="A8" s="457" t="s">
        <v>33</v>
      </c>
      <c r="B8" s="457"/>
      <c r="C8" s="191" t="s">
        <v>340</v>
      </c>
      <c r="D8" s="192">
        <v>698502</v>
      </c>
      <c r="E8" s="193">
        <v>100</v>
      </c>
      <c r="F8" s="192">
        <v>487543</v>
      </c>
      <c r="G8" s="193">
        <v>69.7983685086084</v>
      </c>
      <c r="H8" s="192">
        <v>210959</v>
      </c>
      <c r="I8" s="193">
        <v>30.2016314913915</v>
      </c>
      <c r="J8" s="194">
        <v>23613761.668679</v>
      </c>
      <c r="K8" s="193">
        <v>100</v>
      </c>
      <c r="L8" s="194">
        <v>21036599.600017</v>
      </c>
      <c r="M8" s="193">
        <v>89.0861858232425</v>
      </c>
      <c r="N8" s="194">
        <v>2577162.068662</v>
      </c>
      <c r="O8" s="193">
        <v>10.9138141767574</v>
      </c>
    </row>
    <row r="9" spans="1:15" s="187" customFormat="1" ht="16.5" customHeight="1">
      <c r="A9" s="223" t="s">
        <v>229</v>
      </c>
      <c r="B9" s="227"/>
      <c r="C9" s="195" t="s">
        <v>341</v>
      </c>
      <c r="D9" s="192">
        <v>697053</v>
      </c>
      <c r="E9" s="193">
        <v>100</v>
      </c>
      <c r="F9" s="192">
        <v>486504</v>
      </c>
      <c r="G9" s="193">
        <v>69.7944058773149</v>
      </c>
      <c r="H9" s="192">
        <v>210549</v>
      </c>
      <c r="I9" s="193">
        <v>30.205594122685</v>
      </c>
      <c r="J9" s="194">
        <v>23589603.234321</v>
      </c>
      <c r="K9" s="193">
        <v>100</v>
      </c>
      <c r="L9" s="194">
        <v>21015596.293597</v>
      </c>
      <c r="M9" s="193">
        <v>89.0883839157624</v>
      </c>
      <c r="N9" s="194">
        <v>2574006.940724</v>
      </c>
      <c r="O9" s="193">
        <v>10.9116160842375</v>
      </c>
    </row>
    <row r="10" spans="1:15" s="187" customFormat="1" ht="16.5" customHeight="1">
      <c r="A10" s="225" t="s">
        <v>269</v>
      </c>
      <c r="B10" s="225"/>
      <c r="C10" s="195" t="s">
        <v>342</v>
      </c>
      <c r="D10" s="192">
        <v>133514</v>
      </c>
      <c r="E10" s="193">
        <v>100</v>
      </c>
      <c r="F10" s="192">
        <v>93546</v>
      </c>
      <c r="G10" s="193">
        <v>70.0645625177883</v>
      </c>
      <c r="H10" s="192">
        <v>39968</v>
      </c>
      <c r="I10" s="193">
        <v>29.9354374822116</v>
      </c>
      <c r="J10" s="194">
        <v>2233911.942573</v>
      </c>
      <c r="K10" s="193">
        <v>100</v>
      </c>
      <c r="L10" s="194">
        <v>1848921.668606</v>
      </c>
      <c r="M10" s="193">
        <v>82.7660944628116</v>
      </c>
      <c r="N10" s="194">
        <v>384990.273967</v>
      </c>
      <c r="O10" s="193">
        <v>17.2339055371883</v>
      </c>
    </row>
    <row r="11" spans="1:15" s="187" customFormat="1" ht="16.5" customHeight="1">
      <c r="A11" s="225" t="s">
        <v>268</v>
      </c>
      <c r="B11" s="225"/>
      <c r="C11" s="195" t="s">
        <v>343</v>
      </c>
      <c r="D11" s="192">
        <v>179159</v>
      </c>
      <c r="E11" s="193">
        <v>100</v>
      </c>
      <c r="F11" s="192">
        <v>125239</v>
      </c>
      <c r="G11" s="193">
        <v>69.9038284428915</v>
      </c>
      <c r="H11" s="192">
        <v>53920</v>
      </c>
      <c r="I11" s="193">
        <v>30.0961715571084</v>
      </c>
      <c r="J11" s="194">
        <v>12040635.808938</v>
      </c>
      <c r="K11" s="193">
        <v>100</v>
      </c>
      <c r="L11" s="194">
        <v>10856887.952854</v>
      </c>
      <c r="M11" s="193">
        <v>90.1687263457858</v>
      </c>
      <c r="N11" s="194">
        <v>1183747.856084</v>
      </c>
      <c r="O11" s="193">
        <v>9.83127365421417</v>
      </c>
    </row>
    <row r="12" spans="1:15" s="187" customFormat="1" ht="16.5" customHeight="1">
      <c r="A12" s="225" t="s">
        <v>306</v>
      </c>
      <c r="B12" s="225"/>
      <c r="C12" s="195" t="s">
        <v>344</v>
      </c>
      <c r="D12" s="192">
        <v>59048</v>
      </c>
      <c r="E12" s="193">
        <v>100</v>
      </c>
      <c r="F12" s="192">
        <v>40932</v>
      </c>
      <c r="G12" s="193">
        <v>69.3198753556428</v>
      </c>
      <c r="H12" s="192">
        <v>18116</v>
      </c>
      <c r="I12" s="193">
        <v>30.6801246443571</v>
      </c>
      <c r="J12" s="194">
        <v>1462128.07145</v>
      </c>
      <c r="K12" s="193">
        <v>100</v>
      </c>
      <c r="L12" s="194">
        <v>1303743.999291</v>
      </c>
      <c r="M12" s="193">
        <v>89.1675650545489</v>
      </c>
      <c r="N12" s="194">
        <v>158384.072159</v>
      </c>
      <c r="O12" s="193">
        <v>10.832434945451</v>
      </c>
    </row>
    <row r="13" spans="1:15" s="187" customFormat="1" ht="16.5" customHeight="1">
      <c r="A13" s="225" t="s">
        <v>224</v>
      </c>
      <c r="B13" s="225"/>
      <c r="C13" s="195" t="s">
        <v>345</v>
      </c>
      <c r="D13" s="192">
        <v>96790</v>
      </c>
      <c r="E13" s="193">
        <v>100</v>
      </c>
      <c r="F13" s="192">
        <v>66237</v>
      </c>
      <c r="G13" s="193">
        <v>68.4337224919929</v>
      </c>
      <c r="H13" s="192">
        <v>30553</v>
      </c>
      <c r="I13" s="193">
        <v>31.566277508007</v>
      </c>
      <c r="J13" s="194">
        <v>1689310.591221</v>
      </c>
      <c r="K13" s="193">
        <v>100</v>
      </c>
      <c r="L13" s="194">
        <v>1458606.200409</v>
      </c>
      <c r="M13" s="193">
        <v>86.3432815723216</v>
      </c>
      <c r="N13" s="194">
        <v>230704.390812</v>
      </c>
      <c r="O13" s="193">
        <v>13.6567184276783</v>
      </c>
    </row>
    <row r="14" spans="1:15" s="187" customFormat="1" ht="16.5" customHeight="1">
      <c r="A14" s="225" t="s">
        <v>225</v>
      </c>
      <c r="B14" s="225"/>
      <c r="C14" s="195" t="s">
        <v>346</v>
      </c>
      <c r="D14" s="192">
        <v>36712</v>
      </c>
      <c r="E14" s="193">
        <v>100</v>
      </c>
      <c r="F14" s="192">
        <v>25760</v>
      </c>
      <c r="G14" s="193">
        <v>70.1677925473959</v>
      </c>
      <c r="H14" s="192">
        <v>10952</v>
      </c>
      <c r="I14" s="193">
        <v>29.832207452604</v>
      </c>
      <c r="J14" s="194">
        <v>890730.511131</v>
      </c>
      <c r="K14" s="193">
        <v>100</v>
      </c>
      <c r="L14" s="194">
        <v>767279.784893</v>
      </c>
      <c r="M14" s="193">
        <v>86.1405077410844</v>
      </c>
      <c r="N14" s="194">
        <v>123450.726238</v>
      </c>
      <c r="O14" s="193">
        <v>13.8594922589155</v>
      </c>
    </row>
    <row r="15" spans="1:15" s="187" customFormat="1" ht="16.5" customHeight="1">
      <c r="A15" s="227" t="s">
        <v>230</v>
      </c>
      <c r="B15" s="227"/>
      <c r="C15" s="195" t="s">
        <v>347</v>
      </c>
      <c r="D15" s="192">
        <v>86482</v>
      </c>
      <c r="E15" s="193">
        <v>100</v>
      </c>
      <c r="F15" s="192">
        <v>61104</v>
      </c>
      <c r="G15" s="193">
        <v>70.6551652366966</v>
      </c>
      <c r="H15" s="192">
        <v>25378</v>
      </c>
      <c r="I15" s="193">
        <v>29.3448347633033</v>
      </c>
      <c r="J15" s="194">
        <v>2052882.019875</v>
      </c>
      <c r="K15" s="193">
        <v>100</v>
      </c>
      <c r="L15" s="194">
        <v>1832275.762658</v>
      </c>
      <c r="M15" s="193">
        <v>89.2538268112245</v>
      </c>
      <c r="N15" s="194">
        <v>220606.257217</v>
      </c>
      <c r="O15" s="193">
        <v>10.7461731887754</v>
      </c>
    </row>
    <row r="16" spans="1:15" s="187" customFormat="1" ht="16.5" customHeight="1">
      <c r="A16" s="225" t="s">
        <v>231</v>
      </c>
      <c r="B16" s="225"/>
      <c r="C16" s="195" t="s">
        <v>348</v>
      </c>
      <c r="D16" s="192">
        <v>6077</v>
      </c>
      <c r="E16" s="193">
        <v>100</v>
      </c>
      <c r="F16" s="192">
        <v>4415</v>
      </c>
      <c r="G16" s="193">
        <v>72.6509791015303</v>
      </c>
      <c r="H16" s="192">
        <v>1662</v>
      </c>
      <c r="I16" s="193">
        <v>27.3490208984696</v>
      </c>
      <c r="J16" s="194">
        <v>87510.697545</v>
      </c>
      <c r="K16" s="193">
        <v>100</v>
      </c>
      <c r="L16" s="194">
        <v>73666.25168</v>
      </c>
      <c r="M16" s="193">
        <v>84.179710305839</v>
      </c>
      <c r="N16" s="194">
        <v>13844.445865</v>
      </c>
      <c r="O16" s="193">
        <v>15.8202896941609</v>
      </c>
    </row>
    <row r="17" spans="1:15" s="187" customFormat="1" ht="16.5" customHeight="1">
      <c r="A17" s="225" t="s">
        <v>232</v>
      </c>
      <c r="B17" s="225"/>
      <c r="C17" s="195" t="s">
        <v>349</v>
      </c>
      <c r="D17" s="192">
        <v>12428</v>
      </c>
      <c r="E17" s="193">
        <v>100</v>
      </c>
      <c r="F17" s="192">
        <v>8920</v>
      </c>
      <c r="G17" s="193">
        <v>71.7734148696491</v>
      </c>
      <c r="H17" s="192">
        <v>3508</v>
      </c>
      <c r="I17" s="193">
        <v>28.2265851303508</v>
      </c>
      <c r="J17" s="194">
        <v>564086.596196</v>
      </c>
      <c r="K17" s="193">
        <v>100</v>
      </c>
      <c r="L17" s="194">
        <v>520336.645245</v>
      </c>
      <c r="M17" s="193">
        <v>92.2441073328041</v>
      </c>
      <c r="N17" s="194">
        <v>43749.950951</v>
      </c>
      <c r="O17" s="193">
        <v>7.7558926671958</v>
      </c>
    </row>
    <row r="18" spans="1:15" s="187" customFormat="1" ht="16.5" customHeight="1">
      <c r="A18" s="225" t="s">
        <v>233</v>
      </c>
      <c r="B18" s="225"/>
      <c r="C18" s="195" t="s">
        <v>350</v>
      </c>
      <c r="D18" s="192">
        <v>7317</v>
      </c>
      <c r="E18" s="193">
        <v>100</v>
      </c>
      <c r="F18" s="192">
        <v>5248</v>
      </c>
      <c r="G18" s="193">
        <v>71.7233839005056</v>
      </c>
      <c r="H18" s="192">
        <v>2069</v>
      </c>
      <c r="I18" s="193">
        <v>28.2766160994943</v>
      </c>
      <c r="J18" s="194">
        <v>301003.75886</v>
      </c>
      <c r="K18" s="193">
        <v>100</v>
      </c>
      <c r="L18" s="194">
        <v>284056.25746</v>
      </c>
      <c r="M18" s="193">
        <v>94.3696711748099</v>
      </c>
      <c r="N18" s="194">
        <v>16947.5014</v>
      </c>
      <c r="O18" s="193">
        <v>5.63032882519</v>
      </c>
    </row>
    <row r="19" spans="1:15" s="187" customFormat="1" ht="16.5" customHeight="1">
      <c r="A19" s="225" t="s">
        <v>234</v>
      </c>
      <c r="B19" s="225"/>
      <c r="C19" s="195" t="s">
        <v>351</v>
      </c>
      <c r="D19" s="192">
        <v>26733</v>
      </c>
      <c r="E19" s="193">
        <v>100</v>
      </c>
      <c r="F19" s="192">
        <v>18337</v>
      </c>
      <c r="G19" s="193">
        <v>68.5931246025511</v>
      </c>
      <c r="H19" s="192">
        <v>8396</v>
      </c>
      <c r="I19" s="193">
        <v>31.4068753974488</v>
      </c>
      <c r="J19" s="194">
        <v>449403.121252</v>
      </c>
      <c r="K19" s="193">
        <v>100</v>
      </c>
      <c r="L19" s="194">
        <v>392799.54981</v>
      </c>
      <c r="M19" s="193">
        <v>87.4047222270492</v>
      </c>
      <c r="N19" s="194">
        <v>56603.571442</v>
      </c>
      <c r="O19" s="193">
        <v>12.5952777729507</v>
      </c>
    </row>
    <row r="20" spans="1:15" s="187" customFormat="1" ht="16.5" customHeight="1">
      <c r="A20" s="225" t="s">
        <v>235</v>
      </c>
      <c r="B20" s="225"/>
      <c r="C20" s="195" t="s">
        <v>352</v>
      </c>
      <c r="D20" s="192">
        <v>5365</v>
      </c>
      <c r="E20" s="193">
        <v>100</v>
      </c>
      <c r="F20" s="192">
        <v>3642</v>
      </c>
      <c r="G20" s="193">
        <v>67.8844361602982</v>
      </c>
      <c r="H20" s="192">
        <v>1723</v>
      </c>
      <c r="I20" s="193">
        <v>32.1155638397017</v>
      </c>
      <c r="J20" s="194">
        <v>84547.297371</v>
      </c>
      <c r="K20" s="193">
        <v>100</v>
      </c>
      <c r="L20" s="194">
        <v>72340.958236</v>
      </c>
      <c r="M20" s="193">
        <v>85.562709259129</v>
      </c>
      <c r="N20" s="194">
        <v>12206.339135</v>
      </c>
      <c r="O20" s="193">
        <v>14.4372907408709</v>
      </c>
    </row>
    <row r="21" spans="1:15" s="187" customFormat="1" ht="16.5" customHeight="1">
      <c r="A21" s="225" t="s">
        <v>236</v>
      </c>
      <c r="B21" s="225"/>
      <c r="C21" s="195" t="s">
        <v>353</v>
      </c>
      <c r="D21" s="192">
        <v>7031</v>
      </c>
      <c r="E21" s="193">
        <v>100</v>
      </c>
      <c r="F21" s="192">
        <v>4987</v>
      </c>
      <c r="G21" s="193">
        <v>70.9287441331247</v>
      </c>
      <c r="H21" s="192">
        <v>2044</v>
      </c>
      <c r="I21" s="193">
        <v>29.0712558668752</v>
      </c>
      <c r="J21" s="194">
        <v>266635.378973</v>
      </c>
      <c r="K21" s="193">
        <v>100</v>
      </c>
      <c r="L21" s="194">
        <v>250408.666448</v>
      </c>
      <c r="M21" s="193">
        <v>93.9142687712709</v>
      </c>
      <c r="N21" s="194">
        <v>16226.712525</v>
      </c>
      <c r="O21" s="193">
        <v>6.08573122872908</v>
      </c>
    </row>
    <row r="22" spans="1:15" s="187" customFormat="1" ht="16.5" customHeight="1">
      <c r="A22" s="225" t="s">
        <v>237</v>
      </c>
      <c r="B22" s="225"/>
      <c r="C22" s="195" t="s">
        <v>354</v>
      </c>
      <c r="D22" s="192">
        <v>4722</v>
      </c>
      <c r="E22" s="193">
        <v>100</v>
      </c>
      <c r="F22" s="192">
        <v>3314</v>
      </c>
      <c r="G22" s="193">
        <v>70.1821262177043</v>
      </c>
      <c r="H22" s="192">
        <v>1408</v>
      </c>
      <c r="I22" s="193">
        <v>29.8178737822956</v>
      </c>
      <c r="J22" s="194">
        <v>69614.766229</v>
      </c>
      <c r="K22" s="193">
        <v>100</v>
      </c>
      <c r="L22" s="194">
        <v>59370.92737</v>
      </c>
      <c r="M22" s="193">
        <v>85.2849626395317</v>
      </c>
      <c r="N22" s="194">
        <v>10243.838859</v>
      </c>
      <c r="O22" s="193">
        <v>14.7150373604682</v>
      </c>
    </row>
    <row r="23" spans="1:15" s="187" customFormat="1" ht="16.5" customHeight="1">
      <c r="A23" s="225" t="s">
        <v>238</v>
      </c>
      <c r="B23" s="225"/>
      <c r="C23" s="195" t="s">
        <v>355</v>
      </c>
      <c r="D23" s="192">
        <v>7218</v>
      </c>
      <c r="E23" s="193">
        <v>100</v>
      </c>
      <c r="F23" s="192">
        <v>4975</v>
      </c>
      <c r="G23" s="193">
        <v>68.9249099473538</v>
      </c>
      <c r="H23" s="192">
        <v>2243</v>
      </c>
      <c r="I23" s="193">
        <v>31.0750900526461</v>
      </c>
      <c r="J23" s="194">
        <v>102865.340093</v>
      </c>
      <c r="K23" s="193">
        <v>100</v>
      </c>
      <c r="L23" s="194">
        <v>85105.185138</v>
      </c>
      <c r="M23" s="193">
        <v>82.7345586580055</v>
      </c>
      <c r="N23" s="194">
        <v>17760.154955</v>
      </c>
      <c r="O23" s="193">
        <v>17.2654413419944</v>
      </c>
    </row>
    <row r="24" spans="1:15" s="187" customFormat="1" ht="16.5" customHeight="1">
      <c r="A24" s="225" t="s">
        <v>223</v>
      </c>
      <c r="B24" s="225"/>
      <c r="C24" s="195" t="s">
        <v>356</v>
      </c>
      <c r="D24" s="192">
        <v>1413</v>
      </c>
      <c r="E24" s="193">
        <v>100</v>
      </c>
      <c r="F24" s="192">
        <v>938</v>
      </c>
      <c r="G24" s="193">
        <v>66.3835810332625</v>
      </c>
      <c r="H24" s="192">
        <v>475</v>
      </c>
      <c r="I24" s="193">
        <v>33.6164189667374</v>
      </c>
      <c r="J24" s="194">
        <v>16581.01582</v>
      </c>
      <c r="K24" s="193">
        <v>100</v>
      </c>
      <c r="L24" s="194">
        <v>13381.09582</v>
      </c>
      <c r="M24" s="193">
        <v>80.7013030158245</v>
      </c>
      <c r="N24" s="194">
        <v>3199.92</v>
      </c>
      <c r="O24" s="193">
        <v>19.2986969841754</v>
      </c>
    </row>
    <row r="25" spans="1:15" s="187" customFormat="1" ht="16.5" customHeight="1">
      <c r="A25" s="225" t="s">
        <v>239</v>
      </c>
      <c r="B25" s="225"/>
      <c r="C25" s="195" t="s">
        <v>357</v>
      </c>
      <c r="D25" s="192">
        <v>3776</v>
      </c>
      <c r="E25" s="193">
        <v>100</v>
      </c>
      <c r="F25" s="192">
        <v>2622</v>
      </c>
      <c r="G25" s="193">
        <v>69.4385593220338</v>
      </c>
      <c r="H25" s="192">
        <v>1154</v>
      </c>
      <c r="I25" s="193">
        <v>30.5614406779661</v>
      </c>
      <c r="J25" s="194">
        <v>72948.873701</v>
      </c>
      <c r="K25" s="193">
        <v>100</v>
      </c>
      <c r="L25" s="194">
        <v>63303.999313</v>
      </c>
      <c r="M25" s="193">
        <v>86.778583549443</v>
      </c>
      <c r="N25" s="194">
        <v>9644.874388</v>
      </c>
      <c r="O25" s="193">
        <v>13.2214164505569</v>
      </c>
    </row>
    <row r="26" spans="1:15" s="187" customFormat="1" ht="16.5" customHeight="1">
      <c r="A26" s="225" t="s">
        <v>240</v>
      </c>
      <c r="B26" s="225"/>
      <c r="C26" s="195" t="s">
        <v>358</v>
      </c>
      <c r="D26" s="192">
        <v>802</v>
      </c>
      <c r="E26" s="193">
        <v>100</v>
      </c>
      <c r="F26" s="192">
        <v>533</v>
      </c>
      <c r="G26" s="193">
        <v>66.4588528678304</v>
      </c>
      <c r="H26" s="192">
        <v>269</v>
      </c>
      <c r="I26" s="193">
        <v>33.5411471321695</v>
      </c>
      <c r="J26" s="194">
        <v>10913.854638</v>
      </c>
      <c r="K26" s="193">
        <v>100</v>
      </c>
      <c r="L26" s="194">
        <v>9282.583388</v>
      </c>
      <c r="M26" s="193">
        <v>85.0532071013643</v>
      </c>
      <c r="N26" s="194">
        <v>1631.27125</v>
      </c>
      <c r="O26" s="193">
        <v>14.9467928986356</v>
      </c>
    </row>
    <row r="27" spans="1:15" s="187" customFormat="1" ht="16.5" customHeight="1">
      <c r="A27" s="225" t="s">
        <v>241</v>
      </c>
      <c r="B27" s="225"/>
      <c r="C27" s="195" t="s">
        <v>359</v>
      </c>
      <c r="D27" s="192">
        <v>5909</v>
      </c>
      <c r="E27" s="193">
        <v>100</v>
      </c>
      <c r="F27" s="192">
        <v>4078</v>
      </c>
      <c r="G27" s="193">
        <v>69.0133694364528</v>
      </c>
      <c r="H27" s="192">
        <v>1831</v>
      </c>
      <c r="I27" s="193">
        <v>30.9866305635471</v>
      </c>
      <c r="J27" s="194">
        <v>70661.800552</v>
      </c>
      <c r="K27" s="193">
        <v>100</v>
      </c>
      <c r="L27" s="194">
        <v>61251.814616</v>
      </c>
      <c r="M27" s="193">
        <v>86.6830651603971</v>
      </c>
      <c r="N27" s="194">
        <v>9409.985936</v>
      </c>
      <c r="O27" s="193">
        <v>13.3169348396028</v>
      </c>
    </row>
    <row r="28" spans="1:15" s="187" customFormat="1" ht="16.5" customHeight="1">
      <c r="A28" s="225" t="s">
        <v>242</v>
      </c>
      <c r="B28" s="225"/>
      <c r="C28" s="195" t="s">
        <v>360</v>
      </c>
      <c r="D28" s="192">
        <v>11814</v>
      </c>
      <c r="E28" s="193">
        <v>100</v>
      </c>
      <c r="F28" s="192">
        <v>8437</v>
      </c>
      <c r="G28" s="193">
        <v>71.4152700186219</v>
      </c>
      <c r="H28" s="192">
        <v>3377</v>
      </c>
      <c r="I28" s="193">
        <v>28.584729981378</v>
      </c>
      <c r="J28" s="194">
        <v>1067577.16721</v>
      </c>
      <c r="K28" s="193">
        <v>100</v>
      </c>
      <c r="L28" s="194">
        <v>1021788.271627</v>
      </c>
      <c r="M28" s="193">
        <v>95.7109521457203</v>
      </c>
      <c r="N28" s="194">
        <v>45788.895583</v>
      </c>
      <c r="O28" s="193">
        <v>4.28904785427965</v>
      </c>
    </row>
    <row r="29" spans="1:15" s="187" customFormat="1" ht="16.5" customHeight="1">
      <c r="A29" s="225" t="s">
        <v>243</v>
      </c>
      <c r="B29" s="225"/>
      <c r="C29" s="195" t="s">
        <v>361</v>
      </c>
      <c r="D29" s="192">
        <v>4743</v>
      </c>
      <c r="E29" s="193">
        <v>100</v>
      </c>
      <c r="F29" s="192">
        <v>3240</v>
      </c>
      <c r="G29" s="193">
        <v>68.3111954459203</v>
      </c>
      <c r="H29" s="192">
        <v>1503</v>
      </c>
      <c r="I29" s="193">
        <v>31.6888045540796</v>
      </c>
      <c r="J29" s="194">
        <v>55654.620693</v>
      </c>
      <c r="K29" s="193">
        <v>100</v>
      </c>
      <c r="L29" s="194">
        <v>40788.718735</v>
      </c>
      <c r="M29" s="193">
        <v>73.2890067834569</v>
      </c>
      <c r="N29" s="194">
        <v>14865.901958</v>
      </c>
      <c r="O29" s="193">
        <v>26.710993216543</v>
      </c>
    </row>
    <row r="30" spans="1:15" s="187" customFormat="1" ht="16.5" customHeight="1">
      <c r="A30" s="223" t="s">
        <v>244</v>
      </c>
      <c r="B30" s="227"/>
      <c r="C30" s="195" t="s">
        <v>362</v>
      </c>
      <c r="D30" s="192">
        <v>1449</v>
      </c>
      <c r="E30" s="193">
        <v>100</v>
      </c>
      <c r="F30" s="192">
        <v>1039</v>
      </c>
      <c r="G30" s="193">
        <v>71.7046238785369</v>
      </c>
      <c r="H30" s="192">
        <v>410</v>
      </c>
      <c r="I30" s="193">
        <v>28.295376121463</v>
      </c>
      <c r="J30" s="194">
        <v>24158.434358</v>
      </c>
      <c r="K30" s="193">
        <v>100</v>
      </c>
      <c r="L30" s="194">
        <v>21003.30642</v>
      </c>
      <c r="M30" s="193">
        <v>86.9398492830923</v>
      </c>
      <c r="N30" s="194">
        <v>3155.127938</v>
      </c>
      <c r="O30" s="193">
        <v>13.0601507169076</v>
      </c>
    </row>
    <row r="31" spans="1:15" s="187" customFormat="1" ht="16.5" customHeight="1">
      <c r="A31" s="458" t="s">
        <v>363</v>
      </c>
      <c r="B31" s="458"/>
      <c r="C31" s="196" t="s">
        <v>364</v>
      </c>
      <c r="D31" s="192">
        <v>1266</v>
      </c>
      <c r="E31" s="193">
        <v>100</v>
      </c>
      <c r="F31" s="192">
        <v>892</v>
      </c>
      <c r="G31" s="193">
        <v>70.4581358609794</v>
      </c>
      <c r="H31" s="192">
        <v>374</v>
      </c>
      <c r="I31" s="193">
        <v>29.5418641390205</v>
      </c>
      <c r="J31" s="194">
        <v>22569.404358</v>
      </c>
      <c r="K31" s="193">
        <v>100</v>
      </c>
      <c r="L31" s="194">
        <v>19677.78642</v>
      </c>
      <c r="M31" s="193">
        <v>87.1878854570877</v>
      </c>
      <c r="N31" s="194">
        <v>2891.617938</v>
      </c>
      <c r="O31" s="193">
        <v>12.8121145429122</v>
      </c>
    </row>
    <row r="32" spans="1:15" s="187" customFormat="1" ht="16.5" customHeight="1">
      <c r="A32" s="459" t="s">
        <v>365</v>
      </c>
      <c r="B32" s="459"/>
      <c r="C32" s="197" t="s">
        <v>366</v>
      </c>
      <c r="D32" s="192">
        <v>183</v>
      </c>
      <c r="E32" s="193">
        <v>100</v>
      </c>
      <c r="F32" s="192">
        <v>147</v>
      </c>
      <c r="G32" s="193">
        <v>80.327868852459</v>
      </c>
      <c r="H32" s="192">
        <v>36</v>
      </c>
      <c r="I32" s="193">
        <v>19.6721311475409</v>
      </c>
      <c r="J32" s="194">
        <v>1589.03</v>
      </c>
      <c r="K32" s="193">
        <v>100</v>
      </c>
      <c r="L32" s="194">
        <v>1325.52</v>
      </c>
      <c r="M32" s="193">
        <v>83.4169273078544</v>
      </c>
      <c r="N32" s="194">
        <v>263.51</v>
      </c>
      <c r="O32" s="193">
        <v>16.5830726921455</v>
      </c>
    </row>
    <row r="33" spans="1:15" s="199" customFormat="1" ht="17.25" customHeight="1">
      <c r="A33" s="198" t="s">
        <v>367</v>
      </c>
      <c r="B33" s="198"/>
      <c r="C33" s="198"/>
      <c r="D33" s="198" t="s">
        <v>368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6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  <c r="P34" s="201"/>
    </row>
    <row r="35" spans="1:16" ht="15.75">
      <c r="A35" s="203" t="s">
        <v>369</v>
      </c>
      <c r="B35" s="184" t="s">
        <v>370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206" customFormat="1" ht="15" customHeight="1">
      <c r="A36" s="204"/>
      <c r="B36" s="184" t="s">
        <v>313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199" customFormat="1" ht="15" customHeight="1">
      <c r="A37" s="207" t="s">
        <v>371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  <c r="P37" s="201"/>
    </row>
    <row r="38" spans="1:16" ht="15" customHeight="1">
      <c r="A38" s="209"/>
      <c r="B38" s="210" t="s">
        <v>372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  <c r="P38" s="200"/>
    </row>
    <row r="39" spans="1:16" ht="15" customHeight="1">
      <c r="A39" s="213"/>
      <c r="B39" s="210" t="s">
        <v>373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  <c r="P39" s="200"/>
    </row>
    <row r="40" spans="1:16" ht="15" customHeight="1">
      <c r="A40" s="213"/>
      <c r="B40" s="210" t="s">
        <v>374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  <c r="P40" s="200"/>
    </row>
    <row r="41" spans="1:16" ht="15" customHeight="1">
      <c r="A41" s="214"/>
      <c r="B41" s="210" t="s">
        <v>375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  <c r="P41" s="200"/>
    </row>
    <row r="42" spans="1:16" s="206" customFormat="1" ht="19.5">
      <c r="A42" s="203" t="s">
        <v>376</v>
      </c>
      <c r="B42" s="184" t="s">
        <v>377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206" customFormat="1" ht="19.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206" customFormat="1" ht="19.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</sheetData>
  <sheetProtection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90" zoomScaleSheetLayoutView="90" workbookViewId="0" topLeftCell="R1">
      <selection activeCell="Y9" sqref="Y9:AT24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4" t="s">
        <v>2</v>
      </c>
      <c r="V1" s="295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4" t="s">
        <v>2</v>
      </c>
      <c r="AT1" s="296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7" t="s">
        <v>45</v>
      </c>
      <c r="V2" s="298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7" t="s">
        <v>45</v>
      </c>
      <c r="AT2" s="299"/>
    </row>
    <row r="3" spans="1:46" s="14" customFormat="1" ht="19.5" customHeight="1">
      <c r="A3" s="300" t="s">
        <v>249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 t="s">
        <v>257</v>
      </c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</row>
    <row r="4" spans="1:46" s="14" customFormat="1" ht="19.5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'2491-00-01'!H5</f>
        <v>中華民國107年02月底</v>
      </c>
      <c r="I5" s="268"/>
      <c r="J5" s="268"/>
      <c r="K5" s="268"/>
      <c r="L5" s="268"/>
      <c r="M5" s="268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69" t="str">
        <f>'2491-00-01'!H5</f>
        <v>中華民國107年02月底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54" t="s">
        <v>46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388</v>
      </c>
      <c r="J6" s="232"/>
      <c r="K6" s="274" t="s">
        <v>12</v>
      </c>
      <c r="L6" s="246"/>
      <c r="M6" s="278" t="s">
        <v>13</v>
      </c>
      <c r="N6" s="279"/>
      <c r="O6" s="264" t="s">
        <v>378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46</v>
      </c>
      <c r="X6" s="255"/>
      <c r="Y6" s="264" t="s">
        <v>383</v>
      </c>
      <c r="Z6" s="265"/>
      <c r="AA6" s="235" t="s">
        <v>17</v>
      </c>
      <c r="AB6" s="232"/>
      <c r="AC6" s="235" t="s">
        <v>303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390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698502</v>
      </c>
      <c r="D9" s="38">
        <v>23613761.668679</v>
      </c>
      <c r="E9" s="38">
        <v>16142</v>
      </c>
      <c r="F9" s="38">
        <v>519378.309689</v>
      </c>
      <c r="G9" s="38">
        <v>4165</v>
      </c>
      <c r="H9" s="38">
        <v>270530.165568</v>
      </c>
      <c r="I9" s="38">
        <v>194913</v>
      </c>
      <c r="J9" s="38">
        <v>8036142.765042</v>
      </c>
      <c r="K9" s="38">
        <v>3921</v>
      </c>
      <c r="L9" s="38">
        <v>854108.230668</v>
      </c>
      <c r="M9" s="38">
        <v>3841</v>
      </c>
      <c r="N9" s="38">
        <v>179291.675333</v>
      </c>
      <c r="O9" s="38">
        <v>107945</v>
      </c>
      <c r="P9" s="38">
        <v>1226731.511764</v>
      </c>
      <c r="Q9" s="38">
        <v>115755</v>
      </c>
      <c r="R9" s="38">
        <v>1071668.597007</v>
      </c>
      <c r="S9" s="38">
        <v>16159</v>
      </c>
      <c r="T9" s="38">
        <v>830663.167287</v>
      </c>
      <c r="U9" s="38">
        <v>7449</v>
      </c>
      <c r="V9" s="38">
        <v>67787.838325</v>
      </c>
      <c r="W9" s="36" t="s">
        <v>33</v>
      </c>
      <c r="X9" s="37"/>
      <c r="Y9" s="38">
        <v>23272</v>
      </c>
      <c r="Z9" s="38">
        <v>550665.779922</v>
      </c>
      <c r="AA9" s="38">
        <v>40345</v>
      </c>
      <c r="AB9" s="38">
        <v>7123590.494347</v>
      </c>
      <c r="AC9" s="38">
        <v>32183</v>
      </c>
      <c r="AD9" s="38">
        <v>1228045.681116</v>
      </c>
      <c r="AE9" s="38">
        <v>68684</v>
      </c>
      <c r="AF9" s="38">
        <v>877123.24217</v>
      </c>
      <c r="AG9" s="38">
        <v>18794</v>
      </c>
      <c r="AH9" s="38">
        <v>317886.41377</v>
      </c>
      <c r="AI9" s="38">
        <v>100</v>
      </c>
      <c r="AJ9" s="38">
        <v>187.998</v>
      </c>
      <c r="AK9" s="38">
        <v>355</v>
      </c>
      <c r="AL9" s="38">
        <v>1716.179086</v>
      </c>
      <c r="AM9" s="38">
        <v>57</v>
      </c>
      <c r="AN9" s="38">
        <v>273.25</v>
      </c>
      <c r="AO9" s="38">
        <v>2552</v>
      </c>
      <c r="AP9" s="38">
        <v>69760.579672</v>
      </c>
      <c r="AQ9" s="38">
        <v>12958</v>
      </c>
      <c r="AR9" s="38">
        <v>135792.166811</v>
      </c>
      <c r="AS9" s="38">
        <v>28912</v>
      </c>
      <c r="AT9" s="38">
        <v>252417.623102</v>
      </c>
    </row>
    <row r="10" spans="1:46" s="22" customFormat="1" ht="45" customHeight="1">
      <c r="A10" s="36" t="s">
        <v>47</v>
      </c>
      <c r="B10" s="37"/>
      <c r="C10" s="38">
        <v>4029</v>
      </c>
      <c r="D10" s="38">
        <v>14776878.783178</v>
      </c>
      <c r="E10" s="38">
        <v>125</v>
      </c>
      <c r="F10" s="38">
        <v>322389.01634</v>
      </c>
      <c r="G10" s="38">
        <v>31</v>
      </c>
      <c r="H10" s="38">
        <v>206090.71602</v>
      </c>
      <c r="I10" s="38">
        <v>1570</v>
      </c>
      <c r="J10" s="38">
        <v>4182545.44476</v>
      </c>
      <c r="K10" s="38">
        <v>110</v>
      </c>
      <c r="L10" s="38">
        <v>782875.53335</v>
      </c>
      <c r="M10" s="38">
        <v>11</v>
      </c>
      <c r="N10" s="38">
        <v>148571.55585</v>
      </c>
      <c r="O10" s="38">
        <v>208</v>
      </c>
      <c r="P10" s="38">
        <v>394653.79469</v>
      </c>
      <c r="Q10" s="38">
        <v>112</v>
      </c>
      <c r="R10" s="38">
        <v>434082.16901</v>
      </c>
      <c r="S10" s="38">
        <v>182</v>
      </c>
      <c r="T10" s="38">
        <v>568339.93348</v>
      </c>
      <c r="U10" s="38">
        <v>8</v>
      </c>
      <c r="V10" s="38">
        <v>12209.4466</v>
      </c>
      <c r="W10" s="36" t="s">
        <v>47</v>
      </c>
      <c r="X10" s="37"/>
      <c r="Y10" s="38">
        <v>106</v>
      </c>
      <c r="Z10" s="38">
        <v>363702.60709</v>
      </c>
      <c r="AA10" s="38">
        <v>908</v>
      </c>
      <c r="AB10" s="38">
        <v>6108540.793921</v>
      </c>
      <c r="AC10" s="38">
        <v>328</v>
      </c>
      <c r="AD10" s="38">
        <v>573544.622357</v>
      </c>
      <c r="AE10" s="38">
        <v>170</v>
      </c>
      <c r="AF10" s="38">
        <v>352742.52456</v>
      </c>
      <c r="AG10" s="38">
        <v>47</v>
      </c>
      <c r="AH10" s="38">
        <v>161205.76458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25</v>
      </c>
      <c r="AP10" s="38">
        <v>41451.44028</v>
      </c>
      <c r="AQ10" s="38">
        <v>29</v>
      </c>
      <c r="AR10" s="38">
        <v>44268.79177</v>
      </c>
      <c r="AS10" s="38">
        <v>59</v>
      </c>
      <c r="AT10" s="38">
        <v>79664.62852</v>
      </c>
    </row>
    <row r="11" spans="1:46" s="22" customFormat="1" ht="45" customHeight="1">
      <c r="A11" s="36" t="s">
        <v>48</v>
      </c>
      <c r="B11" s="37"/>
      <c r="C11" s="38">
        <v>111080</v>
      </c>
      <c r="D11" s="38">
        <v>1184683.806396</v>
      </c>
      <c r="E11" s="38">
        <v>4516</v>
      </c>
      <c r="F11" s="38">
        <v>45208.632663</v>
      </c>
      <c r="G11" s="38">
        <v>1534</v>
      </c>
      <c r="H11" s="38">
        <v>21976.339327</v>
      </c>
      <c r="I11" s="38">
        <v>34027</v>
      </c>
      <c r="J11" s="38">
        <v>448348.940501</v>
      </c>
      <c r="K11" s="38">
        <v>1041</v>
      </c>
      <c r="L11" s="38">
        <v>14856.75957</v>
      </c>
      <c r="M11" s="38">
        <v>709</v>
      </c>
      <c r="N11" s="38">
        <v>4370.093608</v>
      </c>
      <c r="O11" s="38">
        <v>18256</v>
      </c>
      <c r="P11" s="38">
        <v>135818.771405</v>
      </c>
      <c r="Q11" s="38">
        <v>14679</v>
      </c>
      <c r="R11" s="38">
        <v>68431.507074</v>
      </c>
      <c r="S11" s="38">
        <v>2927</v>
      </c>
      <c r="T11" s="38">
        <v>53035.193348</v>
      </c>
      <c r="U11" s="38">
        <v>1005</v>
      </c>
      <c r="V11" s="38">
        <v>8877.608911</v>
      </c>
      <c r="W11" s="36" t="s">
        <v>48</v>
      </c>
      <c r="X11" s="37"/>
      <c r="Y11" s="38">
        <v>2541</v>
      </c>
      <c r="Z11" s="38">
        <v>19050.680819</v>
      </c>
      <c r="AA11" s="38">
        <v>4625</v>
      </c>
      <c r="AB11" s="38">
        <v>141544.512106</v>
      </c>
      <c r="AC11" s="38">
        <v>6776</v>
      </c>
      <c r="AD11" s="38">
        <v>96763.980403</v>
      </c>
      <c r="AE11" s="38">
        <v>8300</v>
      </c>
      <c r="AF11" s="38">
        <v>56679.362632</v>
      </c>
      <c r="AG11" s="38">
        <v>3800</v>
      </c>
      <c r="AH11" s="38">
        <v>25612.440914</v>
      </c>
      <c r="AI11" s="38">
        <v>13</v>
      </c>
      <c r="AJ11" s="38">
        <v>15.8</v>
      </c>
      <c r="AK11" s="38">
        <v>49</v>
      </c>
      <c r="AL11" s="38">
        <v>130.1</v>
      </c>
      <c r="AM11" s="38">
        <v>23</v>
      </c>
      <c r="AN11" s="38">
        <v>91.6</v>
      </c>
      <c r="AO11" s="38">
        <v>486</v>
      </c>
      <c r="AP11" s="38">
        <v>6576.153888</v>
      </c>
      <c r="AQ11" s="38">
        <v>1853</v>
      </c>
      <c r="AR11" s="38">
        <v>12791.741359</v>
      </c>
      <c r="AS11" s="38">
        <v>3920</v>
      </c>
      <c r="AT11" s="38">
        <v>24503.587868</v>
      </c>
    </row>
    <row r="12" spans="1:46" s="22" customFormat="1" ht="45" customHeight="1">
      <c r="A12" s="36" t="s">
        <v>270</v>
      </c>
      <c r="B12" s="37"/>
      <c r="C12" s="38">
        <v>132410</v>
      </c>
      <c r="D12" s="38">
        <v>1227674.300018</v>
      </c>
      <c r="E12" s="38">
        <v>1919</v>
      </c>
      <c r="F12" s="38">
        <v>22383.199873</v>
      </c>
      <c r="G12" s="38">
        <v>366</v>
      </c>
      <c r="H12" s="38">
        <v>5435.995288</v>
      </c>
      <c r="I12" s="38">
        <v>47155</v>
      </c>
      <c r="J12" s="38">
        <v>550066.953519</v>
      </c>
      <c r="K12" s="38">
        <v>509</v>
      </c>
      <c r="L12" s="38">
        <v>8514.4721</v>
      </c>
      <c r="M12" s="38">
        <v>673</v>
      </c>
      <c r="N12" s="38">
        <v>4107.044685</v>
      </c>
      <c r="O12" s="38">
        <v>22513</v>
      </c>
      <c r="P12" s="38">
        <v>143355.341487</v>
      </c>
      <c r="Q12" s="38">
        <v>18959</v>
      </c>
      <c r="R12" s="38">
        <v>95090.089681</v>
      </c>
      <c r="S12" s="38">
        <v>1868</v>
      </c>
      <c r="T12" s="38">
        <v>29876.03747</v>
      </c>
      <c r="U12" s="38">
        <v>734</v>
      </c>
      <c r="V12" s="38">
        <v>5255.101001</v>
      </c>
      <c r="W12" s="36" t="s">
        <v>270</v>
      </c>
      <c r="X12" s="37"/>
      <c r="Y12" s="38">
        <v>4307</v>
      </c>
      <c r="Z12" s="38">
        <v>28880.034565</v>
      </c>
      <c r="AA12" s="38">
        <v>5316</v>
      </c>
      <c r="AB12" s="38">
        <v>98098.158641</v>
      </c>
      <c r="AC12" s="38">
        <v>4354</v>
      </c>
      <c r="AD12" s="38">
        <v>97384.743743</v>
      </c>
      <c r="AE12" s="38">
        <v>12074</v>
      </c>
      <c r="AF12" s="38">
        <v>70962.043433</v>
      </c>
      <c r="AG12" s="38">
        <v>2741</v>
      </c>
      <c r="AH12" s="38">
        <v>21476.844455</v>
      </c>
      <c r="AI12" s="38">
        <v>2</v>
      </c>
      <c r="AJ12" s="38">
        <v>3.15</v>
      </c>
      <c r="AK12" s="38">
        <v>49</v>
      </c>
      <c r="AL12" s="38">
        <v>126.97</v>
      </c>
      <c r="AM12" s="38">
        <v>7</v>
      </c>
      <c r="AN12" s="38">
        <v>26.9</v>
      </c>
      <c r="AO12" s="38">
        <v>311</v>
      </c>
      <c r="AP12" s="38">
        <v>3004.537776</v>
      </c>
      <c r="AQ12" s="38">
        <v>2412</v>
      </c>
      <c r="AR12" s="38">
        <v>13770.295465</v>
      </c>
      <c r="AS12" s="38">
        <v>6141</v>
      </c>
      <c r="AT12" s="38">
        <v>29856.386836</v>
      </c>
    </row>
    <row r="13" spans="1:46" s="22" customFormat="1" ht="45" customHeight="1">
      <c r="A13" s="36" t="s">
        <v>49</v>
      </c>
      <c r="B13" s="37"/>
      <c r="C13" s="38">
        <v>173238</v>
      </c>
      <c r="D13" s="38">
        <v>2427567.971245</v>
      </c>
      <c r="E13" s="38">
        <v>2740</v>
      </c>
      <c r="F13" s="38">
        <v>51132.956208</v>
      </c>
      <c r="G13" s="38">
        <v>463</v>
      </c>
      <c r="H13" s="38">
        <v>9938.995936</v>
      </c>
      <c r="I13" s="38">
        <v>28914</v>
      </c>
      <c r="J13" s="38">
        <v>519636.96594</v>
      </c>
      <c r="K13" s="38">
        <v>743</v>
      </c>
      <c r="L13" s="38">
        <v>19965.737581</v>
      </c>
      <c r="M13" s="38">
        <v>496</v>
      </c>
      <c r="N13" s="38">
        <v>4573.675269</v>
      </c>
      <c r="O13" s="38">
        <v>20747</v>
      </c>
      <c r="P13" s="38">
        <v>241159.519424</v>
      </c>
      <c r="Q13" s="38">
        <v>36791</v>
      </c>
      <c r="R13" s="38">
        <v>254962.069277</v>
      </c>
      <c r="S13" s="38">
        <v>5067</v>
      </c>
      <c r="T13" s="38">
        <v>79010.979284</v>
      </c>
      <c r="U13" s="38">
        <v>1723</v>
      </c>
      <c r="V13" s="38">
        <v>14149.8064</v>
      </c>
      <c r="W13" s="36" t="s">
        <v>49</v>
      </c>
      <c r="X13" s="37"/>
      <c r="Y13" s="38">
        <v>9662</v>
      </c>
      <c r="Z13" s="38">
        <v>104614.282518</v>
      </c>
      <c r="AA13" s="38">
        <v>17296</v>
      </c>
      <c r="AB13" s="38">
        <v>539245.471451</v>
      </c>
      <c r="AC13" s="38">
        <v>7940</v>
      </c>
      <c r="AD13" s="38">
        <v>254537.157905</v>
      </c>
      <c r="AE13" s="38">
        <v>24659</v>
      </c>
      <c r="AF13" s="38">
        <v>175884.582878</v>
      </c>
      <c r="AG13" s="38">
        <v>4548</v>
      </c>
      <c r="AH13" s="38">
        <v>52075.914988</v>
      </c>
      <c r="AI13" s="38">
        <v>31</v>
      </c>
      <c r="AJ13" s="38">
        <v>75.01</v>
      </c>
      <c r="AK13" s="38">
        <v>121</v>
      </c>
      <c r="AL13" s="38">
        <v>1011.557086</v>
      </c>
      <c r="AM13" s="38">
        <v>5</v>
      </c>
      <c r="AN13" s="38">
        <v>33</v>
      </c>
      <c r="AO13" s="38">
        <v>687</v>
      </c>
      <c r="AP13" s="38">
        <v>8981.12204</v>
      </c>
      <c r="AQ13" s="38">
        <v>3785</v>
      </c>
      <c r="AR13" s="38">
        <v>42490.958685</v>
      </c>
      <c r="AS13" s="38">
        <v>6820</v>
      </c>
      <c r="AT13" s="38">
        <v>54088.208375</v>
      </c>
    </row>
    <row r="14" spans="1:46" s="22" customFormat="1" ht="45" customHeight="1">
      <c r="A14" s="36" t="s">
        <v>307</v>
      </c>
      <c r="B14" s="37"/>
      <c r="C14" s="38">
        <v>58507</v>
      </c>
      <c r="D14" s="38">
        <v>608389.760913</v>
      </c>
      <c r="E14" s="38">
        <v>1053</v>
      </c>
      <c r="F14" s="38">
        <v>10558.357289</v>
      </c>
      <c r="G14" s="38">
        <v>299</v>
      </c>
      <c r="H14" s="38">
        <v>5237.43499</v>
      </c>
      <c r="I14" s="38">
        <v>19498</v>
      </c>
      <c r="J14" s="38">
        <v>299232.892812</v>
      </c>
      <c r="K14" s="38">
        <v>301</v>
      </c>
      <c r="L14" s="38">
        <v>4545.331994</v>
      </c>
      <c r="M14" s="38">
        <v>500</v>
      </c>
      <c r="N14" s="38">
        <v>5775.888618</v>
      </c>
      <c r="O14" s="38">
        <v>10608</v>
      </c>
      <c r="P14" s="38">
        <v>67912.677162</v>
      </c>
      <c r="Q14" s="38">
        <v>7813</v>
      </c>
      <c r="R14" s="38">
        <v>41180.584703</v>
      </c>
      <c r="S14" s="38">
        <v>1228</v>
      </c>
      <c r="T14" s="38">
        <v>20382.389738</v>
      </c>
      <c r="U14" s="38">
        <v>401</v>
      </c>
      <c r="V14" s="38">
        <v>2513.374</v>
      </c>
      <c r="W14" s="36" t="s">
        <v>307</v>
      </c>
      <c r="X14" s="37"/>
      <c r="Y14" s="38">
        <v>1380</v>
      </c>
      <c r="Z14" s="38">
        <v>5632.209067</v>
      </c>
      <c r="AA14" s="38">
        <v>2411</v>
      </c>
      <c r="AB14" s="38">
        <v>38272.873849</v>
      </c>
      <c r="AC14" s="38">
        <v>2772</v>
      </c>
      <c r="AD14" s="38">
        <v>42154.989612</v>
      </c>
      <c r="AE14" s="38">
        <v>5020</v>
      </c>
      <c r="AF14" s="38">
        <v>31211.787104</v>
      </c>
      <c r="AG14" s="38">
        <v>1772</v>
      </c>
      <c r="AH14" s="38">
        <v>12738.283531</v>
      </c>
      <c r="AI14" s="38">
        <v>21</v>
      </c>
      <c r="AJ14" s="38">
        <v>29.998</v>
      </c>
      <c r="AK14" s="38">
        <v>31</v>
      </c>
      <c r="AL14" s="38">
        <v>57.086</v>
      </c>
      <c r="AM14" s="38">
        <v>5</v>
      </c>
      <c r="AN14" s="38">
        <v>32</v>
      </c>
      <c r="AO14" s="38">
        <v>267</v>
      </c>
      <c r="AP14" s="38">
        <v>2173.985</v>
      </c>
      <c r="AQ14" s="38">
        <v>1017</v>
      </c>
      <c r="AR14" s="38">
        <v>3888.73605</v>
      </c>
      <c r="AS14" s="38">
        <v>2110</v>
      </c>
      <c r="AT14" s="38">
        <v>14858.881394</v>
      </c>
    </row>
    <row r="15" spans="1:46" s="22" customFormat="1" ht="45" customHeight="1">
      <c r="A15" s="36" t="s">
        <v>283</v>
      </c>
      <c r="B15" s="37"/>
      <c r="C15" s="38">
        <v>95971</v>
      </c>
      <c r="D15" s="38">
        <v>808173.454854</v>
      </c>
      <c r="E15" s="38">
        <v>1976</v>
      </c>
      <c r="F15" s="38">
        <v>20665.962604</v>
      </c>
      <c r="G15" s="38">
        <v>519</v>
      </c>
      <c r="H15" s="38">
        <v>8106.509</v>
      </c>
      <c r="I15" s="38">
        <v>31400</v>
      </c>
      <c r="J15" s="38">
        <v>319050.045842</v>
      </c>
      <c r="K15" s="38">
        <v>441</v>
      </c>
      <c r="L15" s="38">
        <v>5935.348933</v>
      </c>
      <c r="M15" s="38">
        <v>467</v>
      </c>
      <c r="N15" s="38">
        <v>3476.826109</v>
      </c>
      <c r="O15" s="38">
        <v>14042</v>
      </c>
      <c r="P15" s="38">
        <v>91809.790722</v>
      </c>
      <c r="Q15" s="38">
        <v>15262</v>
      </c>
      <c r="R15" s="38">
        <v>67022.224654</v>
      </c>
      <c r="S15" s="38">
        <v>1625</v>
      </c>
      <c r="T15" s="38">
        <v>26082.024678</v>
      </c>
      <c r="U15" s="38">
        <v>881</v>
      </c>
      <c r="V15" s="38">
        <v>6175.384888</v>
      </c>
      <c r="W15" s="36" t="s">
        <v>285</v>
      </c>
      <c r="X15" s="37"/>
      <c r="Y15" s="38">
        <v>2615</v>
      </c>
      <c r="Z15" s="38">
        <v>12065.635287</v>
      </c>
      <c r="AA15" s="38">
        <v>4280</v>
      </c>
      <c r="AB15" s="38">
        <v>80290.563562</v>
      </c>
      <c r="AC15" s="38">
        <v>4563</v>
      </c>
      <c r="AD15" s="38">
        <v>75167.256913</v>
      </c>
      <c r="AE15" s="38">
        <v>8946</v>
      </c>
      <c r="AF15" s="38">
        <v>39875.840251</v>
      </c>
      <c r="AG15" s="38">
        <v>2622</v>
      </c>
      <c r="AH15" s="38">
        <v>20199.828622</v>
      </c>
      <c r="AI15" s="38">
        <v>15</v>
      </c>
      <c r="AJ15" s="38">
        <v>16.59</v>
      </c>
      <c r="AK15" s="38">
        <v>51</v>
      </c>
      <c r="AL15" s="38">
        <v>119.932</v>
      </c>
      <c r="AM15" s="38">
        <v>7</v>
      </c>
      <c r="AN15" s="38">
        <v>39.2</v>
      </c>
      <c r="AO15" s="38">
        <v>368</v>
      </c>
      <c r="AP15" s="38">
        <v>1914.872</v>
      </c>
      <c r="AQ15" s="38">
        <v>1959</v>
      </c>
      <c r="AR15" s="38">
        <v>9203.391285</v>
      </c>
      <c r="AS15" s="38">
        <v>3932</v>
      </c>
      <c r="AT15" s="38">
        <v>20956.227504</v>
      </c>
    </row>
    <row r="16" spans="1:46" s="22" customFormat="1" ht="45" customHeight="1">
      <c r="A16" s="36" t="s">
        <v>274</v>
      </c>
      <c r="B16" s="37"/>
      <c r="C16" s="38">
        <v>36357</v>
      </c>
      <c r="D16" s="38">
        <v>380261.032173</v>
      </c>
      <c r="E16" s="38">
        <v>908</v>
      </c>
      <c r="F16" s="38">
        <v>12290.64159</v>
      </c>
      <c r="G16" s="38">
        <v>246</v>
      </c>
      <c r="H16" s="38">
        <v>3865.078</v>
      </c>
      <c r="I16" s="38">
        <v>12720</v>
      </c>
      <c r="J16" s="38">
        <v>173024.913683</v>
      </c>
      <c r="K16" s="38">
        <v>291</v>
      </c>
      <c r="L16" s="38">
        <v>4668.47829</v>
      </c>
      <c r="M16" s="38">
        <v>209</v>
      </c>
      <c r="N16" s="38">
        <v>1918.666</v>
      </c>
      <c r="O16" s="38">
        <v>4974</v>
      </c>
      <c r="P16" s="38">
        <v>33519.573988</v>
      </c>
      <c r="Q16" s="38">
        <v>5705</v>
      </c>
      <c r="R16" s="38">
        <v>27845.37744</v>
      </c>
      <c r="S16" s="38">
        <v>626</v>
      </c>
      <c r="T16" s="38">
        <v>9892.0915</v>
      </c>
      <c r="U16" s="38">
        <v>301</v>
      </c>
      <c r="V16" s="38">
        <v>2310.19829</v>
      </c>
      <c r="W16" s="36" t="s">
        <v>286</v>
      </c>
      <c r="X16" s="37"/>
      <c r="Y16" s="38">
        <v>770</v>
      </c>
      <c r="Z16" s="38">
        <v>3313.335169</v>
      </c>
      <c r="AA16" s="38">
        <v>1773</v>
      </c>
      <c r="AB16" s="38">
        <v>45758.240525</v>
      </c>
      <c r="AC16" s="38">
        <v>1862</v>
      </c>
      <c r="AD16" s="38">
        <v>29409.93343</v>
      </c>
      <c r="AE16" s="38">
        <v>2722</v>
      </c>
      <c r="AF16" s="38">
        <v>12673.101914</v>
      </c>
      <c r="AG16" s="38">
        <v>912</v>
      </c>
      <c r="AH16" s="38">
        <v>7029.592356</v>
      </c>
      <c r="AI16" s="38">
        <v>5</v>
      </c>
      <c r="AJ16" s="38">
        <v>2.35</v>
      </c>
      <c r="AK16" s="38">
        <v>18</v>
      </c>
      <c r="AL16" s="38">
        <v>46.82</v>
      </c>
      <c r="AM16" s="38">
        <v>3</v>
      </c>
      <c r="AN16" s="38">
        <v>27</v>
      </c>
      <c r="AO16" s="38">
        <v>106</v>
      </c>
      <c r="AP16" s="38">
        <v>1558.59</v>
      </c>
      <c r="AQ16" s="38">
        <v>573</v>
      </c>
      <c r="AR16" s="38">
        <v>2407.800698</v>
      </c>
      <c r="AS16" s="38">
        <v>1633</v>
      </c>
      <c r="AT16" s="38">
        <v>8699.2493</v>
      </c>
    </row>
    <row r="17" spans="1:46" s="22" customFormat="1" ht="45" customHeight="1">
      <c r="A17" s="36" t="s">
        <v>245</v>
      </c>
      <c r="B17" s="37"/>
      <c r="C17" s="38">
        <v>85569</v>
      </c>
      <c r="D17" s="38">
        <v>720317.136992</v>
      </c>
      <c r="E17" s="38">
        <v>2861</v>
      </c>
      <c r="F17" s="38">
        <v>31516.058922</v>
      </c>
      <c r="G17" s="38">
        <v>705</v>
      </c>
      <c r="H17" s="38">
        <v>9846.237007</v>
      </c>
      <c r="I17" s="38">
        <v>18827</v>
      </c>
      <c r="J17" s="38">
        <v>214231.819735</v>
      </c>
      <c r="K17" s="38">
        <v>462</v>
      </c>
      <c r="L17" s="38">
        <v>4873.005</v>
      </c>
      <c r="M17" s="38">
        <v>775</v>
      </c>
      <c r="N17" s="38">
        <v>6479.925194</v>
      </c>
      <c r="O17" s="38">
        <v>16545</v>
      </c>
      <c r="P17" s="38">
        <v>108644.720816</v>
      </c>
      <c r="Q17" s="38">
        <v>16397</v>
      </c>
      <c r="R17" s="38">
        <v>79802.582508</v>
      </c>
      <c r="S17" s="38">
        <v>2594</v>
      </c>
      <c r="T17" s="38">
        <v>36751.181119</v>
      </c>
      <c r="U17" s="38">
        <v>2395</v>
      </c>
      <c r="V17" s="38">
        <v>16291.918235</v>
      </c>
      <c r="W17" s="36" t="s">
        <v>50</v>
      </c>
      <c r="X17" s="37"/>
      <c r="Y17" s="38">
        <v>1830</v>
      </c>
      <c r="Z17" s="38">
        <v>8738.975153</v>
      </c>
      <c r="AA17" s="38">
        <v>3720</v>
      </c>
      <c r="AB17" s="38">
        <v>69722.310292</v>
      </c>
      <c r="AC17" s="38">
        <v>3581</v>
      </c>
      <c r="AD17" s="38">
        <v>59037.996753</v>
      </c>
      <c r="AE17" s="38">
        <v>6578</v>
      </c>
      <c r="AF17" s="38">
        <v>26852.292962</v>
      </c>
      <c r="AG17" s="38">
        <v>2348</v>
      </c>
      <c r="AH17" s="38">
        <v>17498.132724</v>
      </c>
      <c r="AI17" s="38">
        <v>13</v>
      </c>
      <c r="AJ17" s="38">
        <v>45.1</v>
      </c>
      <c r="AK17" s="38">
        <v>35</v>
      </c>
      <c r="AL17" s="38">
        <v>222.714</v>
      </c>
      <c r="AM17" s="38">
        <v>7</v>
      </c>
      <c r="AN17" s="38">
        <v>23.55</v>
      </c>
      <c r="AO17" s="38">
        <v>299</v>
      </c>
      <c r="AP17" s="38">
        <v>4090.378688</v>
      </c>
      <c r="AQ17" s="38">
        <v>1316</v>
      </c>
      <c r="AR17" s="38">
        <v>6556.621499</v>
      </c>
      <c r="AS17" s="38">
        <v>4281</v>
      </c>
      <c r="AT17" s="38">
        <v>19091.616385</v>
      </c>
    </row>
    <row r="18" spans="1:46" s="22" customFormat="1" ht="45" customHeight="1">
      <c r="A18" s="36" t="s">
        <v>51</v>
      </c>
      <c r="B18" s="37"/>
      <c r="C18" s="38">
        <v>497</v>
      </c>
      <c r="D18" s="38">
        <v>227031.01919</v>
      </c>
      <c r="E18" s="38">
        <v>10</v>
      </c>
      <c r="F18" s="38">
        <v>292</v>
      </c>
      <c r="G18" s="38">
        <v>1</v>
      </c>
      <c r="H18" s="38">
        <v>15</v>
      </c>
      <c r="I18" s="38">
        <v>279</v>
      </c>
      <c r="J18" s="38">
        <v>212155.81573</v>
      </c>
      <c r="K18" s="38">
        <v>10</v>
      </c>
      <c r="L18" s="38">
        <v>2214.59937</v>
      </c>
      <c r="M18" s="38">
        <v>1</v>
      </c>
      <c r="N18" s="38">
        <v>18</v>
      </c>
      <c r="O18" s="38">
        <v>31</v>
      </c>
      <c r="P18" s="38">
        <v>2360.15392</v>
      </c>
      <c r="Q18" s="38">
        <v>23</v>
      </c>
      <c r="R18" s="38">
        <v>788.86</v>
      </c>
      <c r="S18" s="38">
        <v>5</v>
      </c>
      <c r="T18" s="38">
        <v>117.09</v>
      </c>
      <c r="U18" s="38">
        <v>1</v>
      </c>
      <c r="V18" s="38">
        <v>5</v>
      </c>
      <c r="W18" s="36" t="s">
        <v>51</v>
      </c>
      <c r="X18" s="37"/>
      <c r="Y18" s="38">
        <v>31</v>
      </c>
      <c r="Z18" s="38">
        <v>407.517</v>
      </c>
      <c r="AA18" s="38">
        <v>14</v>
      </c>
      <c r="AB18" s="38">
        <v>2106.57</v>
      </c>
      <c r="AC18" s="38">
        <v>7</v>
      </c>
      <c r="AD18" s="38">
        <v>45</v>
      </c>
      <c r="AE18" s="38">
        <v>61</v>
      </c>
      <c r="AF18" s="38">
        <v>6189.57157</v>
      </c>
      <c r="AG18" s="38">
        <v>1</v>
      </c>
      <c r="AH18" s="38">
        <v>21.6116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2</v>
      </c>
      <c r="AP18" s="38">
        <v>6</v>
      </c>
      <c r="AQ18" s="38">
        <v>10</v>
      </c>
      <c r="AR18" s="38">
        <v>86.1</v>
      </c>
      <c r="AS18" s="38">
        <v>10</v>
      </c>
      <c r="AT18" s="38">
        <v>202.13</v>
      </c>
    </row>
    <row r="19" spans="1:46" s="22" customFormat="1" ht="45" customHeight="1">
      <c r="A19" s="36" t="s">
        <v>297</v>
      </c>
      <c r="B19" s="37"/>
      <c r="C19" s="38">
        <v>454</v>
      </c>
      <c r="D19" s="38">
        <v>1057126.8146</v>
      </c>
      <c r="E19" s="38">
        <v>1</v>
      </c>
      <c r="F19" s="38">
        <v>90</v>
      </c>
      <c r="G19" s="38">
        <v>0</v>
      </c>
      <c r="H19" s="38">
        <v>0</v>
      </c>
      <c r="I19" s="38">
        <v>306</v>
      </c>
      <c r="J19" s="38">
        <v>954773.93837</v>
      </c>
      <c r="K19" s="38">
        <v>1</v>
      </c>
      <c r="L19" s="38">
        <v>245</v>
      </c>
      <c r="M19" s="38">
        <v>0</v>
      </c>
      <c r="N19" s="38">
        <v>0</v>
      </c>
      <c r="O19" s="38">
        <v>6</v>
      </c>
      <c r="P19" s="38">
        <v>2851.68638</v>
      </c>
      <c r="Q19" s="38">
        <v>6</v>
      </c>
      <c r="R19" s="38">
        <v>2390.73266</v>
      </c>
      <c r="S19" s="38">
        <v>0</v>
      </c>
      <c r="T19" s="38">
        <v>0</v>
      </c>
      <c r="U19" s="38">
        <v>0</v>
      </c>
      <c r="V19" s="38">
        <v>0</v>
      </c>
      <c r="W19" s="36" t="s">
        <v>297</v>
      </c>
      <c r="X19" s="37"/>
      <c r="Y19" s="38">
        <v>22</v>
      </c>
      <c r="Z19" s="38">
        <v>4162.668254</v>
      </c>
      <c r="AA19" s="38">
        <v>0</v>
      </c>
      <c r="AB19" s="38">
        <v>0</v>
      </c>
      <c r="AC19" s="38">
        <v>0</v>
      </c>
      <c r="AD19" s="38">
        <v>0</v>
      </c>
      <c r="AE19" s="38">
        <v>106</v>
      </c>
      <c r="AF19" s="38">
        <v>92063.382016</v>
      </c>
      <c r="AG19" s="38">
        <v>0</v>
      </c>
      <c r="AH19" s="38">
        <v>0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1</v>
      </c>
      <c r="AR19" s="38">
        <v>303.2</v>
      </c>
      <c r="AS19" s="38">
        <v>3</v>
      </c>
      <c r="AT19" s="38">
        <v>241.70692</v>
      </c>
    </row>
    <row r="20" spans="1:46" s="22" customFormat="1" ht="45" customHeight="1">
      <c r="A20" s="36" t="s">
        <v>298</v>
      </c>
      <c r="B20" s="37"/>
      <c r="C20" s="38">
        <v>160</v>
      </c>
      <c r="D20" s="38">
        <v>70513.26237</v>
      </c>
      <c r="E20" s="38">
        <v>1</v>
      </c>
      <c r="F20" s="38">
        <v>119.73837</v>
      </c>
      <c r="G20" s="38">
        <v>0</v>
      </c>
      <c r="H20" s="38">
        <v>0</v>
      </c>
      <c r="I20" s="38">
        <v>110</v>
      </c>
      <c r="J20" s="38">
        <v>59058.89278</v>
      </c>
      <c r="K20" s="38">
        <v>3</v>
      </c>
      <c r="L20" s="38">
        <v>158.8</v>
      </c>
      <c r="M20" s="38">
        <v>0</v>
      </c>
      <c r="N20" s="38">
        <v>0</v>
      </c>
      <c r="O20" s="38">
        <v>2</v>
      </c>
      <c r="P20" s="38">
        <v>1005.73177</v>
      </c>
      <c r="Q20" s="38">
        <v>4</v>
      </c>
      <c r="R20" s="38">
        <v>9.9</v>
      </c>
      <c r="S20" s="38">
        <v>1</v>
      </c>
      <c r="T20" s="38">
        <v>716.66667</v>
      </c>
      <c r="U20" s="38">
        <v>0</v>
      </c>
      <c r="V20" s="38">
        <v>0</v>
      </c>
      <c r="W20" s="36" t="s">
        <v>298</v>
      </c>
      <c r="X20" s="37"/>
      <c r="Y20" s="38">
        <v>5</v>
      </c>
      <c r="Z20" s="38">
        <v>27.835</v>
      </c>
      <c r="AA20" s="38">
        <v>0</v>
      </c>
      <c r="AB20" s="38">
        <v>0</v>
      </c>
      <c r="AC20" s="38">
        <v>0</v>
      </c>
      <c r="AD20" s="38">
        <v>0</v>
      </c>
      <c r="AE20" s="38">
        <v>31</v>
      </c>
      <c r="AF20" s="38">
        <v>9211.16778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2</v>
      </c>
      <c r="AR20" s="38">
        <v>4.53</v>
      </c>
      <c r="AS20" s="38">
        <v>1</v>
      </c>
      <c r="AT20" s="38">
        <v>200</v>
      </c>
    </row>
    <row r="21" spans="1:46" s="22" customFormat="1" ht="45" customHeight="1">
      <c r="A21" s="36" t="s">
        <v>299</v>
      </c>
      <c r="B21" s="37"/>
      <c r="C21" s="38">
        <v>100</v>
      </c>
      <c r="D21" s="38">
        <v>108472.90142</v>
      </c>
      <c r="E21" s="38">
        <v>2</v>
      </c>
      <c r="F21" s="38">
        <v>906.74174</v>
      </c>
      <c r="G21" s="38">
        <v>1</v>
      </c>
      <c r="H21" s="38">
        <v>17.86</v>
      </c>
      <c r="I21" s="38">
        <v>74</v>
      </c>
      <c r="J21" s="38">
        <v>100267.75013</v>
      </c>
      <c r="K21" s="38">
        <v>7</v>
      </c>
      <c r="L21" s="38">
        <v>5127.96448</v>
      </c>
      <c r="M21" s="38">
        <v>0</v>
      </c>
      <c r="N21" s="38">
        <v>0</v>
      </c>
      <c r="O21" s="38">
        <v>1</v>
      </c>
      <c r="P21" s="38">
        <v>50</v>
      </c>
      <c r="Q21" s="38">
        <v>0</v>
      </c>
      <c r="R21" s="38">
        <v>0</v>
      </c>
      <c r="S21" s="38">
        <v>1</v>
      </c>
      <c r="T21" s="38">
        <v>300</v>
      </c>
      <c r="U21" s="38">
        <v>0</v>
      </c>
      <c r="V21" s="38">
        <v>0</v>
      </c>
      <c r="W21" s="36" t="s">
        <v>299</v>
      </c>
      <c r="X21" s="37"/>
      <c r="Y21" s="38">
        <v>3</v>
      </c>
      <c r="Z21" s="38">
        <v>70</v>
      </c>
      <c r="AA21" s="38">
        <v>0</v>
      </c>
      <c r="AB21" s="38">
        <v>0</v>
      </c>
      <c r="AC21" s="38">
        <v>0</v>
      </c>
      <c r="AD21" s="38">
        <v>0</v>
      </c>
      <c r="AE21" s="38">
        <v>9</v>
      </c>
      <c r="AF21" s="38">
        <v>1677.58507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2</v>
      </c>
      <c r="AT21" s="38">
        <v>55</v>
      </c>
    </row>
    <row r="22" spans="1:46" s="22" customFormat="1" ht="45" customHeight="1">
      <c r="A22" s="36" t="s">
        <v>52</v>
      </c>
      <c r="B22" s="37"/>
      <c r="C22" s="38">
        <v>64</v>
      </c>
      <c r="D22" s="38">
        <v>4219.88409</v>
      </c>
      <c r="E22" s="38">
        <v>29</v>
      </c>
      <c r="F22" s="38">
        <v>1820.00409</v>
      </c>
      <c r="G22" s="38">
        <v>0</v>
      </c>
      <c r="H22" s="38">
        <v>0</v>
      </c>
      <c r="I22" s="38">
        <v>22</v>
      </c>
      <c r="J22" s="38">
        <v>1351.13</v>
      </c>
      <c r="K22" s="38">
        <v>1</v>
      </c>
      <c r="L22" s="38">
        <v>27.2</v>
      </c>
      <c r="M22" s="38">
        <v>0</v>
      </c>
      <c r="N22" s="38">
        <v>0</v>
      </c>
      <c r="O22" s="38">
        <v>1</v>
      </c>
      <c r="P22" s="38">
        <v>5.25</v>
      </c>
      <c r="Q22" s="38">
        <v>1</v>
      </c>
      <c r="R22" s="38">
        <v>22.5</v>
      </c>
      <c r="S22" s="38">
        <v>1</v>
      </c>
      <c r="T22" s="38">
        <v>30</v>
      </c>
      <c r="U22" s="38">
        <v>0</v>
      </c>
      <c r="V22" s="38">
        <v>0</v>
      </c>
      <c r="W22" s="36" t="s">
        <v>52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7</v>
      </c>
      <c r="AF22" s="38">
        <v>940.8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</row>
    <row r="23" spans="1:46" s="22" customFormat="1" ht="45" customHeight="1">
      <c r="A23" s="36" t="s">
        <v>289</v>
      </c>
      <c r="B23" s="37"/>
      <c r="C23" s="38">
        <v>36</v>
      </c>
      <c r="D23" s="38">
        <v>3773</v>
      </c>
      <c r="E23" s="38">
        <v>1</v>
      </c>
      <c r="F23" s="38">
        <v>5</v>
      </c>
      <c r="G23" s="38">
        <v>0</v>
      </c>
      <c r="H23" s="38">
        <v>0</v>
      </c>
      <c r="I23" s="38">
        <v>5</v>
      </c>
      <c r="J23" s="38">
        <v>621</v>
      </c>
      <c r="K23" s="38">
        <v>0</v>
      </c>
      <c r="L23" s="38">
        <v>0</v>
      </c>
      <c r="M23" s="38">
        <v>0</v>
      </c>
      <c r="N23" s="38">
        <v>0</v>
      </c>
      <c r="O23" s="38">
        <v>8</v>
      </c>
      <c r="P23" s="38">
        <v>3004.5</v>
      </c>
      <c r="Q23" s="38">
        <v>1</v>
      </c>
      <c r="R23" s="38">
        <v>5</v>
      </c>
      <c r="S23" s="38">
        <v>19</v>
      </c>
      <c r="T23" s="38">
        <v>122.5</v>
      </c>
      <c r="U23" s="38">
        <v>0</v>
      </c>
      <c r="V23" s="38">
        <v>0</v>
      </c>
      <c r="W23" s="36" t="s">
        <v>289</v>
      </c>
      <c r="X23" s="37"/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2</v>
      </c>
      <c r="AH23" s="38">
        <v>15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290</v>
      </c>
      <c r="B24" s="37"/>
      <c r="C24" s="38">
        <v>30</v>
      </c>
      <c r="D24" s="38">
        <v>8678.54124</v>
      </c>
      <c r="E24" s="38">
        <v>0</v>
      </c>
      <c r="F24" s="38">
        <v>0</v>
      </c>
      <c r="G24" s="38">
        <v>0</v>
      </c>
      <c r="H24" s="38">
        <v>0</v>
      </c>
      <c r="I24" s="38">
        <v>6</v>
      </c>
      <c r="J24" s="38">
        <v>1776.26124</v>
      </c>
      <c r="K24" s="38">
        <v>1</v>
      </c>
      <c r="L24" s="38">
        <v>100</v>
      </c>
      <c r="M24" s="38">
        <v>0</v>
      </c>
      <c r="N24" s="38">
        <v>0</v>
      </c>
      <c r="O24" s="38">
        <v>3</v>
      </c>
      <c r="P24" s="38">
        <v>580</v>
      </c>
      <c r="Q24" s="38">
        <v>2</v>
      </c>
      <c r="R24" s="38">
        <v>35</v>
      </c>
      <c r="S24" s="38">
        <v>15</v>
      </c>
      <c r="T24" s="38">
        <v>6007.08</v>
      </c>
      <c r="U24" s="38">
        <v>0</v>
      </c>
      <c r="V24" s="38">
        <v>0</v>
      </c>
      <c r="W24" s="36" t="s">
        <v>290</v>
      </c>
      <c r="X24" s="37"/>
      <c r="Y24" s="38">
        <v>0</v>
      </c>
      <c r="Z24" s="38">
        <v>0</v>
      </c>
      <c r="AA24" s="38">
        <v>1</v>
      </c>
      <c r="AB24" s="38">
        <v>1</v>
      </c>
      <c r="AC24" s="38">
        <v>0</v>
      </c>
      <c r="AD24" s="38">
        <v>0</v>
      </c>
      <c r="AE24" s="38">
        <v>1</v>
      </c>
      <c r="AF24" s="38">
        <v>159.2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</v>
      </c>
      <c r="AR24" s="38">
        <v>20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 t="s">
        <v>39</v>
      </c>
      <c r="S25" s="39"/>
      <c r="T25" s="39"/>
      <c r="U25" s="39"/>
      <c r="V25" s="216" t="str">
        <f>'2491-00-01'!V34</f>
        <v>中華民國107年3月20日編製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 t="s">
        <v>39</v>
      </c>
      <c r="AP25" s="39"/>
      <c r="AQ25" s="39"/>
      <c r="AR25" s="39"/>
      <c r="AS25" s="39"/>
      <c r="AT25" s="216" t="str">
        <f>'2491-00-01'!V34</f>
        <v>中華民國107年3月20日編製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304</v>
      </c>
    </row>
    <row r="27" spans="1:46" s="138" customFormat="1" ht="19.5" customHeight="1">
      <c r="A27" s="140" t="s">
        <v>42</v>
      </c>
      <c r="B27" s="141" t="s">
        <v>315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316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317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317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318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318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.75">
      <c r="A30" s="144"/>
      <c r="B30" s="142" t="s">
        <v>319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319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.75">
      <c r="A31" s="144"/>
      <c r="B31" s="142" t="s">
        <v>320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320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.75">
      <c r="A32" s="144"/>
      <c r="B32" s="142" t="s">
        <v>321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321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.75">
      <c r="A33" s="218" t="s">
        <v>322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 t="s">
        <v>323</v>
      </c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</row>
  </sheetData>
  <sheetProtection/>
  <mergeCells count="38">
    <mergeCell ref="H5:M5"/>
    <mergeCell ref="U1:V1"/>
    <mergeCell ref="AS1:AT1"/>
    <mergeCell ref="U2:V2"/>
    <mergeCell ref="AS2:AT2"/>
    <mergeCell ref="A3:V4"/>
    <mergeCell ref="W3:AT4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E7:AF7"/>
    <mergeCell ref="AI7:AJ7"/>
    <mergeCell ref="Y6:Z7"/>
    <mergeCell ref="AA6:AB7"/>
    <mergeCell ref="AC6:AD7"/>
    <mergeCell ref="AE6:AF6"/>
    <mergeCell ref="AG6:AH7"/>
    <mergeCell ref="AI6:AJ6"/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120" zoomScaleSheetLayoutView="120" zoomScalePageLayoutView="0" workbookViewId="0" topLeftCell="A1">
      <selection activeCell="C9" sqref="C9:X56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375" style="45" bestFit="1" customWidth="1"/>
    <col min="4" max="4" width="9.625" style="45" bestFit="1" customWidth="1"/>
    <col min="5" max="5" width="7.50390625" style="45" bestFit="1" customWidth="1"/>
    <col min="6" max="6" width="8.25390625" style="45" bestFit="1" customWidth="1"/>
    <col min="7" max="10" width="8.375" style="45" bestFit="1" customWidth="1"/>
    <col min="11" max="11" width="7.50390625" style="45" bestFit="1" customWidth="1"/>
    <col min="12" max="12" width="8.75390625" style="45" customWidth="1"/>
    <col min="13" max="13" width="7.50390625" style="45" bestFit="1" customWidth="1"/>
    <col min="14" max="14" width="8.375" style="45" bestFit="1" customWidth="1"/>
    <col min="15" max="15" width="6.875" style="45" customWidth="1"/>
    <col min="16" max="16" width="8.375" style="45" bestFit="1" customWidth="1"/>
    <col min="17" max="17" width="6.875" style="45" customWidth="1"/>
    <col min="18" max="18" width="9.50390625" style="45" bestFit="1" customWidth="1"/>
    <col min="19" max="19" width="7.50390625" style="45" bestFit="1" customWidth="1"/>
    <col min="20" max="20" width="8.375" style="45" bestFit="1" customWidth="1"/>
    <col min="21" max="21" width="7.50390625" style="45" bestFit="1" customWidth="1"/>
    <col min="22" max="22" width="9.003906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37"/>
      <c r="E1" s="337"/>
      <c r="F1" s="337"/>
      <c r="G1" s="337"/>
      <c r="H1" s="337"/>
      <c r="U1" s="338" t="s">
        <v>1</v>
      </c>
      <c r="V1" s="330"/>
      <c r="W1" s="329" t="s">
        <v>2</v>
      </c>
      <c r="X1" s="330"/>
    </row>
    <row r="2" spans="1:24" ht="16.5" customHeight="1">
      <c r="A2" s="46" t="s">
        <v>3</v>
      </c>
      <c r="B2" s="47" t="s">
        <v>53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2"/>
      <c r="U2" s="333" t="s">
        <v>54</v>
      </c>
      <c r="V2" s="334"/>
      <c r="W2" s="335" t="s">
        <v>55</v>
      </c>
      <c r="X2" s="336"/>
    </row>
    <row r="3" spans="1:24" s="48" customFormat="1" ht="19.5" customHeight="1">
      <c r="A3" s="311" t="s">
        <v>250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</row>
    <row r="4" spans="1:24" ht="19.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</row>
    <row r="5" spans="5:24" s="49" customFormat="1" ht="19.5" customHeight="1">
      <c r="E5" s="313" t="str">
        <f>'2491-00-01'!H5</f>
        <v>中華民國107年02月底</v>
      </c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U5" s="314" t="s">
        <v>7</v>
      </c>
      <c r="V5" s="314"/>
      <c r="W5" s="314"/>
      <c r="X5" s="314"/>
    </row>
    <row r="6" spans="1:24" s="50" customFormat="1" ht="13.5" customHeight="1">
      <c r="A6" s="315" t="s">
        <v>56</v>
      </c>
      <c r="B6" s="316"/>
      <c r="C6" s="321" t="s">
        <v>57</v>
      </c>
      <c r="D6" s="322"/>
      <c r="E6" s="325" t="s">
        <v>58</v>
      </c>
      <c r="F6" s="326"/>
      <c r="G6" s="302" t="s">
        <v>59</v>
      </c>
      <c r="H6" s="303"/>
      <c r="I6" s="302" t="s">
        <v>60</v>
      </c>
      <c r="J6" s="303"/>
      <c r="K6" s="302" t="s">
        <v>61</v>
      </c>
      <c r="L6" s="303"/>
      <c r="M6" s="302" t="s">
        <v>62</v>
      </c>
      <c r="N6" s="303"/>
      <c r="O6" s="302" t="s">
        <v>63</v>
      </c>
      <c r="P6" s="303"/>
      <c r="Q6" s="302" t="s">
        <v>64</v>
      </c>
      <c r="R6" s="303"/>
      <c r="S6" s="302" t="s">
        <v>65</v>
      </c>
      <c r="T6" s="303"/>
      <c r="U6" s="302" t="s">
        <v>66</v>
      </c>
      <c r="V6" s="303"/>
      <c r="W6" s="305" t="s">
        <v>67</v>
      </c>
      <c r="X6" s="306"/>
    </row>
    <row r="7" spans="1:24" s="50" customFormat="1" ht="14.25" customHeight="1">
      <c r="A7" s="317"/>
      <c r="B7" s="318"/>
      <c r="C7" s="323"/>
      <c r="D7" s="324"/>
      <c r="E7" s="327"/>
      <c r="F7" s="328"/>
      <c r="G7" s="309" t="s">
        <v>112</v>
      </c>
      <c r="H7" s="310"/>
      <c r="I7" s="309" t="s">
        <v>113</v>
      </c>
      <c r="J7" s="310"/>
      <c r="K7" s="309" t="s">
        <v>114</v>
      </c>
      <c r="L7" s="310"/>
      <c r="M7" s="309" t="s">
        <v>115</v>
      </c>
      <c r="N7" s="310"/>
      <c r="O7" s="309" t="s">
        <v>116</v>
      </c>
      <c r="P7" s="310"/>
      <c r="Q7" s="309" t="s">
        <v>117</v>
      </c>
      <c r="R7" s="310"/>
      <c r="S7" s="309" t="s">
        <v>118</v>
      </c>
      <c r="T7" s="310"/>
      <c r="U7" s="309" t="s">
        <v>119</v>
      </c>
      <c r="V7" s="310"/>
      <c r="W7" s="307"/>
      <c r="X7" s="308"/>
    </row>
    <row r="8" spans="1:24" s="50" customFormat="1" ht="17.25" customHeight="1">
      <c r="A8" s="319"/>
      <c r="B8" s="320"/>
      <c r="C8" s="51" t="s">
        <v>120</v>
      </c>
      <c r="D8" s="52" t="s">
        <v>121</v>
      </c>
      <c r="E8" s="53" t="s">
        <v>120</v>
      </c>
      <c r="F8" s="53" t="s">
        <v>121</v>
      </c>
      <c r="G8" s="53" t="s">
        <v>120</v>
      </c>
      <c r="H8" s="53" t="s">
        <v>121</v>
      </c>
      <c r="I8" s="53" t="s">
        <v>120</v>
      </c>
      <c r="J8" s="53" t="s">
        <v>121</v>
      </c>
      <c r="K8" s="53" t="s">
        <v>120</v>
      </c>
      <c r="L8" s="53" t="s">
        <v>121</v>
      </c>
      <c r="M8" s="53" t="s">
        <v>120</v>
      </c>
      <c r="N8" s="53" t="s">
        <v>121</v>
      </c>
      <c r="O8" s="53" t="s">
        <v>120</v>
      </c>
      <c r="P8" s="53" t="s">
        <v>121</v>
      </c>
      <c r="Q8" s="53" t="s">
        <v>120</v>
      </c>
      <c r="R8" s="53" t="s">
        <v>121</v>
      </c>
      <c r="S8" s="53" t="s">
        <v>120</v>
      </c>
      <c r="T8" s="53" t="s">
        <v>121</v>
      </c>
      <c r="U8" s="53" t="s">
        <v>120</v>
      </c>
      <c r="V8" s="53" t="s">
        <v>121</v>
      </c>
      <c r="W8" s="53" t="s">
        <v>120</v>
      </c>
      <c r="X8" s="54" t="s">
        <v>121</v>
      </c>
    </row>
    <row r="9" spans="1:24" s="50" customFormat="1" ht="12.75" customHeight="1">
      <c r="A9" s="55" t="s">
        <v>33</v>
      </c>
      <c r="B9" s="56"/>
      <c r="C9" s="57">
        <v>698502</v>
      </c>
      <c r="D9" s="57">
        <v>23613761.668679</v>
      </c>
      <c r="E9" s="57">
        <v>119283</v>
      </c>
      <c r="F9" s="57">
        <v>45365.321331</v>
      </c>
      <c r="G9" s="57">
        <v>271224</v>
      </c>
      <c r="H9" s="57">
        <v>463944.859708</v>
      </c>
      <c r="I9" s="57">
        <v>151476</v>
      </c>
      <c r="J9" s="57">
        <v>836096.00734</v>
      </c>
      <c r="K9" s="57">
        <v>72326</v>
      </c>
      <c r="L9" s="57">
        <v>853087.562212</v>
      </c>
      <c r="M9" s="57">
        <v>38325</v>
      </c>
      <c r="N9" s="57">
        <v>917754.97289</v>
      </c>
      <c r="O9" s="57">
        <v>8179</v>
      </c>
      <c r="P9" s="57">
        <v>265105.525104</v>
      </c>
      <c r="Q9" s="57">
        <v>4184</v>
      </c>
      <c r="R9" s="57">
        <v>178475.568754</v>
      </c>
      <c r="S9" s="57">
        <v>14685</v>
      </c>
      <c r="T9" s="57">
        <v>950492.749434</v>
      </c>
      <c r="U9" s="57">
        <v>14468</v>
      </c>
      <c r="V9" s="57">
        <v>2856810.684783</v>
      </c>
      <c r="W9" s="57">
        <v>4352</v>
      </c>
      <c r="X9" s="57">
        <v>16246628.417123</v>
      </c>
    </row>
    <row r="10" spans="1:24" s="50" customFormat="1" ht="12.75" customHeight="1">
      <c r="A10" s="55" t="s">
        <v>68</v>
      </c>
      <c r="B10" s="56"/>
      <c r="C10" s="57">
        <v>16142</v>
      </c>
      <c r="D10" s="57">
        <v>519378.309689</v>
      </c>
      <c r="E10" s="57">
        <v>2871</v>
      </c>
      <c r="F10" s="57">
        <v>1020.457309</v>
      </c>
      <c r="G10" s="57">
        <v>5804</v>
      </c>
      <c r="H10" s="57">
        <v>10389.766506</v>
      </c>
      <c r="I10" s="57">
        <v>3085</v>
      </c>
      <c r="J10" s="57">
        <v>17354.576523</v>
      </c>
      <c r="K10" s="57">
        <v>2144</v>
      </c>
      <c r="L10" s="57">
        <v>25564.421377</v>
      </c>
      <c r="M10" s="57">
        <v>1014</v>
      </c>
      <c r="N10" s="57">
        <v>24126.73267</v>
      </c>
      <c r="O10" s="57">
        <v>216</v>
      </c>
      <c r="P10" s="57">
        <v>6987.21189</v>
      </c>
      <c r="Q10" s="57">
        <v>83</v>
      </c>
      <c r="R10" s="57">
        <v>3570.45418</v>
      </c>
      <c r="S10" s="57">
        <v>407</v>
      </c>
      <c r="T10" s="57">
        <v>26425.53434</v>
      </c>
      <c r="U10" s="57">
        <v>390</v>
      </c>
      <c r="V10" s="57">
        <v>79582.739524</v>
      </c>
      <c r="W10" s="57">
        <v>128</v>
      </c>
      <c r="X10" s="57">
        <v>324356.41537</v>
      </c>
    </row>
    <row r="11" spans="1:24" s="50" customFormat="1" ht="12.75" customHeight="1">
      <c r="A11" s="55" t="s">
        <v>69</v>
      </c>
      <c r="B11" s="56"/>
      <c r="C11" s="57">
        <v>4165</v>
      </c>
      <c r="D11" s="57">
        <v>270530.165568</v>
      </c>
      <c r="E11" s="57">
        <v>349</v>
      </c>
      <c r="F11" s="57">
        <v>122.114082</v>
      </c>
      <c r="G11" s="57">
        <v>1342</v>
      </c>
      <c r="H11" s="57">
        <v>2768.674938</v>
      </c>
      <c r="I11" s="57">
        <v>835</v>
      </c>
      <c r="J11" s="57">
        <v>4657.496188</v>
      </c>
      <c r="K11" s="57">
        <v>717</v>
      </c>
      <c r="L11" s="57">
        <v>8505.907</v>
      </c>
      <c r="M11" s="57">
        <v>480</v>
      </c>
      <c r="N11" s="57">
        <v>11528.313</v>
      </c>
      <c r="O11" s="57">
        <v>82</v>
      </c>
      <c r="P11" s="57">
        <v>2607.168</v>
      </c>
      <c r="Q11" s="57">
        <v>41</v>
      </c>
      <c r="R11" s="57">
        <v>1750.58</v>
      </c>
      <c r="S11" s="57">
        <v>162</v>
      </c>
      <c r="T11" s="57">
        <v>10168.956</v>
      </c>
      <c r="U11" s="57">
        <v>125</v>
      </c>
      <c r="V11" s="57">
        <v>20430.24034</v>
      </c>
      <c r="W11" s="57">
        <v>32</v>
      </c>
      <c r="X11" s="57">
        <v>207990.71602</v>
      </c>
    </row>
    <row r="12" spans="1:24" s="50" customFormat="1" ht="12.75" customHeight="1">
      <c r="A12" s="55" t="s">
        <v>70</v>
      </c>
      <c r="B12" s="56"/>
      <c r="C12" s="57">
        <v>194913</v>
      </c>
      <c r="D12" s="57">
        <v>8036142.765042</v>
      </c>
      <c r="E12" s="57">
        <v>23154</v>
      </c>
      <c r="F12" s="57">
        <v>9271.810682</v>
      </c>
      <c r="G12" s="57">
        <v>71709</v>
      </c>
      <c r="H12" s="57">
        <v>124156.562071</v>
      </c>
      <c r="I12" s="57">
        <v>48248</v>
      </c>
      <c r="J12" s="57">
        <v>265740.450218</v>
      </c>
      <c r="K12" s="57">
        <v>23268</v>
      </c>
      <c r="L12" s="57">
        <v>278320.39721</v>
      </c>
      <c r="M12" s="57">
        <v>11845</v>
      </c>
      <c r="N12" s="57">
        <v>282110.998757</v>
      </c>
      <c r="O12" s="57">
        <v>2645</v>
      </c>
      <c r="P12" s="57">
        <v>86626.008956</v>
      </c>
      <c r="Q12" s="57">
        <v>1422</v>
      </c>
      <c r="R12" s="57">
        <v>61120.100386</v>
      </c>
      <c r="S12" s="57">
        <v>5347</v>
      </c>
      <c r="T12" s="57">
        <v>352723.557537</v>
      </c>
      <c r="U12" s="57">
        <v>5492</v>
      </c>
      <c r="V12" s="57">
        <v>1128011.151789</v>
      </c>
      <c r="W12" s="57">
        <v>1783</v>
      </c>
      <c r="X12" s="57">
        <v>5448061.727436</v>
      </c>
    </row>
    <row r="13" spans="1:24" s="50" customFormat="1" ht="12.75" customHeight="1">
      <c r="A13" s="55" t="s">
        <v>71</v>
      </c>
      <c r="B13" s="56"/>
      <c r="C13" s="57">
        <v>17502</v>
      </c>
      <c r="D13" s="57">
        <v>426346.416428</v>
      </c>
      <c r="E13" s="57">
        <v>3059</v>
      </c>
      <c r="F13" s="57">
        <v>1166.74312</v>
      </c>
      <c r="G13" s="57">
        <v>6593</v>
      </c>
      <c r="H13" s="57">
        <v>11263.247437</v>
      </c>
      <c r="I13" s="57">
        <v>3717</v>
      </c>
      <c r="J13" s="57">
        <v>20742.936408</v>
      </c>
      <c r="K13" s="57">
        <v>1947</v>
      </c>
      <c r="L13" s="57">
        <v>23395.398652</v>
      </c>
      <c r="M13" s="57">
        <v>994</v>
      </c>
      <c r="N13" s="57">
        <v>23862.78587</v>
      </c>
      <c r="O13" s="57">
        <v>195</v>
      </c>
      <c r="P13" s="57">
        <v>6395.527025</v>
      </c>
      <c r="Q13" s="57">
        <v>98</v>
      </c>
      <c r="R13" s="57">
        <v>4230.99097</v>
      </c>
      <c r="S13" s="57">
        <v>435</v>
      </c>
      <c r="T13" s="57">
        <v>29035.22497</v>
      </c>
      <c r="U13" s="57">
        <v>365</v>
      </c>
      <c r="V13" s="57">
        <v>74213.600136</v>
      </c>
      <c r="W13" s="57">
        <v>99</v>
      </c>
      <c r="X13" s="57">
        <v>232039.96184</v>
      </c>
    </row>
    <row r="14" spans="1:24" s="50" customFormat="1" ht="12.75" customHeight="1">
      <c r="A14" s="55" t="s">
        <v>72</v>
      </c>
      <c r="B14" s="56"/>
      <c r="C14" s="57">
        <v>1259</v>
      </c>
      <c r="D14" s="57">
        <v>38049.363883</v>
      </c>
      <c r="E14" s="57">
        <v>199</v>
      </c>
      <c r="F14" s="57">
        <v>73.023876</v>
      </c>
      <c r="G14" s="57">
        <v>487</v>
      </c>
      <c r="H14" s="57">
        <v>918.633261</v>
      </c>
      <c r="I14" s="57">
        <v>252</v>
      </c>
      <c r="J14" s="57">
        <v>1434.620038</v>
      </c>
      <c r="K14" s="57">
        <v>119</v>
      </c>
      <c r="L14" s="57">
        <v>1454.639878</v>
      </c>
      <c r="M14" s="57">
        <v>69</v>
      </c>
      <c r="N14" s="57">
        <v>1626.99666</v>
      </c>
      <c r="O14" s="57">
        <v>16</v>
      </c>
      <c r="P14" s="57">
        <v>517.56611</v>
      </c>
      <c r="Q14" s="57">
        <v>10</v>
      </c>
      <c r="R14" s="57">
        <v>425.78</v>
      </c>
      <c r="S14" s="57">
        <v>42</v>
      </c>
      <c r="T14" s="57">
        <v>2897.9669</v>
      </c>
      <c r="U14" s="57">
        <v>47</v>
      </c>
      <c r="V14" s="57">
        <v>9424.26535</v>
      </c>
      <c r="W14" s="57">
        <v>18</v>
      </c>
      <c r="X14" s="57">
        <v>19275.87181</v>
      </c>
    </row>
    <row r="15" spans="1:24" s="50" customFormat="1" ht="12.75" customHeight="1">
      <c r="A15" s="55" t="s">
        <v>73</v>
      </c>
      <c r="B15" s="56"/>
      <c r="C15" s="57">
        <v>34</v>
      </c>
      <c r="D15" s="57">
        <v>58525.14473</v>
      </c>
      <c r="E15" s="57">
        <v>0</v>
      </c>
      <c r="F15" s="57">
        <v>0</v>
      </c>
      <c r="G15" s="57">
        <v>4</v>
      </c>
      <c r="H15" s="57">
        <v>8.2</v>
      </c>
      <c r="I15" s="57">
        <v>8</v>
      </c>
      <c r="J15" s="57">
        <v>52</v>
      </c>
      <c r="K15" s="57">
        <v>5</v>
      </c>
      <c r="L15" s="57">
        <v>63.5</v>
      </c>
      <c r="M15" s="57">
        <v>3</v>
      </c>
      <c r="N15" s="57">
        <v>62</v>
      </c>
      <c r="O15" s="57">
        <v>1</v>
      </c>
      <c r="P15" s="57">
        <v>36</v>
      </c>
      <c r="Q15" s="57">
        <v>2</v>
      </c>
      <c r="R15" s="57">
        <v>88</v>
      </c>
      <c r="S15" s="57">
        <v>4</v>
      </c>
      <c r="T15" s="57">
        <v>264.25</v>
      </c>
      <c r="U15" s="57">
        <v>2</v>
      </c>
      <c r="V15" s="57">
        <v>215</v>
      </c>
      <c r="W15" s="57">
        <v>5</v>
      </c>
      <c r="X15" s="57">
        <v>57736.19473</v>
      </c>
    </row>
    <row r="16" spans="1:24" s="50" customFormat="1" ht="12.75" customHeight="1">
      <c r="A16" s="55" t="s">
        <v>74</v>
      </c>
      <c r="B16" s="56"/>
      <c r="C16" s="57">
        <v>11458</v>
      </c>
      <c r="D16" s="57">
        <v>405413.803085</v>
      </c>
      <c r="E16" s="57">
        <v>787</v>
      </c>
      <c r="F16" s="57">
        <v>313.249545</v>
      </c>
      <c r="G16" s="57">
        <v>3510</v>
      </c>
      <c r="H16" s="57">
        <v>6156.87188</v>
      </c>
      <c r="I16" s="57">
        <v>3735</v>
      </c>
      <c r="J16" s="57">
        <v>20415.937547</v>
      </c>
      <c r="K16" s="57">
        <v>1506</v>
      </c>
      <c r="L16" s="57">
        <v>18451.70617</v>
      </c>
      <c r="M16" s="57">
        <v>910</v>
      </c>
      <c r="N16" s="57">
        <v>21831.664563</v>
      </c>
      <c r="O16" s="57">
        <v>146</v>
      </c>
      <c r="P16" s="57">
        <v>4835.6764</v>
      </c>
      <c r="Q16" s="57">
        <v>94</v>
      </c>
      <c r="R16" s="57">
        <v>4064.70702</v>
      </c>
      <c r="S16" s="57">
        <v>356</v>
      </c>
      <c r="T16" s="57">
        <v>23988.23328</v>
      </c>
      <c r="U16" s="57">
        <v>305</v>
      </c>
      <c r="V16" s="57">
        <v>59889.76977</v>
      </c>
      <c r="W16" s="57">
        <v>109</v>
      </c>
      <c r="X16" s="57">
        <v>245465.98691</v>
      </c>
    </row>
    <row r="17" spans="1:24" s="50" customFormat="1" ht="12.75" customHeight="1">
      <c r="A17" s="55" t="s">
        <v>75</v>
      </c>
      <c r="B17" s="56"/>
      <c r="C17" s="57">
        <v>5254</v>
      </c>
      <c r="D17" s="57">
        <v>94007.312368</v>
      </c>
      <c r="E17" s="57">
        <v>961</v>
      </c>
      <c r="F17" s="57">
        <v>378.994131</v>
      </c>
      <c r="G17" s="57">
        <v>2040</v>
      </c>
      <c r="H17" s="57">
        <v>3346.212461</v>
      </c>
      <c r="I17" s="57">
        <v>1206</v>
      </c>
      <c r="J17" s="57">
        <v>6609.243536</v>
      </c>
      <c r="K17" s="57">
        <v>536</v>
      </c>
      <c r="L17" s="57">
        <v>6316.04952</v>
      </c>
      <c r="M17" s="57">
        <v>238</v>
      </c>
      <c r="N17" s="57">
        <v>5662.7625</v>
      </c>
      <c r="O17" s="57">
        <v>56</v>
      </c>
      <c r="P17" s="57">
        <v>1876.637</v>
      </c>
      <c r="Q17" s="57">
        <v>24</v>
      </c>
      <c r="R17" s="57">
        <v>992.52</v>
      </c>
      <c r="S17" s="57">
        <v>96</v>
      </c>
      <c r="T17" s="57">
        <v>6335.626</v>
      </c>
      <c r="U17" s="57">
        <v>76</v>
      </c>
      <c r="V17" s="57">
        <v>14657.92796</v>
      </c>
      <c r="W17" s="57">
        <v>21</v>
      </c>
      <c r="X17" s="57">
        <v>47831.33926</v>
      </c>
    </row>
    <row r="18" spans="1:24" s="50" customFormat="1" ht="12.75" customHeight="1">
      <c r="A18" s="55" t="s">
        <v>76</v>
      </c>
      <c r="B18" s="56"/>
      <c r="C18" s="57">
        <v>2140</v>
      </c>
      <c r="D18" s="57">
        <v>27530.80581</v>
      </c>
      <c r="E18" s="57">
        <v>280</v>
      </c>
      <c r="F18" s="57">
        <v>108.345952</v>
      </c>
      <c r="G18" s="57">
        <v>744</v>
      </c>
      <c r="H18" s="57">
        <v>1256.2</v>
      </c>
      <c r="I18" s="57">
        <v>617</v>
      </c>
      <c r="J18" s="57">
        <v>3365.46</v>
      </c>
      <c r="K18" s="57">
        <v>220</v>
      </c>
      <c r="L18" s="57">
        <v>2676.975558</v>
      </c>
      <c r="M18" s="57">
        <v>145</v>
      </c>
      <c r="N18" s="57">
        <v>3401.59447</v>
      </c>
      <c r="O18" s="57">
        <v>22</v>
      </c>
      <c r="P18" s="57">
        <v>734.468</v>
      </c>
      <c r="Q18" s="57">
        <v>9</v>
      </c>
      <c r="R18" s="57">
        <v>368.2</v>
      </c>
      <c r="S18" s="57">
        <v>58</v>
      </c>
      <c r="T18" s="57">
        <v>3701.22038</v>
      </c>
      <c r="U18" s="57">
        <v>39</v>
      </c>
      <c r="V18" s="57">
        <v>6976.58381</v>
      </c>
      <c r="W18" s="57">
        <v>6</v>
      </c>
      <c r="X18" s="57">
        <v>4941.75764</v>
      </c>
    </row>
    <row r="19" spans="1:24" s="50" customFormat="1" ht="12.75" customHeight="1">
      <c r="A19" s="55" t="s">
        <v>77</v>
      </c>
      <c r="B19" s="56"/>
      <c r="C19" s="57">
        <v>3791</v>
      </c>
      <c r="D19" s="57">
        <v>47572.83706</v>
      </c>
      <c r="E19" s="57">
        <v>382</v>
      </c>
      <c r="F19" s="57">
        <v>158.167891</v>
      </c>
      <c r="G19" s="57">
        <v>1280</v>
      </c>
      <c r="H19" s="57">
        <v>2283.901461</v>
      </c>
      <c r="I19" s="57">
        <v>1114</v>
      </c>
      <c r="J19" s="57">
        <v>6116.842888</v>
      </c>
      <c r="K19" s="57">
        <v>532</v>
      </c>
      <c r="L19" s="57">
        <v>6394.6301</v>
      </c>
      <c r="M19" s="57">
        <v>254</v>
      </c>
      <c r="N19" s="57">
        <v>6060.8705</v>
      </c>
      <c r="O19" s="57">
        <v>51</v>
      </c>
      <c r="P19" s="57">
        <v>1655.2005</v>
      </c>
      <c r="Q19" s="57">
        <v>30</v>
      </c>
      <c r="R19" s="57">
        <v>1289.818</v>
      </c>
      <c r="S19" s="57">
        <v>83</v>
      </c>
      <c r="T19" s="57">
        <v>5452.35925</v>
      </c>
      <c r="U19" s="57">
        <v>57</v>
      </c>
      <c r="V19" s="57">
        <v>9940.0421</v>
      </c>
      <c r="W19" s="57">
        <v>8</v>
      </c>
      <c r="X19" s="57">
        <v>8221.00437</v>
      </c>
    </row>
    <row r="20" spans="1:24" s="50" customFormat="1" ht="12.75" customHeight="1">
      <c r="A20" s="55" t="s">
        <v>78</v>
      </c>
      <c r="B20" s="56"/>
      <c r="C20" s="57">
        <v>3449</v>
      </c>
      <c r="D20" s="57">
        <v>62830.195231</v>
      </c>
      <c r="E20" s="57">
        <v>323</v>
      </c>
      <c r="F20" s="57">
        <v>137.11761</v>
      </c>
      <c r="G20" s="57">
        <v>1377</v>
      </c>
      <c r="H20" s="57">
        <v>2414.219351</v>
      </c>
      <c r="I20" s="57">
        <v>840</v>
      </c>
      <c r="J20" s="57">
        <v>4649.9526</v>
      </c>
      <c r="K20" s="57">
        <v>448</v>
      </c>
      <c r="L20" s="57">
        <v>5409.310924</v>
      </c>
      <c r="M20" s="57">
        <v>194</v>
      </c>
      <c r="N20" s="57">
        <v>4640.77786</v>
      </c>
      <c r="O20" s="57">
        <v>46</v>
      </c>
      <c r="P20" s="57">
        <v>1499.434999</v>
      </c>
      <c r="Q20" s="57">
        <v>28</v>
      </c>
      <c r="R20" s="57">
        <v>1207.36</v>
      </c>
      <c r="S20" s="57">
        <v>88</v>
      </c>
      <c r="T20" s="57">
        <v>5680.08986</v>
      </c>
      <c r="U20" s="57">
        <v>93</v>
      </c>
      <c r="V20" s="57">
        <v>19914.2561</v>
      </c>
      <c r="W20" s="57">
        <v>12</v>
      </c>
      <c r="X20" s="57">
        <v>17277.675927</v>
      </c>
    </row>
    <row r="21" spans="1:24" s="50" customFormat="1" ht="12.75" customHeight="1">
      <c r="A21" s="55" t="s">
        <v>79</v>
      </c>
      <c r="B21" s="56"/>
      <c r="C21" s="57">
        <v>10472</v>
      </c>
      <c r="D21" s="57">
        <v>109997.877461</v>
      </c>
      <c r="E21" s="57">
        <v>1580</v>
      </c>
      <c r="F21" s="57">
        <v>640.9144</v>
      </c>
      <c r="G21" s="57">
        <v>4974</v>
      </c>
      <c r="H21" s="57">
        <v>8205.689573</v>
      </c>
      <c r="I21" s="57">
        <v>2212</v>
      </c>
      <c r="J21" s="57">
        <v>12125.855078</v>
      </c>
      <c r="K21" s="57">
        <v>914</v>
      </c>
      <c r="L21" s="57">
        <v>10809.18581</v>
      </c>
      <c r="M21" s="57">
        <v>389</v>
      </c>
      <c r="N21" s="57">
        <v>9162.979346</v>
      </c>
      <c r="O21" s="57">
        <v>73</v>
      </c>
      <c r="P21" s="57">
        <v>2424.37083</v>
      </c>
      <c r="Q21" s="57">
        <v>44</v>
      </c>
      <c r="R21" s="57">
        <v>1887.20723</v>
      </c>
      <c r="S21" s="57">
        <v>141</v>
      </c>
      <c r="T21" s="57">
        <v>9348.29025</v>
      </c>
      <c r="U21" s="57">
        <v>118</v>
      </c>
      <c r="V21" s="57">
        <v>23127.61281</v>
      </c>
      <c r="W21" s="57">
        <v>27</v>
      </c>
      <c r="X21" s="57">
        <v>32265.772134</v>
      </c>
    </row>
    <row r="22" spans="1:24" s="50" customFormat="1" ht="12.75" customHeight="1">
      <c r="A22" s="55" t="s">
        <v>80</v>
      </c>
      <c r="B22" s="56"/>
      <c r="C22" s="57">
        <v>364</v>
      </c>
      <c r="D22" s="57">
        <v>24903.09556</v>
      </c>
      <c r="E22" s="57">
        <v>33</v>
      </c>
      <c r="F22" s="57">
        <v>10.76216</v>
      </c>
      <c r="G22" s="57">
        <v>104</v>
      </c>
      <c r="H22" s="57">
        <v>174.38</v>
      </c>
      <c r="I22" s="57">
        <v>80</v>
      </c>
      <c r="J22" s="57">
        <v>462.3</v>
      </c>
      <c r="K22" s="57">
        <v>57</v>
      </c>
      <c r="L22" s="57">
        <v>671.5</v>
      </c>
      <c r="M22" s="57">
        <v>38</v>
      </c>
      <c r="N22" s="57">
        <v>922.966</v>
      </c>
      <c r="O22" s="57">
        <v>11</v>
      </c>
      <c r="P22" s="57">
        <v>355.76</v>
      </c>
      <c r="Q22" s="57">
        <v>4</v>
      </c>
      <c r="R22" s="57">
        <v>170.68</v>
      </c>
      <c r="S22" s="57">
        <v>21</v>
      </c>
      <c r="T22" s="57">
        <v>1364.8</v>
      </c>
      <c r="U22" s="57">
        <v>10</v>
      </c>
      <c r="V22" s="57">
        <v>2160.0092</v>
      </c>
      <c r="W22" s="57">
        <v>6</v>
      </c>
      <c r="X22" s="57">
        <v>18609.9382</v>
      </c>
    </row>
    <row r="23" spans="1:24" s="50" customFormat="1" ht="12.75" customHeight="1">
      <c r="A23" s="55" t="s">
        <v>81</v>
      </c>
      <c r="B23" s="56"/>
      <c r="C23" s="57">
        <v>8575</v>
      </c>
      <c r="D23" s="57">
        <v>604730.229117</v>
      </c>
      <c r="E23" s="57">
        <v>764</v>
      </c>
      <c r="F23" s="57">
        <v>315.789215</v>
      </c>
      <c r="G23" s="57">
        <v>2814</v>
      </c>
      <c r="H23" s="57">
        <v>4857.993619</v>
      </c>
      <c r="I23" s="57">
        <v>2314</v>
      </c>
      <c r="J23" s="57">
        <v>12858.950533</v>
      </c>
      <c r="K23" s="57">
        <v>1106</v>
      </c>
      <c r="L23" s="57">
        <v>13247.978925</v>
      </c>
      <c r="M23" s="57">
        <v>568</v>
      </c>
      <c r="N23" s="57">
        <v>13516.893899</v>
      </c>
      <c r="O23" s="57">
        <v>144</v>
      </c>
      <c r="P23" s="57">
        <v>4757.28812</v>
      </c>
      <c r="Q23" s="57">
        <v>75</v>
      </c>
      <c r="R23" s="57">
        <v>3229.74601</v>
      </c>
      <c r="S23" s="57">
        <v>301</v>
      </c>
      <c r="T23" s="57">
        <v>20052.938465</v>
      </c>
      <c r="U23" s="57">
        <v>359</v>
      </c>
      <c r="V23" s="57">
        <v>72867.183603</v>
      </c>
      <c r="W23" s="57">
        <v>130</v>
      </c>
      <c r="X23" s="57">
        <v>459025.466728</v>
      </c>
    </row>
    <row r="24" spans="1:24" s="50" customFormat="1" ht="12.75" customHeight="1">
      <c r="A24" s="55" t="s">
        <v>82</v>
      </c>
      <c r="B24" s="56"/>
      <c r="C24" s="57">
        <v>6554</v>
      </c>
      <c r="D24" s="57">
        <v>536590.150204</v>
      </c>
      <c r="E24" s="57">
        <v>1024</v>
      </c>
      <c r="F24" s="57">
        <v>367.809479</v>
      </c>
      <c r="G24" s="57">
        <v>2196</v>
      </c>
      <c r="H24" s="57">
        <v>3724.544182</v>
      </c>
      <c r="I24" s="57">
        <v>1543</v>
      </c>
      <c r="J24" s="57">
        <v>8517.54726</v>
      </c>
      <c r="K24" s="57">
        <v>757</v>
      </c>
      <c r="L24" s="57">
        <v>8914.6852</v>
      </c>
      <c r="M24" s="57">
        <v>388</v>
      </c>
      <c r="N24" s="57">
        <v>9278.95445</v>
      </c>
      <c r="O24" s="57">
        <v>98</v>
      </c>
      <c r="P24" s="57">
        <v>3226.83636</v>
      </c>
      <c r="Q24" s="57">
        <v>61</v>
      </c>
      <c r="R24" s="57">
        <v>2636.426743</v>
      </c>
      <c r="S24" s="57">
        <v>207</v>
      </c>
      <c r="T24" s="57">
        <v>13419.60276</v>
      </c>
      <c r="U24" s="57">
        <v>224</v>
      </c>
      <c r="V24" s="57">
        <v>49139.59207</v>
      </c>
      <c r="W24" s="57">
        <v>56</v>
      </c>
      <c r="X24" s="57">
        <v>437364.1517</v>
      </c>
    </row>
    <row r="25" spans="1:24" s="50" customFormat="1" ht="12.75" customHeight="1">
      <c r="A25" s="55" t="s">
        <v>277</v>
      </c>
      <c r="B25" s="56"/>
      <c r="C25" s="57">
        <v>170</v>
      </c>
      <c r="D25" s="57">
        <v>39002.36813</v>
      </c>
      <c r="E25" s="57">
        <v>12</v>
      </c>
      <c r="F25" s="57">
        <v>3.91</v>
      </c>
      <c r="G25" s="57">
        <v>21</v>
      </c>
      <c r="H25" s="57">
        <v>40</v>
      </c>
      <c r="I25" s="57">
        <v>18</v>
      </c>
      <c r="J25" s="57">
        <v>96.5</v>
      </c>
      <c r="K25" s="57">
        <v>21</v>
      </c>
      <c r="L25" s="57">
        <v>265</v>
      </c>
      <c r="M25" s="57">
        <v>10</v>
      </c>
      <c r="N25" s="57">
        <v>245.9</v>
      </c>
      <c r="O25" s="57">
        <v>5</v>
      </c>
      <c r="P25" s="57">
        <v>155.01</v>
      </c>
      <c r="Q25" s="57">
        <v>7</v>
      </c>
      <c r="R25" s="57">
        <v>309.12</v>
      </c>
      <c r="S25" s="57">
        <v>14</v>
      </c>
      <c r="T25" s="57">
        <v>976.83382</v>
      </c>
      <c r="U25" s="57">
        <v>41</v>
      </c>
      <c r="V25" s="57">
        <v>9579.14733</v>
      </c>
      <c r="W25" s="57">
        <v>21</v>
      </c>
      <c r="X25" s="57">
        <v>27330.94698</v>
      </c>
    </row>
    <row r="26" spans="1:24" s="50" customFormat="1" ht="12.75" customHeight="1">
      <c r="A26" s="55" t="s">
        <v>83</v>
      </c>
      <c r="B26" s="56"/>
      <c r="C26" s="57">
        <v>1993</v>
      </c>
      <c r="D26" s="57">
        <v>95451.131478</v>
      </c>
      <c r="E26" s="57">
        <v>163</v>
      </c>
      <c r="F26" s="57">
        <v>69.805001</v>
      </c>
      <c r="G26" s="57">
        <v>678</v>
      </c>
      <c r="H26" s="57">
        <v>1226.856768</v>
      </c>
      <c r="I26" s="57">
        <v>537</v>
      </c>
      <c r="J26" s="57">
        <v>2964.361</v>
      </c>
      <c r="K26" s="57">
        <v>278</v>
      </c>
      <c r="L26" s="57">
        <v>3384.10342</v>
      </c>
      <c r="M26" s="57">
        <v>136</v>
      </c>
      <c r="N26" s="57">
        <v>3313.094999</v>
      </c>
      <c r="O26" s="57">
        <v>35</v>
      </c>
      <c r="P26" s="57">
        <v>1181.9109</v>
      </c>
      <c r="Q26" s="57">
        <v>21</v>
      </c>
      <c r="R26" s="57">
        <v>914.29416</v>
      </c>
      <c r="S26" s="57">
        <v>74</v>
      </c>
      <c r="T26" s="57">
        <v>4714.60627</v>
      </c>
      <c r="U26" s="57">
        <v>49</v>
      </c>
      <c r="V26" s="57">
        <v>10828.33232</v>
      </c>
      <c r="W26" s="57">
        <v>22</v>
      </c>
      <c r="X26" s="57">
        <v>66853.76664</v>
      </c>
    </row>
    <row r="27" spans="1:24" s="50" customFormat="1" ht="12.75" customHeight="1">
      <c r="A27" s="55" t="s">
        <v>84</v>
      </c>
      <c r="B27" s="56"/>
      <c r="C27" s="57">
        <v>9245</v>
      </c>
      <c r="D27" s="57">
        <v>259557.045939</v>
      </c>
      <c r="E27" s="57">
        <v>862</v>
      </c>
      <c r="F27" s="57">
        <v>367.347405</v>
      </c>
      <c r="G27" s="57">
        <v>3425</v>
      </c>
      <c r="H27" s="57">
        <v>5946.417039</v>
      </c>
      <c r="I27" s="57">
        <v>2453</v>
      </c>
      <c r="J27" s="57">
        <v>13525.52397</v>
      </c>
      <c r="K27" s="57">
        <v>1160</v>
      </c>
      <c r="L27" s="57">
        <v>14046.064</v>
      </c>
      <c r="M27" s="57">
        <v>572</v>
      </c>
      <c r="N27" s="57">
        <v>13632.28637</v>
      </c>
      <c r="O27" s="57">
        <v>133</v>
      </c>
      <c r="P27" s="57">
        <v>4329.324765</v>
      </c>
      <c r="Q27" s="57">
        <v>68</v>
      </c>
      <c r="R27" s="57">
        <v>2929.04897</v>
      </c>
      <c r="S27" s="57">
        <v>257</v>
      </c>
      <c r="T27" s="57">
        <v>17085.88293</v>
      </c>
      <c r="U27" s="57">
        <v>236</v>
      </c>
      <c r="V27" s="57">
        <v>46737.41863</v>
      </c>
      <c r="W27" s="57">
        <v>79</v>
      </c>
      <c r="X27" s="57">
        <v>140957.73186</v>
      </c>
    </row>
    <row r="28" spans="1:24" s="50" customFormat="1" ht="12.75" customHeight="1">
      <c r="A28" s="55" t="s">
        <v>85</v>
      </c>
      <c r="B28" s="56"/>
      <c r="C28" s="57">
        <v>3285</v>
      </c>
      <c r="D28" s="57">
        <v>130053.413715</v>
      </c>
      <c r="E28" s="57">
        <v>399</v>
      </c>
      <c r="F28" s="57">
        <v>158.975674</v>
      </c>
      <c r="G28" s="57">
        <v>1131</v>
      </c>
      <c r="H28" s="57">
        <v>1997.070388</v>
      </c>
      <c r="I28" s="57">
        <v>683</v>
      </c>
      <c r="J28" s="57">
        <v>3833.21178</v>
      </c>
      <c r="K28" s="57">
        <v>451</v>
      </c>
      <c r="L28" s="57">
        <v>5433.22304</v>
      </c>
      <c r="M28" s="57">
        <v>247</v>
      </c>
      <c r="N28" s="57">
        <v>5994.206</v>
      </c>
      <c r="O28" s="57">
        <v>65</v>
      </c>
      <c r="P28" s="57">
        <v>2104.302</v>
      </c>
      <c r="Q28" s="57">
        <v>47</v>
      </c>
      <c r="R28" s="57">
        <v>2002.982863</v>
      </c>
      <c r="S28" s="57">
        <v>116</v>
      </c>
      <c r="T28" s="57">
        <v>7540.7325</v>
      </c>
      <c r="U28" s="57">
        <v>118</v>
      </c>
      <c r="V28" s="57">
        <v>25147.62344</v>
      </c>
      <c r="W28" s="57">
        <v>28</v>
      </c>
      <c r="X28" s="57">
        <v>75841.08603</v>
      </c>
    </row>
    <row r="29" spans="1:24" s="50" customFormat="1" ht="12.75" customHeight="1">
      <c r="A29" s="55" t="s">
        <v>86</v>
      </c>
      <c r="B29" s="56"/>
      <c r="C29" s="57">
        <v>8006</v>
      </c>
      <c r="D29" s="57">
        <v>562289.999293</v>
      </c>
      <c r="E29" s="57">
        <v>730</v>
      </c>
      <c r="F29" s="57">
        <v>300.465006</v>
      </c>
      <c r="G29" s="57">
        <v>2671</v>
      </c>
      <c r="H29" s="57">
        <v>4835.694479</v>
      </c>
      <c r="I29" s="57">
        <v>1917</v>
      </c>
      <c r="J29" s="57">
        <v>10779.350071</v>
      </c>
      <c r="K29" s="57">
        <v>1085</v>
      </c>
      <c r="L29" s="57">
        <v>13054.1012</v>
      </c>
      <c r="M29" s="57">
        <v>644</v>
      </c>
      <c r="N29" s="57">
        <v>15337.3388</v>
      </c>
      <c r="O29" s="57">
        <v>131</v>
      </c>
      <c r="P29" s="57">
        <v>4369.5856</v>
      </c>
      <c r="Q29" s="57">
        <v>85</v>
      </c>
      <c r="R29" s="57">
        <v>3630.31448</v>
      </c>
      <c r="S29" s="57">
        <v>333</v>
      </c>
      <c r="T29" s="57">
        <v>21842.94926</v>
      </c>
      <c r="U29" s="57">
        <v>333</v>
      </c>
      <c r="V29" s="57">
        <v>67857.642747</v>
      </c>
      <c r="W29" s="57">
        <v>77</v>
      </c>
      <c r="X29" s="57">
        <v>420282.55765</v>
      </c>
    </row>
    <row r="30" spans="1:24" s="50" customFormat="1" ht="12.75" customHeight="1">
      <c r="A30" s="55" t="s">
        <v>87</v>
      </c>
      <c r="B30" s="56"/>
      <c r="C30" s="57">
        <v>31261</v>
      </c>
      <c r="D30" s="57">
        <v>484654.608342</v>
      </c>
      <c r="E30" s="57">
        <v>3143</v>
      </c>
      <c r="F30" s="57">
        <v>1311.830448</v>
      </c>
      <c r="G30" s="57">
        <v>12100</v>
      </c>
      <c r="H30" s="57">
        <v>21150.103849</v>
      </c>
      <c r="I30" s="57">
        <v>8738</v>
      </c>
      <c r="J30" s="57">
        <v>47716.009176</v>
      </c>
      <c r="K30" s="57">
        <v>3591</v>
      </c>
      <c r="L30" s="57">
        <v>43219.780308</v>
      </c>
      <c r="M30" s="57">
        <v>1757</v>
      </c>
      <c r="N30" s="57">
        <v>41534.54643</v>
      </c>
      <c r="O30" s="57">
        <v>379</v>
      </c>
      <c r="P30" s="57">
        <v>12364.1512</v>
      </c>
      <c r="Q30" s="57">
        <v>188</v>
      </c>
      <c r="R30" s="57">
        <v>8057.38522</v>
      </c>
      <c r="S30" s="57">
        <v>712</v>
      </c>
      <c r="T30" s="57">
        <v>46780.129293</v>
      </c>
      <c r="U30" s="57">
        <v>543</v>
      </c>
      <c r="V30" s="57">
        <v>101743.711028</v>
      </c>
      <c r="W30" s="57">
        <v>110</v>
      </c>
      <c r="X30" s="57">
        <v>160776.96139</v>
      </c>
    </row>
    <row r="31" spans="1:24" s="50" customFormat="1" ht="12.75" customHeight="1">
      <c r="A31" s="55" t="s">
        <v>88</v>
      </c>
      <c r="B31" s="56"/>
      <c r="C31" s="57">
        <v>5031</v>
      </c>
      <c r="D31" s="57">
        <v>792092.949115</v>
      </c>
      <c r="E31" s="57">
        <v>542</v>
      </c>
      <c r="F31" s="57">
        <v>221.69</v>
      </c>
      <c r="G31" s="57">
        <v>1564</v>
      </c>
      <c r="H31" s="57">
        <v>2721.68861</v>
      </c>
      <c r="I31" s="57">
        <v>1006</v>
      </c>
      <c r="J31" s="57">
        <v>5547.487384</v>
      </c>
      <c r="K31" s="57">
        <v>672</v>
      </c>
      <c r="L31" s="57">
        <v>8093.403408</v>
      </c>
      <c r="M31" s="57">
        <v>357</v>
      </c>
      <c r="N31" s="57">
        <v>8513.541227</v>
      </c>
      <c r="O31" s="57">
        <v>91</v>
      </c>
      <c r="P31" s="57">
        <v>2971.76567</v>
      </c>
      <c r="Q31" s="57">
        <v>62</v>
      </c>
      <c r="R31" s="57">
        <v>2679.05084</v>
      </c>
      <c r="S31" s="57">
        <v>227</v>
      </c>
      <c r="T31" s="57">
        <v>14620.63114</v>
      </c>
      <c r="U31" s="57">
        <v>343</v>
      </c>
      <c r="V31" s="57">
        <v>76358.241027</v>
      </c>
      <c r="W31" s="57">
        <v>167</v>
      </c>
      <c r="X31" s="57">
        <v>670365.449809</v>
      </c>
    </row>
    <row r="32" spans="1:24" s="50" customFormat="1" ht="12.75" customHeight="1">
      <c r="A32" s="55" t="s">
        <v>89</v>
      </c>
      <c r="B32" s="56"/>
      <c r="C32" s="57">
        <v>22327</v>
      </c>
      <c r="D32" s="57">
        <v>2086929.86812</v>
      </c>
      <c r="E32" s="57">
        <v>2506</v>
      </c>
      <c r="F32" s="57">
        <v>982.419757</v>
      </c>
      <c r="G32" s="57">
        <v>7792</v>
      </c>
      <c r="H32" s="57">
        <v>13517.839954</v>
      </c>
      <c r="I32" s="57">
        <v>5018</v>
      </c>
      <c r="J32" s="57">
        <v>27810.935815</v>
      </c>
      <c r="K32" s="57">
        <v>2883</v>
      </c>
      <c r="L32" s="57">
        <v>34039.35113</v>
      </c>
      <c r="M32" s="57">
        <v>1428</v>
      </c>
      <c r="N32" s="57">
        <v>33975.862651</v>
      </c>
      <c r="O32" s="57">
        <v>328</v>
      </c>
      <c r="P32" s="57">
        <v>10695.873787</v>
      </c>
      <c r="Q32" s="57">
        <v>185</v>
      </c>
      <c r="R32" s="57">
        <v>7993.44909</v>
      </c>
      <c r="S32" s="57">
        <v>752</v>
      </c>
      <c r="T32" s="57">
        <v>49490.415505</v>
      </c>
      <c r="U32" s="57">
        <v>988</v>
      </c>
      <c r="V32" s="57">
        <v>211509.00946</v>
      </c>
      <c r="W32" s="57">
        <v>447</v>
      </c>
      <c r="X32" s="57">
        <v>1696914.710971</v>
      </c>
    </row>
    <row r="33" spans="1:24" s="50" customFormat="1" ht="12.75" customHeight="1">
      <c r="A33" s="55" t="s">
        <v>90</v>
      </c>
      <c r="B33" s="56"/>
      <c r="C33" s="57">
        <v>5775</v>
      </c>
      <c r="D33" s="57">
        <v>188259.271154</v>
      </c>
      <c r="E33" s="57">
        <v>408</v>
      </c>
      <c r="F33" s="57">
        <v>162.591652</v>
      </c>
      <c r="G33" s="57">
        <v>1844</v>
      </c>
      <c r="H33" s="57">
        <v>3174.364698</v>
      </c>
      <c r="I33" s="57">
        <v>1761</v>
      </c>
      <c r="J33" s="57">
        <v>9538.162338</v>
      </c>
      <c r="K33" s="57">
        <v>828</v>
      </c>
      <c r="L33" s="57">
        <v>9730.550854</v>
      </c>
      <c r="M33" s="57">
        <v>389</v>
      </c>
      <c r="N33" s="57">
        <v>9326.851482</v>
      </c>
      <c r="O33" s="57">
        <v>85</v>
      </c>
      <c r="P33" s="57">
        <v>2797.13738</v>
      </c>
      <c r="Q33" s="57">
        <v>52</v>
      </c>
      <c r="R33" s="57">
        <v>2221.6327</v>
      </c>
      <c r="S33" s="57">
        <v>154</v>
      </c>
      <c r="T33" s="57">
        <v>10400.04363</v>
      </c>
      <c r="U33" s="57">
        <v>182</v>
      </c>
      <c r="V33" s="57">
        <v>37547.65343</v>
      </c>
      <c r="W33" s="57">
        <v>72</v>
      </c>
      <c r="X33" s="57">
        <v>103360.28299</v>
      </c>
    </row>
    <row r="34" spans="1:24" s="50" customFormat="1" ht="12.75" customHeight="1">
      <c r="A34" s="55" t="s">
        <v>91</v>
      </c>
      <c r="B34" s="56"/>
      <c r="C34" s="57">
        <v>6309</v>
      </c>
      <c r="D34" s="57">
        <v>228416.076169</v>
      </c>
      <c r="E34" s="57">
        <v>755</v>
      </c>
      <c r="F34" s="57">
        <v>314.078608</v>
      </c>
      <c r="G34" s="57">
        <v>2139</v>
      </c>
      <c r="H34" s="57">
        <v>3819.973366</v>
      </c>
      <c r="I34" s="57">
        <v>1536</v>
      </c>
      <c r="J34" s="57">
        <v>8445.31182</v>
      </c>
      <c r="K34" s="57">
        <v>859</v>
      </c>
      <c r="L34" s="57">
        <v>10270.93071</v>
      </c>
      <c r="M34" s="57">
        <v>446</v>
      </c>
      <c r="N34" s="57">
        <v>10531.119189</v>
      </c>
      <c r="O34" s="57">
        <v>94</v>
      </c>
      <c r="P34" s="57">
        <v>3068.08804</v>
      </c>
      <c r="Q34" s="57">
        <v>57</v>
      </c>
      <c r="R34" s="57">
        <v>2469.37309</v>
      </c>
      <c r="S34" s="57">
        <v>197</v>
      </c>
      <c r="T34" s="57">
        <v>13432.32994</v>
      </c>
      <c r="U34" s="57">
        <v>174</v>
      </c>
      <c r="V34" s="57">
        <v>37348.509406</v>
      </c>
      <c r="W34" s="57">
        <v>52</v>
      </c>
      <c r="X34" s="57">
        <v>138716.362</v>
      </c>
    </row>
    <row r="35" spans="1:24" s="50" customFormat="1" ht="12.75" customHeight="1">
      <c r="A35" s="55" t="s">
        <v>92</v>
      </c>
      <c r="B35" s="56"/>
      <c r="C35" s="57">
        <v>2589</v>
      </c>
      <c r="D35" s="57">
        <v>63245.550332</v>
      </c>
      <c r="E35" s="57">
        <v>312</v>
      </c>
      <c r="F35" s="57">
        <v>124.010103</v>
      </c>
      <c r="G35" s="57">
        <v>910</v>
      </c>
      <c r="H35" s="57">
        <v>1621.051102</v>
      </c>
      <c r="I35" s="57">
        <v>684</v>
      </c>
      <c r="J35" s="57">
        <v>3804.692633</v>
      </c>
      <c r="K35" s="57">
        <v>299</v>
      </c>
      <c r="L35" s="57">
        <v>3533.662</v>
      </c>
      <c r="M35" s="57">
        <v>153</v>
      </c>
      <c r="N35" s="57">
        <v>3630.88</v>
      </c>
      <c r="O35" s="57">
        <v>37</v>
      </c>
      <c r="P35" s="57">
        <v>1204.54</v>
      </c>
      <c r="Q35" s="57">
        <v>16</v>
      </c>
      <c r="R35" s="57">
        <v>689.76</v>
      </c>
      <c r="S35" s="57">
        <v>74</v>
      </c>
      <c r="T35" s="57">
        <v>4733.71816</v>
      </c>
      <c r="U35" s="57">
        <v>86</v>
      </c>
      <c r="V35" s="57">
        <v>16529.196804</v>
      </c>
      <c r="W35" s="57">
        <v>18</v>
      </c>
      <c r="X35" s="57">
        <v>27374.03953</v>
      </c>
    </row>
    <row r="36" spans="1:24" s="50" customFormat="1" ht="12.75" customHeight="1">
      <c r="A36" s="55" t="s">
        <v>278</v>
      </c>
      <c r="B36" s="56"/>
      <c r="C36" s="57">
        <v>5039</v>
      </c>
      <c r="D36" s="57">
        <v>121671.720544</v>
      </c>
      <c r="E36" s="57">
        <v>873</v>
      </c>
      <c r="F36" s="57">
        <v>346.391586</v>
      </c>
      <c r="G36" s="57">
        <v>2112</v>
      </c>
      <c r="H36" s="57">
        <v>3595.267378</v>
      </c>
      <c r="I36" s="57">
        <v>877</v>
      </c>
      <c r="J36" s="57">
        <v>4924.94686</v>
      </c>
      <c r="K36" s="57">
        <v>487</v>
      </c>
      <c r="L36" s="57">
        <v>5857.255</v>
      </c>
      <c r="M36" s="57">
        <v>288</v>
      </c>
      <c r="N36" s="57">
        <v>6998.60248</v>
      </c>
      <c r="O36" s="57">
        <v>86</v>
      </c>
      <c r="P36" s="57">
        <v>2751.25217</v>
      </c>
      <c r="Q36" s="57">
        <v>24</v>
      </c>
      <c r="R36" s="57">
        <v>1020.74212</v>
      </c>
      <c r="S36" s="57">
        <v>116</v>
      </c>
      <c r="T36" s="57">
        <v>7367.8813</v>
      </c>
      <c r="U36" s="57">
        <v>134</v>
      </c>
      <c r="V36" s="57">
        <v>26472.51302</v>
      </c>
      <c r="W36" s="57">
        <v>42</v>
      </c>
      <c r="X36" s="57">
        <v>62336.86863</v>
      </c>
    </row>
    <row r="37" spans="1:24" s="50" customFormat="1" ht="12.75" customHeight="1">
      <c r="A37" s="55" t="s">
        <v>93</v>
      </c>
      <c r="B37" s="56"/>
      <c r="C37" s="57">
        <v>2046</v>
      </c>
      <c r="D37" s="57">
        <v>15455.226438</v>
      </c>
      <c r="E37" s="57">
        <v>342</v>
      </c>
      <c r="F37" s="57">
        <v>135.4837</v>
      </c>
      <c r="G37" s="57">
        <v>944</v>
      </c>
      <c r="H37" s="57">
        <v>1538.257388</v>
      </c>
      <c r="I37" s="57">
        <v>447</v>
      </c>
      <c r="J37" s="57">
        <v>2415.36012</v>
      </c>
      <c r="K37" s="57">
        <v>169</v>
      </c>
      <c r="L37" s="57">
        <v>1963.4097</v>
      </c>
      <c r="M37" s="57">
        <v>73</v>
      </c>
      <c r="N37" s="57">
        <v>1718.41155</v>
      </c>
      <c r="O37" s="57">
        <v>17</v>
      </c>
      <c r="P37" s="57">
        <v>561.61137</v>
      </c>
      <c r="Q37" s="57">
        <v>10</v>
      </c>
      <c r="R37" s="57">
        <v>420.73</v>
      </c>
      <c r="S37" s="57">
        <v>22</v>
      </c>
      <c r="T37" s="57">
        <v>1490.77326</v>
      </c>
      <c r="U37" s="57">
        <v>20</v>
      </c>
      <c r="V37" s="57">
        <v>3407.54935</v>
      </c>
      <c r="W37" s="57">
        <v>2</v>
      </c>
      <c r="X37" s="57">
        <v>1803.64</v>
      </c>
    </row>
    <row r="38" spans="1:24" s="50" customFormat="1" ht="12.75" customHeight="1">
      <c r="A38" s="55" t="s">
        <v>94</v>
      </c>
      <c r="B38" s="56"/>
      <c r="C38" s="57">
        <v>4783</v>
      </c>
      <c r="D38" s="57">
        <v>93177.543442</v>
      </c>
      <c r="E38" s="57">
        <v>904</v>
      </c>
      <c r="F38" s="57">
        <v>336.988359</v>
      </c>
      <c r="G38" s="57">
        <v>1911</v>
      </c>
      <c r="H38" s="57">
        <v>3157.437457</v>
      </c>
      <c r="I38" s="57">
        <v>961</v>
      </c>
      <c r="J38" s="57">
        <v>5193.23289</v>
      </c>
      <c r="K38" s="57">
        <v>425</v>
      </c>
      <c r="L38" s="57">
        <v>5116.6149</v>
      </c>
      <c r="M38" s="57">
        <v>214</v>
      </c>
      <c r="N38" s="57">
        <v>5117.555048</v>
      </c>
      <c r="O38" s="57">
        <v>56</v>
      </c>
      <c r="P38" s="57">
        <v>1794.03416</v>
      </c>
      <c r="Q38" s="57">
        <v>28</v>
      </c>
      <c r="R38" s="57">
        <v>1214.4844</v>
      </c>
      <c r="S38" s="57">
        <v>103</v>
      </c>
      <c r="T38" s="57">
        <v>6933.44307</v>
      </c>
      <c r="U38" s="57">
        <v>150</v>
      </c>
      <c r="V38" s="57">
        <v>31199.75183</v>
      </c>
      <c r="W38" s="57">
        <v>31</v>
      </c>
      <c r="X38" s="57">
        <v>33114.001328</v>
      </c>
    </row>
    <row r="39" spans="1:24" s="50" customFormat="1" ht="12.75" customHeight="1">
      <c r="A39" s="55" t="s">
        <v>95</v>
      </c>
      <c r="B39" s="56"/>
      <c r="C39" s="57">
        <v>16202</v>
      </c>
      <c r="D39" s="57">
        <v>439388.761894</v>
      </c>
      <c r="E39" s="57">
        <v>1811</v>
      </c>
      <c r="F39" s="57">
        <v>764.906004</v>
      </c>
      <c r="G39" s="57">
        <v>6344</v>
      </c>
      <c r="H39" s="57">
        <v>11204.44637</v>
      </c>
      <c r="I39" s="57">
        <v>3974</v>
      </c>
      <c r="J39" s="57">
        <v>21793.718473</v>
      </c>
      <c r="K39" s="57">
        <v>1913</v>
      </c>
      <c r="L39" s="57">
        <v>22507.386803</v>
      </c>
      <c r="M39" s="57">
        <v>941</v>
      </c>
      <c r="N39" s="57">
        <v>22209.556413</v>
      </c>
      <c r="O39" s="57">
        <v>244</v>
      </c>
      <c r="P39" s="57">
        <v>7962.65657</v>
      </c>
      <c r="Q39" s="57">
        <v>93</v>
      </c>
      <c r="R39" s="57">
        <v>3976.29648</v>
      </c>
      <c r="S39" s="57">
        <v>364</v>
      </c>
      <c r="T39" s="57">
        <v>23772.585344</v>
      </c>
      <c r="U39" s="57">
        <v>400</v>
      </c>
      <c r="V39" s="57">
        <v>83219.009058</v>
      </c>
      <c r="W39" s="57">
        <v>118</v>
      </c>
      <c r="X39" s="57">
        <v>241978.200379</v>
      </c>
    </row>
    <row r="40" spans="1:24" s="50" customFormat="1" ht="12.75" customHeight="1">
      <c r="A40" s="55" t="s">
        <v>96</v>
      </c>
      <c r="B40" s="56"/>
      <c r="C40" s="57">
        <v>3921</v>
      </c>
      <c r="D40" s="57">
        <v>854108.230668</v>
      </c>
      <c r="E40" s="57">
        <v>609</v>
      </c>
      <c r="F40" s="57">
        <v>207.662078</v>
      </c>
      <c r="G40" s="57">
        <v>1392</v>
      </c>
      <c r="H40" s="57">
        <v>2515.944097</v>
      </c>
      <c r="I40" s="57">
        <v>618</v>
      </c>
      <c r="J40" s="57">
        <v>3455.26448</v>
      </c>
      <c r="K40" s="57">
        <v>521</v>
      </c>
      <c r="L40" s="57">
        <v>6091.172062</v>
      </c>
      <c r="M40" s="57">
        <v>249</v>
      </c>
      <c r="N40" s="57">
        <v>5809.41617</v>
      </c>
      <c r="O40" s="57">
        <v>69</v>
      </c>
      <c r="P40" s="57">
        <v>2246.8155</v>
      </c>
      <c r="Q40" s="57">
        <v>42</v>
      </c>
      <c r="R40" s="57">
        <v>1847.06107</v>
      </c>
      <c r="S40" s="57">
        <v>138</v>
      </c>
      <c r="T40" s="57">
        <v>8873.23499</v>
      </c>
      <c r="U40" s="57">
        <v>169</v>
      </c>
      <c r="V40" s="57">
        <v>34335.563021</v>
      </c>
      <c r="W40" s="57">
        <v>114</v>
      </c>
      <c r="X40" s="57">
        <v>788726.0972</v>
      </c>
    </row>
    <row r="41" spans="1:24" s="50" customFormat="1" ht="12.75" customHeight="1">
      <c r="A41" s="55" t="s">
        <v>97</v>
      </c>
      <c r="B41" s="56"/>
      <c r="C41" s="57">
        <v>3841</v>
      </c>
      <c r="D41" s="57">
        <v>179291.675333</v>
      </c>
      <c r="E41" s="57">
        <v>617</v>
      </c>
      <c r="F41" s="57">
        <v>247.586889</v>
      </c>
      <c r="G41" s="57">
        <v>1591</v>
      </c>
      <c r="H41" s="57">
        <v>2750.07362</v>
      </c>
      <c r="I41" s="57">
        <v>879</v>
      </c>
      <c r="J41" s="57">
        <v>4744.719248</v>
      </c>
      <c r="K41" s="57">
        <v>420</v>
      </c>
      <c r="L41" s="57">
        <v>4832.203726</v>
      </c>
      <c r="M41" s="57">
        <v>176</v>
      </c>
      <c r="N41" s="57">
        <v>4208.72</v>
      </c>
      <c r="O41" s="57">
        <v>32</v>
      </c>
      <c r="P41" s="57">
        <v>1047.5</v>
      </c>
      <c r="Q41" s="57">
        <v>12</v>
      </c>
      <c r="R41" s="57">
        <v>505.6</v>
      </c>
      <c r="S41" s="57">
        <v>57</v>
      </c>
      <c r="T41" s="57">
        <v>3503.75</v>
      </c>
      <c r="U41" s="57">
        <v>46</v>
      </c>
      <c r="V41" s="57">
        <v>8879.966</v>
      </c>
      <c r="W41" s="57">
        <v>11</v>
      </c>
      <c r="X41" s="57">
        <v>148571.55585</v>
      </c>
    </row>
    <row r="42" spans="1:24" s="50" customFormat="1" ht="12.75" customHeight="1">
      <c r="A42" s="215" t="s">
        <v>379</v>
      </c>
      <c r="B42" s="56"/>
      <c r="C42" s="57">
        <v>107945</v>
      </c>
      <c r="D42" s="57">
        <v>1226731.511764</v>
      </c>
      <c r="E42" s="57">
        <v>17292</v>
      </c>
      <c r="F42" s="57">
        <v>6736.351304</v>
      </c>
      <c r="G42" s="57">
        <v>49157</v>
      </c>
      <c r="H42" s="57">
        <v>88040.730091</v>
      </c>
      <c r="I42" s="57">
        <v>21549</v>
      </c>
      <c r="J42" s="57">
        <v>117808.098812</v>
      </c>
      <c r="K42" s="57">
        <v>10985</v>
      </c>
      <c r="L42" s="57">
        <v>125487.551498</v>
      </c>
      <c r="M42" s="57">
        <v>4720</v>
      </c>
      <c r="N42" s="57">
        <v>112082.405538</v>
      </c>
      <c r="O42" s="57">
        <v>898</v>
      </c>
      <c r="P42" s="57">
        <v>28873.27801</v>
      </c>
      <c r="Q42" s="57">
        <v>309</v>
      </c>
      <c r="R42" s="57">
        <v>13257.040174</v>
      </c>
      <c r="S42" s="57">
        <v>1379</v>
      </c>
      <c r="T42" s="57">
        <v>85785.43177</v>
      </c>
      <c r="U42" s="57">
        <v>1433</v>
      </c>
      <c r="V42" s="57">
        <v>235361.1508</v>
      </c>
      <c r="W42" s="57">
        <v>223</v>
      </c>
      <c r="X42" s="57">
        <v>413299.473767</v>
      </c>
    </row>
    <row r="43" spans="1:24" s="50" customFormat="1" ht="12.75" customHeight="1">
      <c r="A43" s="55" t="s">
        <v>98</v>
      </c>
      <c r="B43" s="56"/>
      <c r="C43" s="57">
        <v>115755</v>
      </c>
      <c r="D43" s="57">
        <v>1071668.597007</v>
      </c>
      <c r="E43" s="57">
        <v>21770</v>
      </c>
      <c r="F43" s="57">
        <v>8589.867027</v>
      </c>
      <c r="G43" s="57">
        <v>47431</v>
      </c>
      <c r="H43" s="57">
        <v>77331.126075</v>
      </c>
      <c r="I43" s="57">
        <v>31432</v>
      </c>
      <c r="J43" s="57">
        <v>168809.826086</v>
      </c>
      <c r="K43" s="57">
        <v>9384</v>
      </c>
      <c r="L43" s="57">
        <v>109688.313197</v>
      </c>
      <c r="M43" s="57">
        <v>3348</v>
      </c>
      <c r="N43" s="57">
        <v>78157.417372</v>
      </c>
      <c r="O43" s="57">
        <v>572</v>
      </c>
      <c r="P43" s="57">
        <v>18569.614524</v>
      </c>
      <c r="Q43" s="57">
        <v>285</v>
      </c>
      <c r="R43" s="57">
        <v>12211.36485</v>
      </c>
      <c r="S43" s="57">
        <v>839</v>
      </c>
      <c r="T43" s="57">
        <v>55087.486934</v>
      </c>
      <c r="U43" s="57">
        <v>581</v>
      </c>
      <c r="V43" s="57">
        <v>106124.508692</v>
      </c>
      <c r="W43" s="57">
        <v>113</v>
      </c>
      <c r="X43" s="57">
        <v>437099.07225</v>
      </c>
    </row>
    <row r="44" spans="1:24" s="50" customFormat="1" ht="12.75" customHeight="1">
      <c r="A44" s="55" t="s">
        <v>99</v>
      </c>
      <c r="B44" s="56"/>
      <c r="C44" s="57">
        <v>16159</v>
      </c>
      <c r="D44" s="57">
        <v>830663.167287</v>
      </c>
      <c r="E44" s="57">
        <v>1177</v>
      </c>
      <c r="F44" s="57">
        <v>419.327253</v>
      </c>
      <c r="G44" s="57">
        <v>3975</v>
      </c>
      <c r="H44" s="57">
        <v>8516.521974</v>
      </c>
      <c r="I44" s="57">
        <v>4591</v>
      </c>
      <c r="J44" s="57">
        <v>27592.41657</v>
      </c>
      <c r="K44" s="57">
        <v>2189</v>
      </c>
      <c r="L44" s="57">
        <v>26690.85653</v>
      </c>
      <c r="M44" s="57">
        <v>2217</v>
      </c>
      <c r="N44" s="57">
        <v>55235.227223</v>
      </c>
      <c r="O44" s="57">
        <v>827</v>
      </c>
      <c r="P44" s="57">
        <v>25534.09227</v>
      </c>
      <c r="Q44" s="57">
        <v>102</v>
      </c>
      <c r="R44" s="57">
        <v>4393.07867</v>
      </c>
      <c r="S44" s="57">
        <v>534</v>
      </c>
      <c r="T44" s="57">
        <v>31236.560635</v>
      </c>
      <c r="U44" s="57">
        <v>363</v>
      </c>
      <c r="V44" s="57">
        <v>75215.741112</v>
      </c>
      <c r="W44" s="57">
        <v>184</v>
      </c>
      <c r="X44" s="57">
        <v>575829.34505</v>
      </c>
    </row>
    <row r="45" spans="1:24" s="50" customFormat="1" ht="12.75" customHeight="1">
      <c r="A45" s="55" t="s">
        <v>100</v>
      </c>
      <c r="B45" s="56"/>
      <c r="C45" s="57">
        <v>7449</v>
      </c>
      <c r="D45" s="57">
        <v>67787.838325</v>
      </c>
      <c r="E45" s="57">
        <v>1598</v>
      </c>
      <c r="F45" s="57">
        <v>594.149238</v>
      </c>
      <c r="G45" s="57">
        <v>2825</v>
      </c>
      <c r="H45" s="57">
        <v>4987.7531</v>
      </c>
      <c r="I45" s="57">
        <v>1732</v>
      </c>
      <c r="J45" s="57">
        <v>9558.199231</v>
      </c>
      <c r="K45" s="57">
        <v>682</v>
      </c>
      <c r="L45" s="57">
        <v>8270.861536</v>
      </c>
      <c r="M45" s="57">
        <v>343</v>
      </c>
      <c r="N45" s="57">
        <v>8167.52438</v>
      </c>
      <c r="O45" s="57">
        <v>51</v>
      </c>
      <c r="P45" s="57">
        <v>1634.8</v>
      </c>
      <c r="Q45" s="57">
        <v>29</v>
      </c>
      <c r="R45" s="57">
        <v>1223.23898</v>
      </c>
      <c r="S45" s="57">
        <v>90</v>
      </c>
      <c r="T45" s="57">
        <v>5710.9967</v>
      </c>
      <c r="U45" s="57">
        <v>91</v>
      </c>
      <c r="V45" s="57">
        <v>15430.86856</v>
      </c>
      <c r="W45" s="57">
        <v>8</v>
      </c>
      <c r="X45" s="57">
        <v>12209.4466</v>
      </c>
    </row>
    <row r="46" spans="1:24" s="50" customFormat="1" ht="12.75" customHeight="1">
      <c r="A46" s="215" t="s">
        <v>387</v>
      </c>
      <c r="B46" s="56"/>
      <c r="C46" s="57">
        <v>23272</v>
      </c>
      <c r="D46" s="57">
        <v>550665.779922</v>
      </c>
      <c r="E46" s="57">
        <v>5665</v>
      </c>
      <c r="F46" s="57">
        <v>2017.331157</v>
      </c>
      <c r="G46" s="57">
        <v>9630</v>
      </c>
      <c r="H46" s="57">
        <v>15867.698325</v>
      </c>
      <c r="I46" s="57">
        <v>4292</v>
      </c>
      <c r="J46" s="57">
        <v>23694.081711</v>
      </c>
      <c r="K46" s="57">
        <v>1864</v>
      </c>
      <c r="L46" s="57">
        <v>21704.926153</v>
      </c>
      <c r="M46" s="57">
        <v>716</v>
      </c>
      <c r="N46" s="57">
        <v>16684.123369</v>
      </c>
      <c r="O46" s="57">
        <v>196</v>
      </c>
      <c r="P46" s="57">
        <v>6375.92432</v>
      </c>
      <c r="Q46" s="57">
        <v>86</v>
      </c>
      <c r="R46" s="57">
        <v>3706.95273</v>
      </c>
      <c r="S46" s="57">
        <v>394</v>
      </c>
      <c r="T46" s="57">
        <v>24882.967136</v>
      </c>
      <c r="U46" s="57">
        <v>320</v>
      </c>
      <c r="V46" s="57">
        <v>66015.469405</v>
      </c>
      <c r="W46" s="57">
        <v>109</v>
      </c>
      <c r="X46" s="57">
        <v>369716.305616</v>
      </c>
    </row>
    <row r="47" spans="1:24" s="50" customFormat="1" ht="12.75" customHeight="1">
      <c r="A47" s="55" t="s">
        <v>101</v>
      </c>
      <c r="B47" s="56"/>
      <c r="C47" s="57">
        <v>40345</v>
      </c>
      <c r="D47" s="57">
        <v>7123590.494347</v>
      </c>
      <c r="E47" s="57">
        <v>6887</v>
      </c>
      <c r="F47" s="57">
        <v>2391.446791</v>
      </c>
      <c r="G47" s="57">
        <v>11167</v>
      </c>
      <c r="H47" s="57">
        <v>19523.851383</v>
      </c>
      <c r="I47" s="57">
        <v>5733</v>
      </c>
      <c r="J47" s="57">
        <v>33478.485037</v>
      </c>
      <c r="K47" s="57">
        <v>5189</v>
      </c>
      <c r="L47" s="57">
        <v>63897.004383</v>
      </c>
      <c r="M47" s="57">
        <v>4284</v>
      </c>
      <c r="N47" s="57">
        <v>105605.283722</v>
      </c>
      <c r="O47" s="57">
        <v>698</v>
      </c>
      <c r="P47" s="57">
        <v>23178.220673</v>
      </c>
      <c r="Q47" s="57">
        <v>533</v>
      </c>
      <c r="R47" s="57">
        <v>23248.51707</v>
      </c>
      <c r="S47" s="57">
        <v>2236</v>
      </c>
      <c r="T47" s="57">
        <v>147740.089317</v>
      </c>
      <c r="U47" s="57">
        <v>2677</v>
      </c>
      <c r="V47" s="57">
        <v>546595.212405</v>
      </c>
      <c r="W47" s="57">
        <v>941</v>
      </c>
      <c r="X47" s="57">
        <v>6157932.383566</v>
      </c>
    </row>
    <row r="48" spans="1:24" s="50" customFormat="1" ht="12.75" customHeight="1">
      <c r="A48" s="55" t="s">
        <v>102</v>
      </c>
      <c r="B48" s="56"/>
      <c r="C48" s="57">
        <v>32183</v>
      </c>
      <c r="D48" s="57">
        <v>1228045.681116</v>
      </c>
      <c r="E48" s="57">
        <v>3877</v>
      </c>
      <c r="F48" s="57">
        <v>1573.147149</v>
      </c>
      <c r="G48" s="57">
        <v>8974</v>
      </c>
      <c r="H48" s="57">
        <v>15509.099486</v>
      </c>
      <c r="I48" s="57">
        <v>4573</v>
      </c>
      <c r="J48" s="57">
        <v>26055.513746</v>
      </c>
      <c r="K48" s="57">
        <v>4994</v>
      </c>
      <c r="L48" s="57">
        <v>58311.560855</v>
      </c>
      <c r="M48" s="57">
        <v>5153</v>
      </c>
      <c r="N48" s="57">
        <v>124866.352153</v>
      </c>
      <c r="O48" s="57">
        <v>934</v>
      </c>
      <c r="P48" s="57">
        <v>30498.6873</v>
      </c>
      <c r="Q48" s="57">
        <v>307</v>
      </c>
      <c r="R48" s="57">
        <v>13117.771757</v>
      </c>
      <c r="S48" s="57">
        <v>1605</v>
      </c>
      <c r="T48" s="57">
        <v>101739.573919</v>
      </c>
      <c r="U48" s="57">
        <v>1429</v>
      </c>
      <c r="V48" s="57">
        <v>274862.440154</v>
      </c>
      <c r="W48" s="57">
        <v>337</v>
      </c>
      <c r="X48" s="57">
        <v>581511.534597</v>
      </c>
    </row>
    <row r="49" spans="1:24" s="50" customFormat="1" ht="12.75" customHeight="1">
      <c r="A49" s="55" t="s">
        <v>103</v>
      </c>
      <c r="B49" s="56"/>
      <c r="C49" s="57">
        <v>68684</v>
      </c>
      <c r="D49" s="57">
        <v>877123.24217</v>
      </c>
      <c r="E49" s="57">
        <v>19434</v>
      </c>
      <c r="F49" s="57">
        <v>7014.549641</v>
      </c>
      <c r="G49" s="57">
        <v>29693</v>
      </c>
      <c r="H49" s="57">
        <v>48098.805722</v>
      </c>
      <c r="I49" s="57">
        <v>10542</v>
      </c>
      <c r="J49" s="57">
        <v>58418.198994</v>
      </c>
      <c r="K49" s="57">
        <v>4795</v>
      </c>
      <c r="L49" s="57">
        <v>55569.001257</v>
      </c>
      <c r="M49" s="57">
        <v>1868</v>
      </c>
      <c r="N49" s="57">
        <v>43954.223186</v>
      </c>
      <c r="O49" s="57">
        <v>506</v>
      </c>
      <c r="P49" s="57">
        <v>16218.739835</v>
      </c>
      <c r="Q49" s="57">
        <v>188</v>
      </c>
      <c r="R49" s="57">
        <v>8122.120077</v>
      </c>
      <c r="S49" s="57">
        <v>749</v>
      </c>
      <c r="T49" s="57">
        <v>48268.075529</v>
      </c>
      <c r="U49" s="57">
        <v>696</v>
      </c>
      <c r="V49" s="57">
        <v>140052.265759</v>
      </c>
      <c r="W49" s="57">
        <v>213</v>
      </c>
      <c r="X49" s="57">
        <v>451407.26217</v>
      </c>
    </row>
    <row r="50" spans="1:24" s="50" customFormat="1" ht="12.75" customHeight="1">
      <c r="A50" s="55" t="s">
        <v>104</v>
      </c>
      <c r="B50" s="56"/>
      <c r="C50" s="57">
        <v>18794</v>
      </c>
      <c r="D50" s="57">
        <v>317886.41377</v>
      </c>
      <c r="E50" s="57">
        <v>3468</v>
      </c>
      <c r="F50" s="57">
        <v>1257.435596</v>
      </c>
      <c r="G50" s="57">
        <v>6317</v>
      </c>
      <c r="H50" s="57">
        <v>11103.518673</v>
      </c>
      <c r="I50" s="57">
        <v>5434</v>
      </c>
      <c r="J50" s="57">
        <v>31203.263008</v>
      </c>
      <c r="K50" s="57">
        <v>1814</v>
      </c>
      <c r="L50" s="57">
        <v>20750.306171</v>
      </c>
      <c r="M50" s="57">
        <v>530</v>
      </c>
      <c r="N50" s="57">
        <v>12434.661932</v>
      </c>
      <c r="O50" s="57">
        <v>164</v>
      </c>
      <c r="P50" s="57">
        <v>5253.407858</v>
      </c>
      <c r="Q50" s="57">
        <v>599</v>
      </c>
      <c r="R50" s="57">
        <v>24146.68908</v>
      </c>
      <c r="S50" s="57">
        <v>226</v>
      </c>
      <c r="T50" s="57">
        <v>14117.53162</v>
      </c>
      <c r="U50" s="57">
        <v>195</v>
      </c>
      <c r="V50" s="57">
        <v>36413.835252</v>
      </c>
      <c r="W50" s="57">
        <v>47</v>
      </c>
      <c r="X50" s="57">
        <v>161205.76458</v>
      </c>
    </row>
    <row r="51" spans="1:24" s="50" customFormat="1" ht="12.75" customHeight="1">
      <c r="A51" s="55" t="s">
        <v>105</v>
      </c>
      <c r="B51" s="56"/>
      <c r="C51" s="57">
        <v>100</v>
      </c>
      <c r="D51" s="57">
        <v>187.998</v>
      </c>
      <c r="E51" s="57">
        <v>44</v>
      </c>
      <c r="F51" s="57">
        <v>14.388</v>
      </c>
      <c r="G51" s="57">
        <v>41</v>
      </c>
      <c r="H51" s="57">
        <v>78.11</v>
      </c>
      <c r="I51" s="57">
        <v>12</v>
      </c>
      <c r="J51" s="57">
        <v>65.5</v>
      </c>
      <c r="K51" s="57">
        <v>3</v>
      </c>
      <c r="L51" s="57">
        <v>30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391</v>
      </c>
      <c r="B52" s="56"/>
      <c r="C52" s="57">
        <v>355</v>
      </c>
      <c r="D52" s="57">
        <v>1716.179086</v>
      </c>
      <c r="E52" s="57">
        <v>121</v>
      </c>
      <c r="F52" s="57">
        <v>48.474086</v>
      </c>
      <c r="G52" s="57">
        <v>150</v>
      </c>
      <c r="H52" s="57">
        <v>255.436</v>
      </c>
      <c r="I52" s="57">
        <v>55</v>
      </c>
      <c r="J52" s="57">
        <v>300.619</v>
      </c>
      <c r="K52" s="57">
        <v>16</v>
      </c>
      <c r="L52" s="57">
        <v>204.1</v>
      </c>
      <c r="M52" s="57">
        <v>7</v>
      </c>
      <c r="N52" s="57">
        <v>153.75</v>
      </c>
      <c r="O52" s="57">
        <v>2</v>
      </c>
      <c r="P52" s="57">
        <v>70</v>
      </c>
      <c r="Q52" s="57">
        <v>0</v>
      </c>
      <c r="R52" s="57">
        <v>0</v>
      </c>
      <c r="S52" s="57">
        <v>1</v>
      </c>
      <c r="T52" s="57">
        <v>50</v>
      </c>
      <c r="U52" s="57">
        <v>3</v>
      </c>
      <c r="V52" s="57">
        <v>633.8</v>
      </c>
      <c r="W52" s="57">
        <v>0</v>
      </c>
      <c r="X52" s="57">
        <v>0</v>
      </c>
    </row>
    <row r="53" spans="1:24" s="50" customFormat="1" ht="12.75" customHeight="1">
      <c r="A53" s="55" t="s">
        <v>106</v>
      </c>
      <c r="B53" s="56"/>
      <c r="C53" s="57">
        <v>57</v>
      </c>
      <c r="D53" s="57">
        <v>273.25</v>
      </c>
      <c r="E53" s="57">
        <v>2</v>
      </c>
      <c r="F53" s="57">
        <v>0.95</v>
      </c>
      <c r="G53" s="57">
        <v>20</v>
      </c>
      <c r="H53" s="57">
        <v>37.3</v>
      </c>
      <c r="I53" s="57">
        <v>29</v>
      </c>
      <c r="J53" s="57">
        <v>170</v>
      </c>
      <c r="K53" s="57">
        <v>6</v>
      </c>
      <c r="L53" s="57">
        <v>65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107</v>
      </c>
      <c r="B54" s="56"/>
      <c r="C54" s="57">
        <v>2552</v>
      </c>
      <c r="D54" s="57">
        <v>69760.579672</v>
      </c>
      <c r="E54" s="57">
        <v>758</v>
      </c>
      <c r="F54" s="57">
        <v>245.508242</v>
      </c>
      <c r="G54" s="57">
        <v>918</v>
      </c>
      <c r="H54" s="57">
        <v>1566.341688</v>
      </c>
      <c r="I54" s="57">
        <v>365</v>
      </c>
      <c r="J54" s="57">
        <v>2062.411292</v>
      </c>
      <c r="K54" s="57">
        <v>208</v>
      </c>
      <c r="L54" s="57">
        <v>2533.08468</v>
      </c>
      <c r="M54" s="57">
        <v>107</v>
      </c>
      <c r="N54" s="57">
        <v>2595.38</v>
      </c>
      <c r="O54" s="57">
        <v>34</v>
      </c>
      <c r="P54" s="57">
        <v>1108.38</v>
      </c>
      <c r="Q54" s="57">
        <v>13</v>
      </c>
      <c r="R54" s="57">
        <v>568.905</v>
      </c>
      <c r="S54" s="57">
        <v>59</v>
      </c>
      <c r="T54" s="57">
        <v>4051.74809</v>
      </c>
      <c r="U54" s="57">
        <v>65</v>
      </c>
      <c r="V54" s="57">
        <v>13577.3804</v>
      </c>
      <c r="W54" s="57">
        <v>25</v>
      </c>
      <c r="X54" s="57">
        <v>41451.44028</v>
      </c>
    </row>
    <row r="55" spans="1:24" s="50" customFormat="1" ht="12.75" customHeight="1">
      <c r="A55" s="55" t="s">
        <v>108</v>
      </c>
      <c r="B55" s="56"/>
      <c r="C55" s="57">
        <v>12958</v>
      </c>
      <c r="D55" s="57">
        <v>135792.166811</v>
      </c>
      <c r="E55" s="57">
        <v>3086</v>
      </c>
      <c r="F55" s="57">
        <v>1174.012913</v>
      </c>
      <c r="G55" s="57">
        <v>5542</v>
      </c>
      <c r="H55" s="57">
        <v>9065.858667</v>
      </c>
      <c r="I55" s="57">
        <v>2317</v>
      </c>
      <c r="J55" s="57">
        <v>12807.868741</v>
      </c>
      <c r="K55" s="57">
        <v>1150</v>
      </c>
      <c r="L55" s="57">
        <v>13370.475707</v>
      </c>
      <c r="M55" s="57">
        <v>400</v>
      </c>
      <c r="N55" s="57">
        <v>9487.013106</v>
      </c>
      <c r="O55" s="57">
        <v>89</v>
      </c>
      <c r="P55" s="57">
        <v>2905.2815</v>
      </c>
      <c r="Q55" s="57">
        <v>52</v>
      </c>
      <c r="R55" s="57">
        <v>2245.99033</v>
      </c>
      <c r="S55" s="57">
        <v>145</v>
      </c>
      <c r="T55" s="57">
        <v>9397.415936</v>
      </c>
      <c r="U55" s="57">
        <v>146</v>
      </c>
      <c r="V55" s="57">
        <v>27657.00166</v>
      </c>
      <c r="W55" s="57">
        <v>31</v>
      </c>
      <c r="X55" s="57">
        <v>47681.248251</v>
      </c>
    </row>
    <row r="56" spans="1:24" s="50" customFormat="1" ht="12.75" customHeight="1">
      <c r="A56" s="55" t="s">
        <v>109</v>
      </c>
      <c r="B56" s="56"/>
      <c r="C56" s="57">
        <v>28912</v>
      </c>
      <c r="D56" s="57">
        <v>252417.623102</v>
      </c>
      <c r="E56" s="57">
        <v>6504</v>
      </c>
      <c r="F56" s="57">
        <v>2418.751894</v>
      </c>
      <c r="G56" s="57">
        <v>13546</v>
      </c>
      <c r="H56" s="57">
        <v>21381.687292</v>
      </c>
      <c r="I56" s="57">
        <v>5155</v>
      </c>
      <c r="J56" s="57">
        <v>28119.018455</v>
      </c>
      <c r="K56" s="57">
        <v>1977</v>
      </c>
      <c r="L56" s="57">
        <v>23200.41887</v>
      </c>
      <c r="M56" s="57">
        <v>868</v>
      </c>
      <c r="N56" s="57">
        <v>20547.430312</v>
      </c>
      <c r="O56" s="57">
        <v>164</v>
      </c>
      <c r="P56" s="57">
        <v>5370.394468</v>
      </c>
      <c r="Q56" s="57">
        <v>81</v>
      </c>
      <c r="R56" s="57">
        <v>3440.1044</v>
      </c>
      <c r="S56" s="57">
        <v>317</v>
      </c>
      <c r="T56" s="57">
        <v>20729.838981</v>
      </c>
      <c r="U56" s="57">
        <v>247</v>
      </c>
      <c r="V56" s="57">
        <v>47631.34991</v>
      </c>
      <c r="W56" s="57">
        <v>53</v>
      </c>
      <c r="X56" s="57">
        <v>79578.62852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中華民國107年3月20日編製</v>
      </c>
    </row>
    <row r="58" spans="12:24" ht="16.5" customHeight="1">
      <c r="L58" s="45" t="s">
        <v>40</v>
      </c>
      <c r="X58" s="60" t="s">
        <v>304</v>
      </c>
    </row>
    <row r="59" spans="1:24" ht="15.75">
      <c r="A59" s="61" t="s">
        <v>122</v>
      </c>
      <c r="B59" s="171" t="s">
        <v>324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308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.75">
      <c r="A61" s="62" t="s">
        <v>123</v>
      </c>
      <c r="B61" s="61" t="s">
        <v>110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04" t="s">
        <v>111</v>
      </c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E1">
      <pane xSplit="27960" topLeftCell="X1" activePane="topLeft" state="split"/>
      <selection pane="topLeft" activeCell="C9" sqref="C9:R33"/>
      <selection pane="topRight" activeCell="Q24" sqref="Q24:R24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48"/>
      <c r="G1" s="348"/>
      <c r="H1" s="348"/>
      <c r="I1" s="348"/>
      <c r="J1" s="348"/>
      <c r="Q1" s="64" t="s">
        <v>1</v>
      </c>
      <c r="R1" s="67" t="s">
        <v>2</v>
      </c>
    </row>
    <row r="2" spans="1:18" ht="16.5" customHeight="1">
      <c r="A2" s="68" t="s">
        <v>228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124</v>
      </c>
    </row>
    <row r="3" spans="1:18" s="73" customFormat="1" ht="19.5" customHeight="1">
      <c r="A3" s="349" t="s">
        <v>251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9.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ht="19.5" customHeight="1">
      <c r="A5" s="74"/>
      <c r="B5" s="74"/>
      <c r="C5" s="74"/>
      <c r="D5" s="74"/>
      <c r="E5" s="74"/>
      <c r="G5" s="313" t="str">
        <f>'2491-00-01'!H5</f>
        <v>中華民國107年02月底</v>
      </c>
      <c r="H5" s="313"/>
      <c r="I5" s="313"/>
      <c r="J5" s="313"/>
      <c r="K5" s="313"/>
      <c r="L5" s="313"/>
      <c r="M5" s="313"/>
      <c r="O5" s="75"/>
      <c r="P5" s="75"/>
      <c r="Q5" s="75"/>
      <c r="R5" s="76" t="s">
        <v>7</v>
      </c>
    </row>
    <row r="6" spans="1:18" s="78" customFormat="1" ht="12" customHeight="1">
      <c r="A6" s="351" t="s">
        <v>8</v>
      </c>
      <c r="B6" s="352"/>
      <c r="C6" s="357" t="s">
        <v>125</v>
      </c>
      <c r="D6" s="358"/>
      <c r="E6" s="361" t="s">
        <v>126</v>
      </c>
      <c r="F6" s="358"/>
      <c r="G6" s="361" t="s">
        <v>127</v>
      </c>
      <c r="H6" s="358"/>
      <c r="I6" s="361" t="s">
        <v>128</v>
      </c>
      <c r="J6" s="358"/>
      <c r="K6" s="361" t="s">
        <v>129</v>
      </c>
      <c r="L6" s="358"/>
      <c r="M6" s="363" t="s">
        <v>130</v>
      </c>
      <c r="N6" s="364"/>
      <c r="O6" s="340" t="s">
        <v>131</v>
      </c>
      <c r="P6" s="341"/>
      <c r="Q6" s="344" t="s">
        <v>132</v>
      </c>
      <c r="R6" s="346" t="s">
        <v>133</v>
      </c>
    </row>
    <row r="7" spans="1:18" s="78" customFormat="1" ht="21.75" customHeight="1">
      <c r="A7" s="353"/>
      <c r="B7" s="354"/>
      <c r="C7" s="359"/>
      <c r="D7" s="360"/>
      <c r="E7" s="362"/>
      <c r="F7" s="360"/>
      <c r="G7" s="362"/>
      <c r="H7" s="360"/>
      <c r="I7" s="362"/>
      <c r="J7" s="360"/>
      <c r="K7" s="362"/>
      <c r="L7" s="360"/>
      <c r="M7" s="365"/>
      <c r="N7" s="366"/>
      <c r="O7" s="342"/>
      <c r="P7" s="343"/>
      <c r="Q7" s="345"/>
      <c r="R7" s="347"/>
    </row>
    <row r="8" spans="1:18" s="78" customFormat="1" ht="33">
      <c r="A8" s="355"/>
      <c r="B8" s="356"/>
      <c r="C8" s="79" t="s">
        <v>31</v>
      </c>
      <c r="D8" s="80" t="s">
        <v>137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134</v>
      </c>
      <c r="O8" s="79" t="s">
        <v>31</v>
      </c>
      <c r="P8" s="81" t="s">
        <v>134</v>
      </c>
      <c r="Q8" s="79" t="s">
        <v>31</v>
      </c>
      <c r="R8" s="79" t="s">
        <v>31</v>
      </c>
    </row>
    <row r="9" spans="1:18" s="78" customFormat="1" ht="15.75" customHeight="1">
      <c r="A9" s="228" t="s">
        <v>33</v>
      </c>
      <c r="B9" s="229"/>
      <c r="C9" s="82">
        <v>698502</v>
      </c>
      <c r="D9" s="82">
        <v>23613761.668679</v>
      </c>
      <c r="E9" s="82">
        <v>11</v>
      </c>
      <c r="F9" s="82">
        <v>321.6</v>
      </c>
      <c r="G9" s="82">
        <v>9</v>
      </c>
      <c r="H9" s="82">
        <v>54.9664</v>
      </c>
      <c r="I9" s="82">
        <v>527256</v>
      </c>
      <c r="J9" s="82">
        <v>2598619.490653</v>
      </c>
      <c r="K9" s="82">
        <v>165611</v>
      </c>
      <c r="L9" s="82">
        <v>20851755.09113</v>
      </c>
      <c r="M9" s="82">
        <v>5573</v>
      </c>
      <c r="N9" s="82">
        <v>156826.399384</v>
      </c>
      <c r="O9" s="82">
        <v>42</v>
      </c>
      <c r="P9" s="82">
        <v>6184.121112</v>
      </c>
      <c r="Q9" s="82">
        <v>4514</v>
      </c>
      <c r="R9" s="82">
        <v>104</v>
      </c>
    </row>
    <row r="10" spans="1:18" s="78" customFormat="1" ht="15.75" customHeight="1">
      <c r="A10" s="223" t="s">
        <v>229</v>
      </c>
      <c r="B10" s="224"/>
      <c r="C10" s="82">
        <v>697053</v>
      </c>
      <c r="D10" s="82">
        <v>23589603.234321</v>
      </c>
      <c r="E10" s="82">
        <v>11</v>
      </c>
      <c r="F10" s="82">
        <v>321.6</v>
      </c>
      <c r="G10" s="82">
        <v>9</v>
      </c>
      <c r="H10" s="82">
        <v>54.9664</v>
      </c>
      <c r="I10" s="82">
        <v>526157</v>
      </c>
      <c r="J10" s="82">
        <v>2592634.418775</v>
      </c>
      <c r="K10" s="82">
        <v>165262</v>
      </c>
      <c r="L10" s="82">
        <v>20833582.72865</v>
      </c>
      <c r="M10" s="82">
        <v>5572</v>
      </c>
      <c r="N10" s="82">
        <v>156825.399384</v>
      </c>
      <c r="O10" s="82">
        <v>42</v>
      </c>
      <c r="P10" s="82">
        <v>6184.121112</v>
      </c>
      <c r="Q10" s="82">
        <v>4513</v>
      </c>
      <c r="R10" s="82">
        <v>104</v>
      </c>
    </row>
    <row r="11" spans="1:18" s="78" customFormat="1" ht="15.75" customHeight="1">
      <c r="A11" s="225" t="s">
        <v>269</v>
      </c>
      <c r="B11" s="226"/>
      <c r="C11" s="82">
        <v>133514</v>
      </c>
      <c r="D11" s="82">
        <v>2233911.942573</v>
      </c>
      <c r="E11" s="82">
        <v>1</v>
      </c>
      <c r="F11" s="82">
        <v>11.75</v>
      </c>
      <c r="G11" s="82">
        <v>0</v>
      </c>
      <c r="H11" s="82">
        <v>0</v>
      </c>
      <c r="I11" s="82">
        <v>106632</v>
      </c>
      <c r="J11" s="82">
        <v>457596.234397</v>
      </c>
      <c r="K11" s="82">
        <v>26291</v>
      </c>
      <c r="L11" s="82">
        <v>1761886.952311</v>
      </c>
      <c r="M11" s="82">
        <v>585</v>
      </c>
      <c r="N11" s="82">
        <v>14384.943746</v>
      </c>
      <c r="O11" s="82">
        <v>5</v>
      </c>
      <c r="P11" s="82">
        <v>32.062119</v>
      </c>
      <c r="Q11" s="82">
        <v>357</v>
      </c>
      <c r="R11" s="82">
        <v>21</v>
      </c>
    </row>
    <row r="12" spans="1:18" s="78" customFormat="1" ht="15.75" customHeight="1">
      <c r="A12" s="225" t="s">
        <v>268</v>
      </c>
      <c r="B12" s="226"/>
      <c r="C12" s="82">
        <v>179159</v>
      </c>
      <c r="D12" s="82">
        <v>12040635.808938</v>
      </c>
      <c r="E12" s="82">
        <v>3</v>
      </c>
      <c r="F12" s="82">
        <v>60.65</v>
      </c>
      <c r="G12" s="82">
        <v>3</v>
      </c>
      <c r="H12" s="82">
        <v>36.1</v>
      </c>
      <c r="I12" s="82">
        <v>121260</v>
      </c>
      <c r="J12" s="82">
        <v>749370.041786</v>
      </c>
      <c r="K12" s="82">
        <v>54047</v>
      </c>
      <c r="L12" s="82">
        <v>11168050.210027</v>
      </c>
      <c r="M12" s="82">
        <v>3817</v>
      </c>
      <c r="N12" s="82">
        <v>117087.759972</v>
      </c>
      <c r="O12" s="82">
        <v>29</v>
      </c>
      <c r="P12" s="82">
        <v>6031.047153</v>
      </c>
      <c r="Q12" s="82">
        <v>2934</v>
      </c>
      <c r="R12" s="82">
        <v>46</v>
      </c>
    </row>
    <row r="13" spans="1:18" s="78" customFormat="1" ht="15.75" customHeight="1">
      <c r="A13" s="225" t="s">
        <v>306</v>
      </c>
      <c r="B13" s="226"/>
      <c r="C13" s="82">
        <v>59048</v>
      </c>
      <c r="D13" s="82">
        <v>1462128.07145</v>
      </c>
      <c r="E13" s="82">
        <v>1</v>
      </c>
      <c r="F13" s="82">
        <v>80</v>
      </c>
      <c r="G13" s="82">
        <v>0</v>
      </c>
      <c r="H13" s="82">
        <v>0</v>
      </c>
      <c r="I13" s="82">
        <v>45914</v>
      </c>
      <c r="J13" s="82">
        <v>217777.483308</v>
      </c>
      <c r="K13" s="82">
        <v>12941</v>
      </c>
      <c r="L13" s="82">
        <v>1238513.195635</v>
      </c>
      <c r="M13" s="82">
        <v>188</v>
      </c>
      <c r="N13" s="82">
        <v>5718.857507</v>
      </c>
      <c r="O13" s="82">
        <v>4</v>
      </c>
      <c r="P13" s="82">
        <v>38.535</v>
      </c>
      <c r="Q13" s="82">
        <v>154</v>
      </c>
      <c r="R13" s="82">
        <v>12</v>
      </c>
    </row>
    <row r="14" spans="1:18" s="78" customFormat="1" ht="15.75" customHeight="1">
      <c r="A14" s="225" t="s">
        <v>224</v>
      </c>
      <c r="B14" s="226"/>
      <c r="C14" s="82">
        <v>96790</v>
      </c>
      <c r="D14" s="82">
        <v>1689310.591221</v>
      </c>
      <c r="E14" s="82">
        <v>1</v>
      </c>
      <c r="F14" s="82">
        <v>24.5</v>
      </c>
      <c r="G14" s="82">
        <v>1</v>
      </c>
      <c r="H14" s="82">
        <v>1.8072</v>
      </c>
      <c r="I14" s="82">
        <v>74505</v>
      </c>
      <c r="J14" s="82">
        <v>322017.205951</v>
      </c>
      <c r="K14" s="82">
        <v>21877</v>
      </c>
      <c r="L14" s="82">
        <v>1360228.535793</v>
      </c>
      <c r="M14" s="82">
        <v>406</v>
      </c>
      <c r="N14" s="82">
        <v>7038.542277</v>
      </c>
      <c r="O14" s="82">
        <v>0</v>
      </c>
      <c r="P14" s="82">
        <v>0</v>
      </c>
      <c r="Q14" s="82">
        <v>527</v>
      </c>
      <c r="R14" s="82">
        <v>6</v>
      </c>
    </row>
    <row r="15" spans="1:18" s="78" customFormat="1" ht="15.75" customHeight="1">
      <c r="A15" s="225" t="s">
        <v>225</v>
      </c>
      <c r="B15" s="226"/>
      <c r="C15" s="82">
        <v>36712</v>
      </c>
      <c r="D15" s="82">
        <v>890730.511131</v>
      </c>
      <c r="E15" s="82">
        <v>0</v>
      </c>
      <c r="F15" s="82">
        <v>0</v>
      </c>
      <c r="G15" s="82">
        <v>2</v>
      </c>
      <c r="H15" s="82">
        <v>1.094</v>
      </c>
      <c r="I15" s="82">
        <v>28135</v>
      </c>
      <c r="J15" s="82">
        <v>142394.304603</v>
      </c>
      <c r="K15" s="82">
        <v>8498</v>
      </c>
      <c r="L15" s="82">
        <v>747278.08064</v>
      </c>
      <c r="M15" s="82">
        <v>77</v>
      </c>
      <c r="N15" s="82">
        <v>1057.031888</v>
      </c>
      <c r="O15" s="82">
        <v>0</v>
      </c>
      <c r="P15" s="82">
        <v>0</v>
      </c>
      <c r="Q15" s="82">
        <v>62</v>
      </c>
      <c r="R15" s="82">
        <v>1</v>
      </c>
    </row>
    <row r="16" spans="1:18" s="78" customFormat="1" ht="15.75" customHeight="1">
      <c r="A16" s="227" t="s">
        <v>230</v>
      </c>
      <c r="B16" s="224"/>
      <c r="C16" s="82">
        <v>86482</v>
      </c>
      <c r="D16" s="82">
        <v>2052882.019875</v>
      </c>
      <c r="E16" s="82">
        <v>1</v>
      </c>
      <c r="F16" s="82">
        <v>25</v>
      </c>
      <c r="G16" s="82">
        <v>2</v>
      </c>
      <c r="H16" s="82">
        <v>5.75</v>
      </c>
      <c r="I16" s="82">
        <v>68874</v>
      </c>
      <c r="J16" s="82">
        <v>319650.714313</v>
      </c>
      <c r="K16" s="82">
        <v>17420</v>
      </c>
      <c r="L16" s="82">
        <v>1729677.101399</v>
      </c>
      <c r="M16" s="82">
        <v>183</v>
      </c>
      <c r="N16" s="82">
        <v>3441.977323</v>
      </c>
      <c r="O16" s="82">
        <v>2</v>
      </c>
      <c r="P16" s="82">
        <v>81.47684</v>
      </c>
      <c r="Q16" s="82">
        <v>222</v>
      </c>
      <c r="R16" s="82">
        <v>6</v>
      </c>
    </row>
    <row r="17" spans="1:18" s="78" customFormat="1" ht="15.75" customHeight="1">
      <c r="A17" s="225" t="s">
        <v>231</v>
      </c>
      <c r="B17" s="226"/>
      <c r="C17" s="82">
        <v>6077</v>
      </c>
      <c r="D17" s="82">
        <v>87510.697545</v>
      </c>
      <c r="E17" s="82">
        <v>2</v>
      </c>
      <c r="F17" s="82">
        <v>19.68</v>
      </c>
      <c r="G17" s="82">
        <v>0</v>
      </c>
      <c r="H17" s="82">
        <v>0</v>
      </c>
      <c r="I17" s="82">
        <v>4802</v>
      </c>
      <c r="J17" s="82">
        <v>27916.996674</v>
      </c>
      <c r="K17" s="82">
        <v>1261</v>
      </c>
      <c r="L17" s="82">
        <v>59482.220871</v>
      </c>
      <c r="M17" s="82">
        <v>12</v>
      </c>
      <c r="N17" s="82">
        <v>91.8</v>
      </c>
      <c r="O17" s="82">
        <v>0</v>
      </c>
      <c r="P17" s="82">
        <v>0</v>
      </c>
      <c r="Q17" s="82">
        <v>1</v>
      </c>
      <c r="R17" s="82">
        <v>0</v>
      </c>
    </row>
    <row r="18" spans="1:18" s="78" customFormat="1" ht="15.75" customHeight="1">
      <c r="A18" s="225" t="s">
        <v>232</v>
      </c>
      <c r="B18" s="226"/>
      <c r="C18" s="82">
        <v>12428</v>
      </c>
      <c r="D18" s="82">
        <v>564086.596196</v>
      </c>
      <c r="E18" s="82">
        <v>0</v>
      </c>
      <c r="F18" s="82">
        <v>0</v>
      </c>
      <c r="G18" s="82">
        <v>0</v>
      </c>
      <c r="H18" s="82">
        <v>0</v>
      </c>
      <c r="I18" s="82">
        <v>8637</v>
      </c>
      <c r="J18" s="82">
        <v>42729.922926</v>
      </c>
      <c r="K18" s="82">
        <v>3654</v>
      </c>
      <c r="L18" s="82">
        <v>518817.73227</v>
      </c>
      <c r="M18" s="82">
        <v>136</v>
      </c>
      <c r="N18" s="82">
        <v>2538.441</v>
      </c>
      <c r="O18" s="82">
        <v>1</v>
      </c>
      <c r="P18" s="82">
        <v>0.5</v>
      </c>
      <c r="Q18" s="82">
        <v>75</v>
      </c>
      <c r="R18" s="82">
        <v>3</v>
      </c>
    </row>
    <row r="19" spans="1:18" s="78" customFormat="1" ht="15.75" customHeight="1">
      <c r="A19" s="225" t="s">
        <v>233</v>
      </c>
      <c r="B19" s="226"/>
      <c r="C19" s="82">
        <v>7317</v>
      </c>
      <c r="D19" s="82">
        <v>301003.75886</v>
      </c>
      <c r="E19" s="82">
        <v>0</v>
      </c>
      <c r="F19" s="82">
        <v>0</v>
      </c>
      <c r="G19" s="82">
        <v>0</v>
      </c>
      <c r="H19" s="82">
        <v>0</v>
      </c>
      <c r="I19" s="82">
        <v>5494</v>
      </c>
      <c r="J19" s="82">
        <v>25334.5446</v>
      </c>
      <c r="K19" s="82">
        <v>1814</v>
      </c>
      <c r="L19" s="82">
        <v>274652.96036</v>
      </c>
      <c r="M19" s="82">
        <v>9</v>
      </c>
      <c r="N19" s="82">
        <v>1016.2539</v>
      </c>
      <c r="O19" s="82">
        <v>0</v>
      </c>
      <c r="P19" s="82">
        <v>0</v>
      </c>
      <c r="Q19" s="82">
        <v>14</v>
      </c>
      <c r="R19" s="82">
        <v>0</v>
      </c>
    </row>
    <row r="20" spans="1:18" s="78" customFormat="1" ht="15.75" customHeight="1">
      <c r="A20" s="225" t="s">
        <v>234</v>
      </c>
      <c r="B20" s="226"/>
      <c r="C20" s="82">
        <v>26733</v>
      </c>
      <c r="D20" s="82">
        <v>449403.121252</v>
      </c>
      <c r="E20" s="82">
        <v>1</v>
      </c>
      <c r="F20" s="82">
        <v>0.02</v>
      </c>
      <c r="G20" s="82">
        <v>0</v>
      </c>
      <c r="H20" s="82">
        <v>0</v>
      </c>
      <c r="I20" s="82">
        <v>20500</v>
      </c>
      <c r="J20" s="82">
        <v>83535.525763</v>
      </c>
      <c r="K20" s="82">
        <v>6195</v>
      </c>
      <c r="L20" s="82">
        <v>365467.375489</v>
      </c>
      <c r="M20" s="82">
        <v>37</v>
      </c>
      <c r="N20" s="82">
        <v>400.2</v>
      </c>
      <c r="O20" s="82">
        <v>0</v>
      </c>
      <c r="P20" s="82">
        <v>0</v>
      </c>
      <c r="Q20" s="82">
        <v>47</v>
      </c>
      <c r="R20" s="82">
        <v>0</v>
      </c>
    </row>
    <row r="21" spans="1:18" s="78" customFormat="1" ht="15.75" customHeight="1">
      <c r="A21" s="225" t="s">
        <v>235</v>
      </c>
      <c r="B21" s="226"/>
      <c r="C21" s="82">
        <v>5365</v>
      </c>
      <c r="D21" s="82">
        <v>84547.297371</v>
      </c>
      <c r="E21" s="82">
        <v>0</v>
      </c>
      <c r="F21" s="82">
        <v>0</v>
      </c>
      <c r="G21" s="82">
        <v>0</v>
      </c>
      <c r="H21" s="82">
        <v>0</v>
      </c>
      <c r="I21" s="82">
        <v>4168</v>
      </c>
      <c r="J21" s="82">
        <v>19047.174311</v>
      </c>
      <c r="K21" s="82">
        <v>1193</v>
      </c>
      <c r="L21" s="82">
        <v>65461.62306</v>
      </c>
      <c r="M21" s="82">
        <v>4</v>
      </c>
      <c r="N21" s="82">
        <v>38.5</v>
      </c>
      <c r="O21" s="82">
        <v>0</v>
      </c>
      <c r="P21" s="82">
        <v>0</v>
      </c>
      <c r="Q21" s="82">
        <v>6</v>
      </c>
      <c r="R21" s="82">
        <v>2</v>
      </c>
    </row>
    <row r="22" spans="1:18" s="78" customFormat="1" ht="15.75" customHeight="1">
      <c r="A22" s="225" t="s">
        <v>236</v>
      </c>
      <c r="B22" s="226"/>
      <c r="C22" s="82">
        <v>7031</v>
      </c>
      <c r="D22" s="82">
        <v>266635.378973</v>
      </c>
      <c r="E22" s="82">
        <v>0</v>
      </c>
      <c r="F22" s="82">
        <v>0</v>
      </c>
      <c r="G22" s="82">
        <v>0</v>
      </c>
      <c r="H22" s="82">
        <v>0</v>
      </c>
      <c r="I22" s="82">
        <v>5681</v>
      </c>
      <c r="J22" s="82">
        <v>31748.705591</v>
      </c>
      <c r="K22" s="82">
        <v>1340</v>
      </c>
      <c r="L22" s="82">
        <v>234095.39657</v>
      </c>
      <c r="M22" s="82">
        <v>10</v>
      </c>
      <c r="N22" s="82">
        <v>791.276812</v>
      </c>
      <c r="O22" s="82">
        <v>0</v>
      </c>
      <c r="P22" s="82">
        <v>0</v>
      </c>
      <c r="Q22" s="82">
        <v>7</v>
      </c>
      <c r="R22" s="82">
        <v>1</v>
      </c>
    </row>
    <row r="23" spans="1:18" s="78" customFormat="1" ht="15.75" customHeight="1">
      <c r="A23" s="225" t="s">
        <v>237</v>
      </c>
      <c r="B23" s="226"/>
      <c r="C23" s="82">
        <v>4722</v>
      </c>
      <c r="D23" s="82">
        <v>69614.766229</v>
      </c>
      <c r="E23" s="82">
        <v>0</v>
      </c>
      <c r="F23" s="82">
        <v>0</v>
      </c>
      <c r="G23" s="82">
        <v>0</v>
      </c>
      <c r="H23" s="82">
        <v>0</v>
      </c>
      <c r="I23" s="82">
        <v>3693</v>
      </c>
      <c r="J23" s="82">
        <v>17915.497279</v>
      </c>
      <c r="K23" s="82">
        <v>1020</v>
      </c>
      <c r="L23" s="82">
        <v>51660.01895</v>
      </c>
      <c r="M23" s="82">
        <v>8</v>
      </c>
      <c r="N23" s="82">
        <v>38.75</v>
      </c>
      <c r="O23" s="82">
        <v>1</v>
      </c>
      <c r="P23" s="82">
        <v>0.5</v>
      </c>
      <c r="Q23" s="82">
        <v>5</v>
      </c>
      <c r="R23" s="82">
        <v>1</v>
      </c>
    </row>
    <row r="24" spans="1:18" s="78" customFormat="1" ht="15.75" customHeight="1">
      <c r="A24" s="225" t="s">
        <v>238</v>
      </c>
      <c r="B24" s="226"/>
      <c r="C24" s="82">
        <v>7218</v>
      </c>
      <c r="D24" s="82">
        <v>102865.340093</v>
      </c>
      <c r="E24" s="82">
        <v>0</v>
      </c>
      <c r="F24" s="82">
        <v>0</v>
      </c>
      <c r="G24" s="82">
        <v>1</v>
      </c>
      <c r="H24" s="82">
        <v>10.2152</v>
      </c>
      <c r="I24" s="82">
        <v>5917</v>
      </c>
      <c r="J24" s="82">
        <v>28831.434993</v>
      </c>
      <c r="K24" s="82">
        <v>1293</v>
      </c>
      <c r="L24" s="82">
        <v>73829.4624</v>
      </c>
      <c r="M24" s="82">
        <v>7</v>
      </c>
      <c r="N24" s="82">
        <v>194.2275</v>
      </c>
      <c r="O24" s="82">
        <v>0</v>
      </c>
      <c r="P24" s="82">
        <v>0</v>
      </c>
      <c r="Q24" s="82">
        <v>8</v>
      </c>
      <c r="R24" s="82">
        <v>0</v>
      </c>
    </row>
    <row r="25" spans="1:18" s="78" customFormat="1" ht="15.75" customHeight="1">
      <c r="A25" s="225" t="s">
        <v>223</v>
      </c>
      <c r="B25" s="226"/>
      <c r="C25" s="82">
        <v>1413</v>
      </c>
      <c r="D25" s="82">
        <v>16581.01582</v>
      </c>
      <c r="E25" s="82">
        <v>0</v>
      </c>
      <c r="F25" s="82">
        <v>0</v>
      </c>
      <c r="G25" s="82">
        <v>0</v>
      </c>
      <c r="H25" s="82">
        <v>0</v>
      </c>
      <c r="I25" s="82">
        <v>1117</v>
      </c>
      <c r="J25" s="82">
        <v>5889.815933</v>
      </c>
      <c r="K25" s="82">
        <v>295</v>
      </c>
      <c r="L25" s="82">
        <v>10671.199887</v>
      </c>
      <c r="M25" s="82">
        <v>1</v>
      </c>
      <c r="N25" s="82">
        <v>20</v>
      </c>
      <c r="O25" s="82">
        <v>0</v>
      </c>
      <c r="P25" s="82">
        <v>0</v>
      </c>
      <c r="Q25" s="82">
        <v>2</v>
      </c>
      <c r="R25" s="82">
        <v>0</v>
      </c>
    </row>
    <row r="26" spans="1:18" s="78" customFormat="1" ht="15.75" customHeight="1">
      <c r="A26" s="225" t="s">
        <v>239</v>
      </c>
      <c r="B26" s="226"/>
      <c r="C26" s="82">
        <v>3776</v>
      </c>
      <c r="D26" s="82">
        <v>72948.873701</v>
      </c>
      <c r="E26" s="82">
        <v>1</v>
      </c>
      <c r="F26" s="82">
        <v>100</v>
      </c>
      <c r="G26" s="82">
        <v>0</v>
      </c>
      <c r="H26" s="82">
        <v>0</v>
      </c>
      <c r="I26" s="82">
        <v>2897</v>
      </c>
      <c r="J26" s="82">
        <v>14674.729355</v>
      </c>
      <c r="K26" s="82">
        <v>872</v>
      </c>
      <c r="L26" s="82">
        <v>56588.39164</v>
      </c>
      <c r="M26" s="82">
        <v>6</v>
      </c>
      <c r="N26" s="82">
        <v>1585.752706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25" t="s">
        <v>240</v>
      </c>
      <c r="B27" s="226"/>
      <c r="C27" s="82">
        <v>802</v>
      </c>
      <c r="D27" s="82">
        <v>10913.854638</v>
      </c>
      <c r="E27" s="82">
        <v>0</v>
      </c>
      <c r="F27" s="82">
        <v>0</v>
      </c>
      <c r="G27" s="82">
        <v>0</v>
      </c>
      <c r="H27" s="82">
        <v>0</v>
      </c>
      <c r="I27" s="82">
        <v>655</v>
      </c>
      <c r="J27" s="82">
        <v>3438.457638</v>
      </c>
      <c r="K27" s="82">
        <v>147</v>
      </c>
      <c r="L27" s="82">
        <v>7475.397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25" t="s">
        <v>241</v>
      </c>
      <c r="B28" s="226"/>
      <c r="C28" s="82">
        <v>5909</v>
      </c>
      <c r="D28" s="82">
        <v>70661.800552</v>
      </c>
      <c r="E28" s="82">
        <v>0</v>
      </c>
      <c r="F28" s="82">
        <v>0</v>
      </c>
      <c r="G28" s="82">
        <v>0</v>
      </c>
      <c r="H28" s="82">
        <v>0</v>
      </c>
      <c r="I28" s="82">
        <v>4930</v>
      </c>
      <c r="J28" s="82">
        <v>18660.564162</v>
      </c>
      <c r="K28" s="82">
        <v>975</v>
      </c>
      <c r="L28" s="82">
        <v>51992.44389</v>
      </c>
      <c r="M28" s="82">
        <v>4</v>
      </c>
      <c r="N28" s="82">
        <v>8.7925</v>
      </c>
      <c r="O28" s="82">
        <v>0</v>
      </c>
      <c r="P28" s="82">
        <v>0</v>
      </c>
      <c r="Q28" s="82">
        <v>6</v>
      </c>
      <c r="R28" s="82">
        <v>0</v>
      </c>
    </row>
    <row r="29" spans="1:18" s="78" customFormat="1" ht="15.75" customHeight="1">
      <c r="A29" s="225" t="s">
        <v>242</v>
      </c>
      <c r="B29" s="226"/>
      <c r="C29" s="82">
        <v>11814</v>
      </c>
      <c r="D29" s="82">
        <v>1067577.16721</v>
      </c>
      <c r="E29" s="82">
        <v>0</v>
      </c>
      <c r="F29" s="82">
        <v>0</v>
      </c>
      <c r="G29" s="82">
        <v>0</v>
      </c>
      <c r="H29" s="82">
        <v>0</v>
      </c>
      <c r="I29" s="82">
        <v>8529</v>
      </c>
      <c r="J29" s="82">
        <v>43003.027569</v>
      </c>
      <c r="K29" s="82">
        <v>3209</v>
      </c>
      <c r="L29" s="82">
        <v>1023233.897388</v>
      </c>
      <c r="M29" s="82">
        <v>76</v>
      </c>
      <c r="N29" s="82">
        <v>1340.242253</v>
      </c>
      <c r="O29" s="82">
        <v>0</v>
      </c>
      <c r="P29" s="82">
        <v>0</v>
      </c>
      <c r="Q29" s="82">
        <v>69</v>
      </c>
      <c r="R29" s="82">
        <v>5</v>
      </c>
    </row>
    <row r="30" spans="1:18" s="78" customFormat="1" ht="15.75" customHeight="1">
      <c r="A30" s="225" t="s">
        <v>243</v>
      </c>
      <c r="B30" s="226"/>
      <c r="C30" s="82">
        <v>4743</v>
      </c>
      <c r="D30" s="82">
        <v>55654.620693</v>
      </c>
      <c r="E30" s="82">
        <v>0</v>
      </c>
      <c r="F30" s="82">
        <v>0</v>
      </c>
      <c r="G30" s="82">
        <v>0</v>
      </c>
      <c r="H30" s="82">
        <v>0</v>
      </c>
      <c r="I30" s="82">
        <v>3817</v>
      </c>
      <c r="J30" s="82">
        <v>21102.037623</v>
      </c>
      <c r="K30" s="82">
        <v>920</v>
      </c>
      <c r="L30" s="82">
        <v>34520.53307</v>
      </c>
      <c r="M30" s="82">
        <v>6</v>
      </c>
      <c r="N30" s="82">
        <v>32.05</v>
      </c>
      <c r="O30" s="82">
        <v>0</v>
      </c>
      <c r="P30" s="82">
        <v>0</v>
      </c>
      <c r="Q30" s="82">
        <v>11</v>
      </c>
      <c r="R30" s="82">
        <v>0</v>
      </c>
    </row>
    <row r="31" spans="1:18" s="78" customFormat="1" ht="15.75" customHeight="1">
      <c r="A31" s="223" t="s">
        <v>244</v>
      </c>
      <c r="B31" s="224"/>
      <c r="C31" s="82">
        <v>1449</v>
      </c>
      <c r="D31" s="82">
        <v>24158.434358</v>
      </c>
      <c r="E31" s="82">
        <v>0</v>
      </c>
      <c r="F31" s="82">
        <v>0</v>
      </c>
      <c r="G31" s="82">
        <v>0</v>
      </c>
      <c r="H31" s="82">
        <v>0</v>
      </c>
      <c r="I31" s="82">
        <v>1099</v>
      </c>
      <c r="J31" s="82">
        <v>5985.071878</v>
      </c>
      <c r="K31" s="82">
        <v>349</v>
      </c>
      <c r="L31" s="82">
        <v>18172.36248</v>
      </c>
      <c r="M31" s="82">
        <v>1</v>
      </c>
      <c r="N31" s="82">
        <v>1</v>
      </c>
      <c r="O31" s="82">
        <v>0</v>
      </c>
      <c r="P31" s="82">
        <v>0</v>
      </c>
      <c r="Q31" s="82">
        <v>1</v>
      </c>
      <c r="R31" s="82">
        <v>0</v>
      </c>
    </row>
    <row r="32" spans="1:18" s="78" customFormat="1" ht="15.75" customHeight="1">
      <c r="A32" s="219" t="s">
        <v>34</v>
      </c>
      <c r="B32" s="220"/>
      <c r="C32" s="82">
        <v>1266</v>
      </c>
      <c r="D32" s="82">
        <v>22569.404358</v>
      </c>
      <c r="E32" s="82">
        <v>0</v>
      </c>
      <c r="F32" s="82">
        <v>0</v>
      </c>
      <c r="G32" s="82">
        <v>0</v>
      </c>
      <c r="H32" s="82">
        <v>0</v>
      </c>
      <c r="I32" s="82">
        <v>960</v>
      </c>
      <c r="J32" s="82">
        <v>5076.981878</v>
      </c>
      <c r="K32" s="82">
        <v>305</v>
      </c>
      <c r="L32" s="82">
        <v>17491.42248</v>
      </c>
      <c r="M32" s="82">
        <v>1</v>
      </c>
      <c r="N32" s="82">
        <v>1</v>
      </c>
      <c r="O32" s="82">
        <v>0</v>
      </c>
      <c r="P32" s="82">
        <v>0</v>
      </c>
      <c r="Q32" s="82">
        <v>1</v>
      </c>
      <c r="R32" s="82">
        <v>0</v>
      </c>
    </row>
    <row r="33" spans="1:18" s="78" customFormat="1" ht="15.75" customHeight="1">
      <c r="A33" s="221" t="s">
        <v>35</v>
      </c>
      <c r="B33" s="222"/>
      <c r="C33" s="82">
        <v>183</v>
      </c>
      <c r="D33" s="82">
        <v>1589.03</v>
      </c>
      <c r="E33" s="82">
        <v>0</v>
      </c>
      <c r="F33" s="82">
        <v>0</v>
      </c>
      <c r="G33" s="82">
        <v>0</v>
      </c>
      <c r="H33" s="82">
        <v>0</v>
      </c>
      <c r="I33" s="82">
        <v>139</v>
      </c>
      <c r="J33" s="82">
        <v>908.09</v>
      </c>
      <c r="K33" s="82">
        <v>44</v>
      </c>
      <c r="L33" s="82">
        <v>680.94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中華民國107年3月20日編製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304</v>
      </c>
    </row>
    <row r="36" spans="1:18" s="147" customFormat="1" ht="15.75" customHeight="1">
      <c r="A36" s="145" t="s">
        <v>42</v>
      </c>
      <c r="B36" s="141" t="s">
        <v>325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313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226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272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ht="19.5" customHeight="1">
      <c r="A41" s="339" t="s">
        <v>135</v>
      </c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">
      <selection activeCell="C9" sqref="C9:R56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136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138</v>
      </c>
    </row>
    <row r="3" spans="1:18" s="73" customFormat="1" ht="19.5" customHeight="1">
      <c r="A3" s="349" t="s">
        <v>252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9.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ht="19.5" customHeight="1">
      <c r="A5" s="74"/>
      <c r="B5" s="74"/>
      <c r="C5" s="74"/>
      <c r="E5" s="88"/>
      <c r="F5" s="313" t="str">
        <f>'2491-00-01'!H5</f>
        <v>中華民國107年02月底</v>
      </c>
      <c r="G5" s="313"/>
      <c r="H5" s="313"/>
      <c r="I5" s="313"/>
      <c r="J5" s="313"/>
      <c r="K5" s="313"/>
      <c r="L5" s="313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63" t="s">
        <v>139</v>
      </c>
      <c r="B6" s="364"/>
      <c r="C6" s="357" t="s">
        <v>125</v>
      </c>
      <c r="D6" s="358"/>
      <c r="E6" s="361" t="s">
        <v>126</v>
      </c>
      <c r="F6" s="358"/>
      <c r="G6" s="361" t="s">
        <v>127</v>
      </c>
      <c r="H6" s="358"/>
      <c r="I6" s="361" t="s">
        <v>128</v>
      </c>
      <c r="J6" s="358"/>
      <c r="K6" s="361" t="s">
        <v>129</v>
      </c>
      <c r="L6" s="358"/>
      <c r="M6" s="363" t="s">
        <v>130</v>
      </c>
      <c r="N6" s="367"/>
      <c r="O6" s="363" t="s">
        <v>131</v>
      </c>
      <c r="P6" s="341"/>
      <c r="Q6" s="344" t="s">
        <v>132</v>
      </c>
      <c r="R6" s="346" t="s">
        <v>133</v>
      </c>
    </row>
    <row r="7" spans="1:18" s="78" customFormat="1" ht="22.5" customHeight="1">
      <c r="A7" s="369"/>
      <c r="B7" s="370"/>
      <c r="C7" s="359"/>
      <c r="D7" s="360"/>
      <c r="E7" s="362"/>
      <c r="F7" s="360"/>
      <c r="G7" s="362"/>
      <c r="H7" s="360"/>
      <c r="I7" s="362"/>
      <c r="J7" s="360"/>
      <c r="K7" s="362"/>
      <c r="L7" s="360"/>
      <c r="M7" s="365"/>
      <c r="N7" s="368"/>
      <c r="O7" s="365"/>
      <c r="P7" s="343"/>
      <c r="Q7" s="345"/>
      <c r="R7" s="347"/>
    </row>
    <row r="8" spans="1:18" s="78" customFormat="1" ht="33" customHeight="1">
      <c r="A8" s="365"/>
      <c r="B8" s="366"/>
      <c r="C8" s="79" t="s">
        <v>31</v>
      </c>
      <c r="D8" s="80" t="s">
        <v>137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134</v>
      </c>
      <c r="O8" s="79" t="s">
        <v>31</v>
      </c>
      <c r="P8" s="81" t="s">
        <v>134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698502</v>
      </c>
      <c r="D9" s="82">
        <v>23613761.668679</v>
      </c>
      <c r="E9" s="82">
        <v>11</v>
      </c>
      <c r="F9" s="82">
        <v>321.6</v>
      </c>
      <c r="G9" s="82">
        <v>9</v>
      </c>
      <c r="H9" s="82">
        <v>54.9664</v>
      </c>
      <c r="I9" s="82">
        <v>527256</v>
      </c>
      <c r="J9" s="82">
        <v>2598619.490653</v>
      </c>
      <c r="K9" s="82">
        <v>165611</v>
      </c>
      <c r="L9" s="82">
        <v>20851755.09113</v>
      </c>
      <c r="M9" s="82">
        <v>5573</v>
      </c>
      <c r="N9" s="82">
        <v>156826.399384</v>
      </c>
      <c r="O9" s="82">
        <v>42</v>
      </c>
      <c r="P9" s="82">
        <v>6184.121112</v>
      </c>
      <c r="Q9" s="82">
        <v>4514</v>
      </c>
      <c r="R9" s="82">
        <v>104</v>
      </c>
    </row>
    <row r="10" spans="1:18" s="78" customFormat="1" ht="15" customHeight="1">
      <c r="A10" s="55" t="s">
        <v>68</v>
      </c>
      <c r="B10" s="56"/>
      <c r="C10" s="82">
        <v>16142</v>
      </c>
      <c r="D10" s="82">
        <v>519378.309689</v>
      </c>
      <c r="E10" s="82">
        <v>3</v>
      </c>
      <c r="F10" s="82">
        <v>44.18</v>
      </c>
      <c r="G10" s="82">
        <v>2</v>
      </c>
      <c r="H10" s="82">
        <v>10.9352</v>
      </c>
      <c r="I10" s="82">
        <v>10920</v>
      </c>
      <c r="J10" s="82">
        <v>48359.035876</v>
      </c>
      <c r="K10" s="82">
        <v>5168</v>
      </c>
      <c r="L10" s="82">
        <v>470431.759113</v>
      </c>
      <c r="M10" s="82">
        <v>49</v>
      </c>
      <c r="N10" s="82">
        <v>532.3995</v>
      </c>
      <c r="O10" s="82">
        <v>0</v>
      </c>
      <c r="P10" s="82">
        <v>0</v>
      </c>
      <c r="Q10" s="82">
        <v>7</v>
      </c>
      <c r="R10" s="82">
        <v>0</v>
      </c>
    </row>
    <row r="11" spans="1:18" s="78" customFormat="1" ht="15" customHeight="1">
      <c r="A11" s="55" t="s">
        <v>69</v>
      </c>
      <c r="B11" s="56"/>
      <c r="C11" s="82">
        <v>4165</v>
      </c>
      <c r="D11" s="82">
        <v>270530.165568</v>
      </c>
      <c r="E11" s="82">
        <v>0</v>
      </c>
      <c r="F11" s="82">
        <v>0</v>
      </c>
      <c r="G11" s="82">
        <v>0</v>
      </c>
      <c r="H11" s="82">
        <v>0</v>
      </c>
      <c r="I11" s="82">
        <v>2845</v>
      </c>
      <c r="J11" s="82">
        <v>25479.724419</v>
      </c>
      <c r="K11" s="82">
        <v>1305</v>
      </c>
      <c r="L11" s="82">
        <v>243106.491149</v>
      </c>
      <c r="M11" s="82">
        <v>15</v>
      </c>
      <c r="N11" s="82">
        <v>1943.95</v>
      </c>
      <c r="O11" s="82">
        <v>0</v>
      </c>
      <c r="P11" s="82">
        <v>0</v>
      </c>
      <c r="Q11" s="82">
        <v>0</v>
      </c>
      <c r="R11" s="82">
        <v>0</v>
      </c>
    </row>
    <row r="12" spans="1:18" s="78" customFormat="1" ht="15" customHeight="1">
      <c r="A12" s="55" t="s">
        <v>70</v>
      </c>
      <c r="B12" s="56"/>
      <c r="C12" s="82">
        <v>194913</v>
      </c>
      <c r="D12" s="82">
        <v>8036142.765042</v>
      </c>
      <c r="E12" s="82">
        <v>0</v>
      </c>
      <c r="F12" s="82">
        <v>0</v>
      </c>
      <c r="G12" s="82">
        <v>1</v>
      </c>
      <c r="H12" s="82">
        <v>0.15</v>
      </c>
      <c r="I12" s="82">
        <v>135271</v>
      </c>
      <c r="J12" s="82">
        <v>637568.591047</v>
      </c>
      <c r="K12" s="82">
        <v>58706</v>
      </c>
      <c r="L12" s="82">
        <v>7373065.749215</v>
      </c>
      <c r="M12" s="82">
        <v>929</v>
      </c>
      <c r="N12" s="82">
        <v>25489.896335</v>
      </c>
      <c r="O12" s="82">
        <v>6</v>
      </c>
      <c r="P12" s="82">
        <v>18.378445</v>
      </c>
      <c r="Q12" s="82">
        <v>75</v>
      </c>
      <c r="R12" s="82">
        <v>11</v>
      </c>
    </row>
    <row r="13" spans="1:18" s="78" customFormat="1" ht="15" customHeight="1">
      <c r="A13" s="55" t="s">
        <v>71</v>
      </c>
      <c r="B13" s="56"/>
      <c r="C13" s="82">
        <v>17502</v>
      </c>
      <c r="D13" s="82">
        <v>426346.416428</v>
      </c>
      <c r="E13" s="82">
        <v>0</v>
      </c>
      <c r="F13" s="82">
        <v>0</v>
      </c>
      <c r="G13" s="82">
        <v>1</v>
      </c>
      <c r="H13" s="82">
        <v>0.15</v>
      </c>
      <c r="I13" s="82">
        <v>12735</v>
      </c>
      <c r="J13" s="82">
        <v>55658.848103</v>
      </c>
      <c r="K13" s="82">
        <v>4701</v>
      </c>
      <c r="L13" s="82">
        <v>369532.576744</v>
      </c>
      <c r="M13" s="82">
        <v>65</v>
      </c>
      <c r="N13" s="82">
        <v>1154.841581</v>
      </c>
      <c r="O13" s="82">
        <v>0</v>
      </c>
      <c r="P13" s="82">
        <v>0</v>
      </c>
      <c r="Q13" s="82">
        <v>3</v>
      </c>
      <c r="R13" s="82">
        <v>0</v>
      </c>
    </row>
    <row r="14" spans="1:18" s="78" customFormat="1" ht="15" customHeight="1">
      <c r="A14" s="55" t="s">
        <v>72</v>
      </c>
      <c r="B14" s="56"/>
      <c r="C14" s="82">
        <v>1259</v>
      </c>
      <c r="D14" s="82">
        <v>38049.363883</v>
      </c>
      <c r="E14" s="82">
        <v>0</v>
      </c>
      <c r="F14" s="82">
        <v>0</v>
      </c>
      <c r="G14" s="82">
        <v>0</v>
      </c>
      <c r="H14" s="82">
        <v>0</v>
      </c>
      <c r="I14" s="82">
        <v>717</v>
      </c>
      <c r="J14" s="82">
        <v>2958.524979</v>
      </c>
      <c r="K14" s="82">
        <v>528</v>
      </c>
      <c r="L14" s="82">
        <v>34458.742218</v>
      </c>
      <c r="M14" s="82">
        <v>14</v>
      </c>
      <c r="N14" s="82">
        <v>632.096686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73</v>
      </c>
      <c r="B15" s="56"/>
      <c r="C15" s="82">
        <v>34</v>
      </c>
      <c r="D15" s="82">
        <v>58525.14473</v>
      </c>
      <c r="E15" s="82">
        <v>0</v>
      </c>
      <c r="F15" s="82">
        <v>0</v>
      </c>
      <c r="G15" s="82">
        <v>0</v>
      </c>
      <c r="H15" s="82">
        <v>0</v>
      </c>
      <c r="I15" s="82">
        <v>5</v>
      </c>
      <c r="J15" s="82">
        <v>116.2</v>
      </c>
      <c r="K15" s="82">
        <v>29</v>
      </c>
      <c r="L15" s="82">
        <v>58408.94473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74</v>
      </c>
      <c r="B16" s="56"/>
      <c r="C16" s="82">
        <v>11458</v>
      </c>
      <c r="D16" s="82">
        <v>405413.803085</v>
      </c>
      <c r="E16" s="82">
        <v>0</v>
      </c>
      <c r="F16" s="82">
        <v>0</v>
      </c>
      <c r="G16" s="82">
        <v>0</v>
      </c>
      <c r="H16" s="82">
        <v>0</v>
      </c>
      <c r="I16" s="82">
        <v>7320</v>
      </c>
      <c r="J16" s="82">
        <v>39567.489602</v>
      </c>
      <c r="K16" s="82">
        <v>4114</v>
      </c>
      <c r="L16" s="82">
        <v>365454.213483</v>
      </c>
      <c r="M16" s="82">
        <v>24</v>
      </c>
      <c r="N16" s="82">
        <v>392.1</v>
      </c>
      <c r="O16" s="82">
        <v>0</v>
      </c>
      <c r="P16" s="82">
        <v>0</v>
      </c>
      <c r="Q16" s="82">
        <v>2</v>
      </c>
      <c r="R16" s="82">
        <v>0</v>
      </c>
    </row>
    <row r="17" spans="1:18" s="78" customFormat="1" ht="15" customHeight="1">
      <c r="A17" s="55" t="s">
        <v>75</v>
      </c>
      <c r="B17" s="56"/>
      <c r="C17" s="82">
        <v>5254</v>
      </c>
      <c r="D17" s="82">
        <v>94007.312368</v>
      </c>
      <c r="E17" s="82">
        <v>0</v>
      </c>
      <c r="F17" s="82">
        <v>0</v>
      </c>
      <c r="G17" s="82">
        <v>0</v>
      </c>
      <c r="H17" s="82">
        <v>0</v>
      </c>
      <c r="I17" s="82">
        <v>4232</v>
      </c>
      <c r="J17" s="82">
        <v>17474.935546</v>
      </c>
      <c r="K17" s="82">
        <v>985</v>
      </c>
      <c r="L17" s="82">
        <v>75239.65859</v>
      </c>
      <c r="M17" s="82">
        <v>37</v>
      </c>
      <c r="N17" s="82">
        <v>1292.718232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" customHeight="1">
      <c r="A18" s="55" t="s">
        <v>76</v>
      </c>
      <c r="B18" s="56"/>
      <c r="C18" s="82">
        <v>2140</v>
      </c>
      <c r="D18" s="82">
        <v>27530.80581</v>
      </c>
      <c r="E18" s="82">
        <v>0</v>
      </c>
      <c r="F18" s="82">
        <v>0</v>
      </c>
      <c r="G18" s="82">
        <v>0</v>
      </c>
      <c r="H18" s="82">
        <v>0</v>
      </c>
      <c r="I18" s="82">
        <v>1507</v>
      </c>
      <c r="J18" s="82">
        <v>6810.927769</v>
      </c>
      <c r="K18" s="82">
        <v>620</v>
      </c>
      <c r="L18" s="82">
        <v>20640.168041</v>
      </c>
      <c r="M18" s="82">
        <v>13</v>
      </c>
      <c r="N18" s="82">
        <v>79.71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77</v>
      </c>
      <c r="B19" s="56"/>
      <c r="C19" s="82">
        <v>3791</v>
      </c>
      <c r="D19" s="82">
        <v>47572.83706</v>
      </c>
      <c r="E19" s="82">
        <v>0</v>
      </c>
      <c r="F19" s="82">
        <v>0</v>
      </c>
      <c r="G19" s="82">
        <v>0</v>
      </c>
      <c r="H19" s="82">
        <v>0</v>
      </c>
      <c r="I19" s="82">
        <v>2690</v>
      </c>
      <c r="J19" s="82">
        <v>13759.30187</v>
      </c>
      <c r="K19" s="82">
        <v>1096</v>
      </c>
      <c r="L19" s="82">
        <v>33739.43519</v>
      </c>
      <c r="M19" s="82">
        <v>5</v>
      </c>
      <c r="N19" s="82">
        <v>74.1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78</v>
      </c>
      <c r="B20" s="56"/>
      <c r="C20" s="82">
        <v>3449</v>
      </c>
      <c r="D20" s="82">
        <v>62830.195231</v>
      </c>
      <c r="E20" s="82">
        <v>0</v>
      </c>
      <c r="F20" s="82">
        <v>0</v>
      </c>
      <c r="G20" s="82">
        <v>0</v>
      </c>
      <c r="H20" s="82">
        <v>0</v>
      </c>
      <c r="I20" s="82">
        <v>2404</v>
      </c>
      <c r="J20" s="82">
        <v>13280.430331</v>
      </c>
      <c r="K20" s="82">
        <v>1039</v>
      </c>
      <c r="L20" s="82">
        <v>49514.9149</v>
      </c>
      <c r="M20" s="82">
        <v>6</v>
      </c>
      <c r="N20" s="82">
        <v>34.85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79</v>
      </c>
      <c r="B21" s="56"/>
      <c r="C21" s="82">
        <v>10472</v>
      </c>
      <c r="D21" s="82">
        <v>109997.877461</v>
      </c>
      <c r="E21" s="82">
        <v>0</v>
      </c>
      <c r="F21" s="82">
        <v>0</v>
      </c>
      <c r="G21" s="82">
        <v>0</v>
      </c>
      <c r="H21" s="82">
        <v>0</v>
      </c>
      <c r="I21" s="82">
        <v>8464</v>
      </c>
      <c r="J21" s="82">
        <v>29777.207087</v>
      </c>
      <c r="K21" s="82">
        <v>1972</v>
      </c>
      <c r="L21" s="82">
        <v>79915.774728</v>
      </c>
      <c r="M21" s="82">
        <v>36</v>
      </c>
      <c r="N21" s="82">
        <v>304.895646</v>
      </c>
      <c r="O21" s="82">
        <v>0</v>
      </c>
      <c r="P21" s="82">
        <v>0</v>
      </c>
      <c r="Q21" s="82">
        <v>1</v>
      </c>
      <c r="R21" s="82">
        <v>0</v>
      </c>
    </row>
    <row r="22" spans="1:18" s="78" customFormat="1" ht="15" customHeight="1">
      <c r="A22" s="55" t="s">
        <v>80</v>
      </c>
      <c r="B22" s="56"/>
      <c r="C22" s="82">
        <v>364</v>
      </c>
      <c r="D22" s="82">
        <v>24903.09556</v>
      </c>
      <c r="E22" s="82">
        <v>0</v>
      </c>
      <c r="F22" s="82">
        <v>0</v>
      </c>
      <c r="G22" s="82">
        <v>0</v>
      </c>
      <c r="H22" s="82">
        <v>0</v>
      </c>
      <c r="I22" s="82">
        <v>216</v>
      </c>
      <c r="J22" s="82">
        <v>1459.40816</v>
      </c>
      <c r="K22" s="82">
        <v>147</v>
      </c>
      <c r="L22" s="82">
        <v>23442.6874</v>
      </c>
      <c r="M22" s="82">
        <v>1</v>
      </c>
      <c r="N22" s="82">
        <v>1</v>
      </c>
      <c r="O22" s="82">
        <v>0</v>
      </c>
      <c r="P22" s="82">
        <v>0</v>
      </c>
      <c r="Q22" s="82">
        <v>2</v>
      </c>
      <c r="R22" s="82">
        <v>0</v>
      </c>
    </row>
    <row r="23" spans="1:18" s="78" customFormat="1" ht="15" customHeight="1">
      <c r="A23" s="55" t="s">
        <v>81</v>
      </c>
      <c r="B23" s="56"/>
      <c r="C23" s="82">
        <v>8575</v>
      </c>
      <c r="D23" s="82">
        <v>604730.229117</v>
      </c>
      <c r="E23" s="82">
        <v>0</v>
      </c>
      <c r="F23" s="82">
        <v>0</v>
      </c>
      <c r="G23" s="82">
        <v>0</v>
      </c>
      <c r="H23" s="82">
        <v>0</v>
      </c>
      <c r="I23" s="82">
        <v>5286</v>
      </c>
      <c r="J23" s="82">
        <v>29908.138243</v>
      </c>
      <c r="K23" s="82">
        <v>3252</v>
      </c>
      <c r="L23" s="82">
        <v>574153.464812</v>
      </c>
      <c r="M23" s="82">
        <v>37</v>
      </c>
      <c r="N23" s="82">
        <v>668.626062</v>
      </c>
      <c r="O23" s="82">
        <v>0</v>
      </c>
      <c r="P23" s="82">
        <v>0</v>
      </c>
      <c r="Q23" s="82">
        <v>8</v>
      </c>
      <c r="R23" s="82">
        <v>0</v>
      </c>
    </row>
    <row r="24" spans="1:18" s="78" customFormat="1" ht="15" customHeight="1">
      <c r="A24" s="55" t="s">
        <v>82</v>
      </c>
      <c r="B24" s="56"/>
      <c r="C24" s="82">
        <v>6554</v>
      </c>
      <c r="D24" s="82">
        <v>536590.150204</v>
      </c>
      <c r="E24" s="82">
        <v>0</v>
      </c>
      <c r="F24" s="82">
        <v>0</v>
      </c>
      <c r="G24" s="82">
        <v>0</v>
      </c>
      <c r="H24" s="82">
        <v>0</v>
      </c>
      <c r="I24" s="82">
        <v>4395</v>
      </c>
      <c r="J24" s="82">
        <v>19458.365108</v>
      </c>
      <c r="K24" s="82">
        <v>2112</v>
      </c>
      <c r="L24" s="82">
        <v>516154.045096</v>
      </c>
      <c r="M24" s="82">
        <v>46</v>
      </c>
      <c r="N24" s="82">
        <v>977.24</v>
      </c>
      <c r="O24" s="82">
        <v>1</v>
      </c>
      <c r="P24" s="82">
        <v>0.5</v>
      </c>
      <c r="Q24" s="82">
        <v>4</v>
      </c>
      <c r="R24" s="82">
        <v>0</v>
      </c>
    </row>
    <row r="25" spans="1:18" s="78" customFormat="1" ht="15" customHeight="1">
      <c r="A25" s="55" t="s">
        <v>279</v>
      </c>
      <c r="B25" s="56"/>
      <c r="C25" s="82">
        <v>170</v>
      </c>
      <c r="D25" s="82">
        <v>39002.36813</v>
      </c>
      <c r="E25" s="82">
        <v>0</v>
      </c>
      <c r="F25" s="82">
        <v>0</v>
      </c>
      <c r="G25" s="82">
        <v>0</v>
      </c>
      <c r="H25" s="82">
        <v>0</v>
      </c>
      <c r="I25" s="82">
        <v>48</v>
      </c>
      <c r="J25" s="82">
        <v>539.75</v>
      </c>
      <c r="K25" s="82">
        <v>117</v>
      </c>
      <c r="L25" s="82">
        <v>38397.31813</v>
      </c>
      <c r="M25" s="82">
        <v>5</v>
      </c>
      <c r="N25" s="82">
        <v>65.3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83</v>
      </c>
      <c r="B26" s="56"/>
      <c r="C26" s="82">
        <v>1993</v>
      </c>
      <c r="D26" s="82">
        <v>95451.131478</v>
      </c>
      <c r="E26" s="82">
        <v>0</v>
      </c>
      <c r="F26" s="82">
        <v>0</v>
      </c>
      <c r="G26" s="82">
        <v>0</v>
      </c>
      <c r="H26" s="82">
        <v>0</v>
      </c>
      <c r="I26" s="82">
        <v>1315</v>
      </c>
      <c r="J26" s="82">
        <v>7218.100768</v>
      </c>
      <c r="K26" s="82">
        <v>676</v>
      </c>
      <c r="L26" s="82">
        <v>88222.03071</v>
      </c>
      <c r="M26" s="82">
        <v>2</v>
      </c>
      <c r="N26" s="82">
        <v>11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84</v>
      </c>
      <c r="B27" s="56"/>
      <c r="C27" s="82">
        <v>9245</v>
      </c>
      <c r="D27" s="82">
        <v>259557.045939</v>
      </c>
      <c r="E27" s="82">
        <v>0</v>
      </c>
      <c r="F27" s="82">
        <v>0</v>
      </c>
      <c r="G27" s="82">
        <v>0</v>
      </c>
      <c r="H27" s="82">
        <v>0</v>
      </c>
      <c r="I27" s="82">
        <v>6312</v>
      </c>
      <c r="J27" s="82">
        <v>31697.803422</v>
      </c>
      <c r="K27" s="82">
        <v>2896</v>
      </c>
      <c r="L27" s="82">
        <v>225476.750512</v>
      </c>
      <c r="M27" s="82">
        <v>36</v>
      </c>
      <c r="N27" s="82">
        <v>2373.015165</v>
      </c>
      <c r="O27" s="82">
        <v>1</v>
      </c>
      <c r="P27" s="82">
        <v>9.47684</v>
      </c>
      <c r="Q27" s="82">
        <v>3</v>
      </c>
      <c r="R27" s="82">
        <v>0</v>
      </c>
    </row>
    <row r="28" spans="1:18" s="78" customFormat="1" ht="15" customHeight="1">
      <c r="A28" s="55" t="s">
        <v>85</v>
      </c>
      <c r="B28" s="56"/>
      <c r="C28" s="82">
        <v>3285</v>
      </c>
      <c r="D28" s="82">
        <v>130053.413715</v>
      </c>
      <c r="E28" s="82">
        <v>0</v>
      </c>
      <c r="F28" s="82">
        <v>0</v>
      </c>
      <c r="G28" s="82">
        <v>0</v>
      </c>
      <c r="H28" s="82">
        <v>0</v>
      </c>
      <c r="I28" s="82">
        <v>2259</v>
      </c>
      <c r="J28" s="82">
        <v>12794.593095</v>
      </c>
      <c r="K28" s="82">
        <v>1014</v>
      </c>
      <c r="L28" s="82">
        <v>117147.16062</v>
      </c>
      <c r="M28" s="82">
        <v>12</v>
      </c>
      <c r="N28" s="82">
        <v>111.66</v>
      </c>
      <c r="O28" s="82">
        <v>0</v>
      </c>
      <c r="P28" s="82">
        <v>0</v>
      </c>
      <c r="Q28" s="82">
        <v>1</v>
      </c>
      <c r="R28" s="82">
        <v>1</v>
      </c>
    </row>
    <row r="29" spans="1:18" s="78" customFormat="1" ht="15" customHeight="1">
      <c r="A29" s="55" t="s">
        <v>86</v>
      </c>
      <c r="B29" s="56"/>
      <c r="C29" s="82">
        <v>8006</v>
      </c>
      <c r="D29" s="82">
        <v>562289.999293</v>
      </c>
      <c r="E29" s="82">
        <v>0</v>
      </c>
      <c r="F29" s="82">
        <v>0</v>
      </c>
      <c r="G29" s="82">
        <v>0</v>
      </c>
      <c r="H29" s="82">
        <v>0</v>
      </c>
      <c r="I29" s="82">
        <v>5578</v>
      </c>
      <c r="J29" s="82">
        <v>37847.973418</v>
      </c>
      <c r="K29" s="82">
        <v>2415</v>
      </c>
      <c r="L29" s="82">
        <v>524302.039192</v>
      </c>
      <c r="M29" s="82">
        <v>13</v>
      </c>
      <c r="N29" s="82">
        <v>139.986683</v>
      </c>
      <c r="O29" s="82">
        <v>0</v>
      </c>
      <c r="P29" s="82">
        <v>0</v>
      </c>
      <c r="Q29" s="82">
        <v>5</v>
      </c>
      <c r="R29" s="82">
        <v>0</v>
      </c>
    </row>
    <row r="30" spans="1:18" s="78" customFormat="1" ht="15" customHeight="1">
      <c r="A30" s="55" t="s">
        <v>87</v>
      </c>
      <c r="B30" s="56"/>
      <c r="C30" s="82">
        <v>31261</v>
      </c>
      <c r="D30" s="82">
        <v>484654.608342</v>
      </c>
      <c r="E30" s="82">
        <v>0</v>
      </c>
      <c r="F30" s="82">
        <v>0</v>
      </c>
      <c r="G30" s="82">
        <v>0</v>
      </c>
      <c r="H30" s="82">
        <v>0</v>
      </c>
      <c r="I30" s="82">
        <v>22521</v>
      </c>
      <c r="J30" s="82">
        <v>104726.767989</v>
      </c>
      <c r="K30" s="82">
        <v>8690</v>
      </c>
      <c r="L30" s="82">
        <v>379513.046149</v>
      </c>
      <c r="M30" s="82">
        <v>50</v>
      </c>
      <c r="N30" s="82">
        <v>414.794204</v>
      </c>
      <c r="O30" s="82">
        <v>0</v>
      </c>
      <c r="P30" s="82">
        <v>0</v>
      </c>
      <c r="Q30" s="82">
        <v>5</v>
      </c>
      <c r="R30" s="82">
        <v>0</v>
      </c>
    </row>
    <row r="31" spans="1:18" s="78" customFormat="1" ht="15" customHeight="1">
      <c r="A31" s="55" t="s">
        <v>88</v>
      </c>
      <c r="B31" s="56"/>
      <c r="C31" s="82">
        <v>5031</v>
      </c>
      <c r="D31" s="82">
        <v>792092.949115</v>
      </c>
      <c r="E31" s="82">
        <v>0</v>
      </c>
      <c r="F31" s="82">
        <v>0</v>
      </c>
      <c r="G31" s="82">
        <v>0</v>
      </c>
      <c r="H31" s="82">
        <v>0</v>
      </c>
      <c r="I31" s="82">
        <v>2809</v>
      </c>
      <c r="J31" s="82">
        <v>15078.361122</v>
      </c>
      <c r="K31" s="82">
        <v>2120</v>
      </c>
      <c r="L31" s="82">
        <v>774338.650959</v>
      </c>
      <c r="M31" s="82">
        <v>102</v>
      </c>
      <c r="N31" s="82">
        <v>2675.937034</v>
      </c>
      <c r="O31" s="82">
        <v>0</v>
      </c>
      <c r="P31" s="82">
        <v>0</v>
      </c>
      <c r="Q31" s="82">
        <v>5</v>
      </c>
      <c r="R31" s="82">
        <v>1</v>
      </c>
    </row>
    <row r="32" spans="1:18" s="78" customFormat="1" ht="15" customHeight="1">
      <c r="A32" s="55" t="s">
        <v>89</v>
      </c>
      <c r="B32" s="56"/>
      <c r="C32" s="82">
        <v>22327</v>
      </c>
      <c r="D32" s="82">
        <v>2086929.86812</v>
      </c>
      <c r="E32" s="82">
        <v>0</v>
      </c>
      <c r="F32" s="82">
        <v>0</v>
      </c>
      <c r="G32" s="82">
        <v>0</v>
      </c>
      <c r="H32" s="82">
        <v>0</v>
      </c>
      <c r="I32" s="82">
        <v>13832</v>
      </c>
      <c r="J32" s="82">
        <v>59842.104774</v>
      </c>
      <c r="K32" s="82">
        <v>8305</v>
      </c>
      <c r="L32" s="82">
        <v>2023023.410183</v>
      </c>
      <c r="M32" s="82">
        <v>188</v>
      </c>
      <c r="N32" s="82">
        <v>4063.353163</v>
      </c>
      <c r="O32" s="82">
        <v>2</v>
      </c>
      <c r="P32" s="82">
        <v>1</v>
      </c>
      <c r="Q32" s="82">
        <v>18</v>
      </c>
      <c r="R32" s="82">
        <v>6</v>
      </c>
    </row>
    <row r="33" spans="1:18" s="78" customFormat="1" ht="15" customHeight="1">
      <c r="A33" s="55" t="s">
        <v>90</v>
      </c>
      <c r="B33" s="56"/>
      <c r="C33" s="82">
        <v>5775</v>
      </c>
      <c r="D33" s="82">
        <v>188259.271154</v>
      </c>
      <c r="E33" s="82">
        <v>0</v>
      </c>
      <c r="F33" s="82">
        <v>0</v>
      </c>
      <c r="G33" s="82">
        <v>0</v>
      </c>
      <c r="H33" s="82">
        <v>0</v>
      </c>
      <c r="I33" s="82">
        <v>3739</v>
      </c>
      <c r="J33" s="82">
        <v>19810.385007</v>
      </c>
      <c r="K33" s="82">
        <v>2005</v>
      </c>
      <c r="L33" s="82">
        <v>167902.461978</v>
      </c>
      <c r="M33" s="82">
        <v>31</v>
      </c>
      <c r="N33" s="82">
        <v>546.424169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91</v>
      </c>
      <c r="B34" s="56"/>
      <c r="C34" s="82">
        <v>6309</v>
      </c>
      <c r="D34" s="82">
        <v>228416.076169</v>
      </c>
      <c r="E34" s="82">
        <v>0</v>
      </c>
      <c r="F34" s="82">
        <v>0</v>
      </c>
      <c r="G34" s="82">
        <v>0</v>
      </c>
      <c r="H34" s="82">
        <v>0</v>
      </c>
      <c r="I34" s="82">
        <v>4245</v>
      </c>
      <c r="J34" s="82">
        <v>20754.011434</v>
      </c>
      <c r="K34" s="82">
        <v>2035</v>
      </c>
      <c r="L34" s="82">
        <v>204984.446735</v>
      </c>
      <c r="M34" s="82">
        <v>29</v>
      </c>
      <c r="N34" s="82">
        <v>2677.618</v>
      </c>
      <c r="O34" s="82">
        <v>0</v>
      </c>
      <c r="P34" s="82">
        <v>0</v>
      </c>
      <c r="Q34" s="82">
        <v>0</v>
      </c>
      <c r="R34" s="82">
        <v>1</v>
      </c>
    </row>
    <row r="35" spans="1:18" s="78" customFormat="1" ht="15" customHeight="1">
      <c r="A35" s="55" t="s">
        <v>92</v>
      </c>
      <c r="B35" s="56"/>
      <c r="C35" s="82">
        <v>2589</v>
      </c>
      <c r="D35" s="82">
        <v>63245.550332</v>
      </c>
      <c r="E35" s="82">
        <v>0</v>
      </c>
      <c r="F35" s="82">
        <v>0</v>
      </c>
      <c r="G35" s="82">
        <v>0</v>
      </c>
      <c r="H35" s="82">
        <v>0</v>
      </c>
      <c r="I35" s="82">
        <v>1816</v>
      </c>
      <c r="J35" s="82">
        <v>8834.283348</v>
      </c>
      <c r="K35" s="82">
        <v>763</v>
      </c>
      <c r="L35" s="82">
        <v>54094.972105</v>
      </c>
      <c r="M35" s="82">
        <v>10</v>
      </c>
      <c r="N35" s="82">
        <v>316.294879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280</v>
      </c>
      <c r="B36" s="56"/>
      <c r="C36" s="82">
        <v>5039</v>
      </c>
      <c r="D36" s="82">
        <v>121671.720544</v>
      </c>
      <c r="E36" s="82">
        <v>0</v>
      </c>
      <c r="F36" s="82">
        <v>0</v>
      </c>
      <c r="G36" s="82">
        <v>0</v>
      </c>
      <c r="H36" s="82">
        <v>0</v>
      </c>
      <c r="I36" s="82">
        <v>3851</v>
      </c>
      <c r="J36" s="82">
        <v>15515.690864</v>
      </c>
      <c r="K36" s="82">
        <v>1162</v>
      </c>
      <c r="L36" s="82">
        <v>105649.16558</v>
      </c>
      <c r="M36" s="82">
        <v>26</v>
      </c>
      <c r="N36" s="82">
        <v>506.8641</v>
      </c>
      <c r="O36" s="82">
        <v>0</v>
      </c>
      <c r="P36" s="82">
        <v>0</v>
      </c>
      <c r="Q36" s="82">
        <v>1</v>
      </c>
      <c r="R36" s="82">
        <v>0</v>
      </c>
    </row>
    <row r="37" spans="1:18" s="78" customFormat="1" ht="15" customHeight="1">
      <c r="A37" s="55" t="s">
        <v>93</v>
      </c>
      <c r="B37" s="56"/>
      <c r="C37" s="82">
        <v>2046</v>
      </c>
      <c r="D37" s="82">
        <v>15455.226438</v>
      </c>
      <c r="E37" s="82">
        <v>0</v>
      </c>
      <c r="F37" s="82">
        <v>0</v>
      </c>
      <c r="G37" s="82">
        <v>0</v>
      </c>
      <c r="H37" s="82">
        <v>0</v>
      </c>
      <c r="I37" s="82">
        <v>1709</v>
      </c>
      <c r="J37" s="82">
        <v>6573.504078</v>
      </c>
      <c r="K37" s="82">
        <v>330</v>
      </c>
      <c r="L37" s="82">
        <v>8826.72236</v>
      </c>
      <c r="M37" s="82">
        <v>7</v>
      </c>
      <c r="N37" s="82">
        <v>55</v>
      </c>
      <c r="O37" s="82">
        <v>0</v>
      </c>
      <c r="P37" s="82">
        <v>0</v>
      </c>
      <c r="Q37" s="82">
        <v>0</v>
      </c>
      <c r="R37" s="82">
        <v>0</v>
      </c>
    </row>
    <row r="38" spans="1:18" s="78" customFormat="1" ht="15" customHeight="1">
      <c r="A38" s="55" t="s">
        <v>94</v>
      </c>
      <c r="B38" s="56"/>
      <c r="C38" s="82">
        <v>4783</v>
      </c>
      <c r="D38" s="82">
        <v>93177.543442</v>
      </c>
      <c r="E38" s="82">
        <v>0</v>
      </c>
      <c r="F38" s="82">
        <v>0</v>
      </c>
      <c r="G38" s="82">
        <v>0</v>
      </c>
      <c r="H38" s="82">
        <v>0</v>
      </c>
      <c r="I38" s="82">
        <v>3620</v>
      </c>
      <c r="J38" s="82">
        <v>14083.313782</v>
      </c>
      <c r="K38" s="82">
        <v>1124</v>
      </c>
      <c r="L38" s="82">
        <v>77240.94657</v>
      </c>
      <c r="M38" s="82">
        <v>38</v>
      </c>
      <c r="N38" s="82">
        <v>1846.381485</v>
      </c>
      <c r="O38" s="82">
        <v>1</v>
      </c>
      <c r="P38" s="82">
        <v>6.901605</v>
      </c>
      <c r="Q38" s="82">
        <v>2</v>
      </c>
      <c r="R38" s="82">
        <v>0</v>
      </c>
    </row>
    <row r="39" spans="1:18" s="78" customFormat="1" ht="15" customHeight="1">
      <c r="A39" s="55" t="s">
        <v>95</v>
      </c>
      <c r="B39" s="56"/>
      <c r="C39" s="82">
        <v>16202</v>
      </c>
      <c r="D39" s="82">
        <v>439388.761894</v>
      </c>
      <c r="E39" s="82">
        <v>0</v>
      </c>
      <c r="F39" s="82">
        <v>0</v>
      </c>
      <c r="G39" s="82">
        <v>0</v>
      </c>
      <c r="H39" s="82">
        <v>0</v>
      </c>
      <c r="I39" s="82">
        <v>11646</v>
      </c>
      <c r="J39" s="82">
        <v>52022.171148</v>
      </c>
      <c r="K39" s="82">
        <v>4459</v>
      </c>
      <c r="L39" s="82">
        <v>383292.0015</v>
      </c>
      <c r="M39" s="82">
        <v>96</v>
      </c>
      <c r="N39" s="82">
        <v>4074.089246</v>
      </c>
      <c r="O39" s="82">
        <v>1</v>
      </c>
      <c r="P39" s="82">
        <v>0.5</v>
      </c>
      <c r="Q39" s="82">
        <v>4</v>
      </c>
      <c r="R39" s="82">
        <v>2</v>
      </c>
    </row>
    <row r="40" spans="1:18" s="78" customFormat="1" ht="15" customHeight="1">
      <c r="A40" s="55" t="s">
        <v>96</v>
      </c>
      <c r="B40" s="56"/>
      <c r="C40" s="82">
        <v>3921</v>
      </c>
      <c r="D40" s="82">
        <v>854108.230668</v>
      </c>
      <c r="E40" s="82">
        <v>0</v>
      </c>
      <c r="F40" s="82">
        <v>0</v>
      </c>
      <c r="G40" s="82">
        <v>0</v>
      </c>
      <c r="H40" s="82">
        <v>0</v>
      </c>
      <c r="I40" s="82">
        <v>2582</v>
      </c>
      <c r="J40" s="82">
        <v>16049.697403</v>
      </c>
      <c r="K40" s="82">
        <v>1307</v>
      </c>
      <c r="L40" s="82">
        <v>837622.883265</v>
      </c>
      <c r="M40" s="82">
        <v>32</v>
      </c>
      <c r="N40" s="82">
        <v>435.65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97</v>
      </c>
      <c r="B41" s="56"/>
      <c r="C41" s="82">
        <v>3841</v>
      </c>
      <c r="D41" s="82">
        <v>179291.675333</v>
      </c>
      <c r="E41" s="82">
        <v>0</v>
      </c>
      <c r="F41" s="82">
        <v>0</v>
      </c>
      <c r="G41" s="82">
        <v>0</v>
      </c>
      <c r="H41" s="82">
        <v>0</v>
      </c>
      <c r="I41" s="82">
        <v>3276</v>
      </c>
      <c r="J41" s="82">
        <v>16581.709823</v>
      </c>
      <c r="K41" s="82">
        <v>558</v>
      </c>
      <c r="L41" s="82">
        <v>162681.88601</v>
      </c>
      <c r="M41" s="82">
        <v>7</v>
      </c>
      <c r="N41" s="82">
        <v>28.0795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380</v>
      </c>
      <c r="B42" s="56"/>
      <c r="C42" s="82">
        <v>107945</v>
      </c>
      <c r="D42" s="82">
        <v>1226731.511764</v>
      </c>
      <c r="E42" s="82">
        <v>3</v>
      </c>
      <c r="F42" s="82">
        <v>230</v>
      </c>
      <c r="G42" s="82">
        <v>1</v>
      </c>
      <c r="H42" s="82">
        <v>30</v>
      </c>
      <c r="I42" s="82">
        <v>93445</v>
      </c>
      <c r="J42" s="82">
        <v>459153.428872</v>
      </c>
      <c r="K42" s="82">
        <v>14101</v>
      </c>
      <c r="L42" s="82">
        <v>749732.003328</v>
      </c>
      <c r="M42" s="82">
        <v>394</v>
      </c>
      <c r="N42" s="82">
        <v>17579.929743</v>
      </c>
      <c r="O42" s="82">
        <v>1</v>
      </c>
      <c r="P42" s="82">
        <v>6.149821</v>
      </c>
      <c r="Q42" s="82">
        <v>6</v>
      </c>
      <c r="R42" s="82">
        <v>0</v>
      </c>
    </row>
    <row r="43" spans="1:18" s="78" customFormat="1" ht="15" customHeight="1">
      <c r="A43" s="55" t="s">
        <v>98</v>
      </c>
      <c r="B43" s="56"/>
      <c r="C43" s="82">
        <v>115755</v>
      </c>
      <c r="D43" s="82">
        <v>1071668.597007</v>
      </c>
      <c r="E43" s="82">
        <v>2</v>
      </c>
      <c r="F43" s="82">
        <v>25.65</v>
      </c>
      <c r="G43" s="82">
        <v>0</v>
      </c>
      <c r="H43" s="82">
        <v>0</v>
      </c>
      <c r="I43" s="82">
        <v>97582</v>
      </c>
      <c r="J43" s="82">
        <v>354484.238959</v>
      </c>
      <c r="K43" s="82">
        <v>16964</v>
      </c>
      <c r="L43" s="82">
        <v>708347.162728</v>
      </c>
      <c r="M43" s="82">
        <v>1199</v>
      </c>
      <c r="N43" s="82">
        <v>8697.81032</v>
      </c>
      <c r="O43" s="82">
        <v>8</v>
      </c>
      <c r="P43" s="82">
        <v>113.735</v>
      </c>
      <c r="Q43" s="82">
        <v>54</v>
      </c>
      <c r="R43" s="82">
        <v>0</v>
      </c>
    </row>
    <row r="44" spans="1:18" s="78" customFormat="1" ht="15" customHeight="1">
      <c r="A44" s="55" t="s">
        <v>99</v>
      </c>
      <c r="B44" s="56"/>
      <c r="C44" s="82">
        <v>16159</v>
      </c>
      <c r="D44" s="82">
        <v>830663.167287</v>
      </c>
      <c r="E44" s="82">
        <v>0</v>
      </c>
      <c r="F44" s="82">
        <v>0</v>
      </c>
      <c r="G44" s="82">
        <v>1</v>
      </c>
      <c r="H44" s="82">
        <v>1.8072</v>
      </c>
      <c r="I44" s="82">
        <v>10662</v>
      </c>
      <c r="J44" s="82">
        <v>104260.467627</v>
      </c>
      <c r="K44" s="82">
        <v>5332</v>
      </c>
      <c r="L44" s="82">
        <v>723258.254752</v>
      </c>
      <c r="M44" s="82">
        <v>149</v>
      </c>
      <c r="N44" s="82">
        <v>3087.337708</v>
      </c>
      <c r="O44" s="82">
        <v>15</v>
      </c>
      <c r="P44" s="82">
        <v>55.3</v>
      </c>
      <c r="Q44" s="82">
        <v>20</v>
      </c>
      <c r="R44" s="82">
        <v>0</v>
      </c>
    </row>
    <row r="45" spans="1:18" s="78" customFormat="1" ht="15" customHeight="1">
      <c r="A45" s="55" t="s">
        <v>100</v>
      </c>
      <c r="B45" s="56"/>
      <c r="C45" s="82">
        <v>7449</v>
      </c>
      <c r="D45" s="82">
        <v>67787.838325</v>
      </c>
      <c r="E45" s="82">
        <v>0</v>
      </c>
      <c r="F45" s="82">
        <v>0</v>
      </c>
      <c r="G45" s="82">
        <v>1</v>
      </c>
      <c r="H45" s="82">
        <v>5.6</v>
      </c>
      <c r="I45" s="82">
        <v>5943</v>
      </c>
      <c r="J45" s="82">
        <v>23866.4246</v>
      </c>
      <c r="K45" s="82">
        <v>1487</v>
      </c>
      <c r="L45" s="82">
        <v>43642.733502</v>
      </c>
      <c r="M45" s="82">
        <v>17</v>
      </c>
      <c r="N45" s="82">
        <v>263.47795</v>
      </c>
      <c r="O45" s="82">
        <v>1</v>
      </c>
      <c r="P45" s="82">
        <v>9.602273</v>
      </c>
      <c r="Q45" s="82">
        <v>2</v>
      </c>
      <c r="R45" s="82">
        <v>0</v>
      </c>
    </row>
    <row r="46" spans="1:18" s="78" customFormat="1" ht="15" customHeight="1">
      <c r="A46" s="215" t="s">
        <v>386</v>
      </c>
      <c r="B46" s="56"/>
      <c r="C46" s="82">
        <v>23272</v>
      </c>
      <c r="D46" s="82">
        <v>550665.779922</v>
      </c>
      <c r="E46" s="82">
        <v>0</v>
      </c>
      <c r="F46" s="82">
        <v>0</v>
      </c>
      <c r="G46" s="82">
        <v>0</v>
      </c>
      <c r="H46" s="82">
        <v>0</v>
      </c>
      <c r="I46" s="82">
        <v>16958</v>
      </c>
      <c r="J46" s="82">
        <v>48722.874386</v>
      </c>
      <c r="K46" s="82">
        <v>5884</v>
      </c>
      <c r="L46" s="82">
        <v>495492.737116</v>
      </c>
      <c r="M46" s="82">
        <v>429</v>
      </c>
      <c r="N46" s="82">
        <v>6438.16842</v>
      </c>
      <c r="O46" s="82">
        <v>1</v>
      </c>
      <c r="P46" s="82">
        <v>12</v>
      </c>
      <c r="Q46" s="82">
        <v>28</v>
      </c>
      <c r="R46" s="82">
        <v>0</v>
      </c>
    </row>
    <row r="47" spans="1:18" s="78" customFormat="1" ht="15" customHeight="1">
      <c r="A47" s="55" t="s">
        <v>101</v>
      </c>
      <c r="B47" s="56"/>
      <c r="C47" s="82">
        <v>40345</v>
      </c>
      <c r="D47" s="82">
        <v>7123590.494347</v>
      </c>
      <c r="E47" s="82">
        <v>0</v>
      </c>
      <c r="F47" s="82">
        <v>0</v>
      </c>
      <c r="G47" s="82">
        <v>1</v>
      </c>
      <c r="H47" s="82">
        <v>5.5</v>
      </c>
      <c r="I47" s="82">
        <v>23676</v>
      </c>
      <c r="J47" s="82">
        <v>352801.523216</v>
      </c>
      <c r="K47" s="82">
        <v>15998</v>
      </c>
      <c r="L47" s="82">
        <v>6706799.937866</v>
      </c>
      <c r="M47" s="82">
        <v>667</v>
      </c>
      <c r="N47" s="82">
        <v>58074.938206</v>
      </c>
      <c r="O47" s="82">
        <v>3</v>
      </c>
      <c r="P47" s="82">
        <v>5908.595059</v>
      </c>
      <c r="Q47" s="82">
        <v>88</v>
      </c>
      <c r="R47" s="82">
        <v>0</v>
      </c>
    </row>
    <row r="48" spans="1:18" s="78" customFormat="1" ht="15" customHeight="1">
      <c r="A48" s="55" t="s">
        <v>102</v>
      </c>
      <c r="B48" s="56"/>
      <c r="C48" s="82">
        <v>32183</v>
      </c>
      <c r="D48" s="82">
        <v>1228045.681116</v>
      </c>
      <c r="E48" s="82">
        <v>0</v>
      </c>
      <c r="F48" s="82">
        <v>0</v>
      </c>
      <c r="G48" s="82">
        <v>1</v>
      </c>
      <c r="H48" s="82">
        <v>0.374</v>
      </c>
      <c r="I48" s="82">
        <v>20083</v>
      </c>
      <c r="J48" s="82">
        <v>192821.828194</v>
      </c>
      <c r="K48" s="82">
        <v>11695</v>
      </c>
      <c r="L48" s="82">
        <v>1018179.888583</v>
      </c>
      <c r="M48" s="82">
        <v>404</v>
      </c>
      <c r="N48" s="82">
        <v>17043.590339</v>
      </c>
      <c r="O48" s="82">
        <v>0</v>
      </c>
      <c r="P48" s="82">
        <v>0</v>
      </c>
      <c r="Q48" s="82">
        <v>2</v>
      </c>
      <c r="R48" s="82">
        <v>0</v>
      </c>
    </row>
    <row r="49" spans="1:18" s="78" customFormat="1" ht="15" customHeight="1">
      <c r="A49" s="55" t="s">
        <v>103</v>
      </c>
      <c r="B49" s="56"/>
      <c r="C49" s="82">
        <v>68684</v>
      </c>
      <c r="D49" s="82">
        <v>877123.24217</v>
      </c>
      <c r="E49" s="82">
        <v>0</v>
      </c>
      <c r="F49" s="82">
        <v>0</v>
      </c>
      <c r="G49" s="82">
        <v>0</v>
      </c>
      <c r="H49" s="82">
        <v>0</v>
      </c>
      <c r="I49" s="82">
        <v>54424</v>
      </c>
      <c r="J49" s="82">
        <v>150108.131955</v>
      </c>
      <c r="K49" s="82">
        <v>13446</v>
      </c>
      <c r="L49" s="82">
        <v>717252.641156</v>
      </c>
      <c r="M49" s="82">
        <v>810</v>
      </c>
      <c r="N49" s="82">
        <v>9726.269059</v>
      </c>
      <c r="O49" s="82">
        <v>4</v>
      </c>
      <c r="P49" s="82">
        <v>36.2</v>
      </c>
      <c r="Q49" s="82">
        <v>67</v>
      </c>
      <c r="R49" s="82">
        <v>0</v>
      </c>
    </row>
    <row r="50" spans="1:18" s="78" customFormat="1" ht="15" customHeight="1">
      <c r="A50" s="55" t="s">
        <v>104</v>
      </c>
      <c r="B50" s="56"/>
      <c r="C50" s="82">
        <v>18794</v>
      </c>
      <c r="D50" s="82">
        <v>317886.41377</v>
      </c>
      <c r="E50" s="82">
        <v>0</v>
      </c>
      <c r="F50" s="82">
        <v>0</v>
      </c>
      <c r="G50" s="82">
        <v>0</v>
      </c>
      <c r="H50" s="82">
        <v>0</v>
      </c>
      <c r="I50" s="82">
        <v>15198</v>
      </c>
      <c r="J50" s="82">
        <v>65584.997443</v>
      </c>
      <c r="K50" s="82">
        <v>3491</v>
      </c>
      <c r="L50" s="82">
        <v>251786.138242</v>
      </c>
      <c r="M50" s="82">
        <v>105</v>
      </c>
      <c r="N50" s="82">
        <v>515.278085</v>
      </c>
      <c r="O50" s="82">
        <v>0</v>
      </c>
      <c r="P50" s="82">
        <v>0</v>
      </c>
      <c r="Q50" s="82">
        <v>1209</v>
      </c>
      <c r="R50" s="82">
        <v>0</v>
      </c>
    </row>
    <row r="51" spans="1:18" s="78" customFormat="1" ht="15" customHeight="1">
      <c r="A51" s="55" t="s">
        <v>105</v>
      </c>
      <c r="B51" s="56"/>
      <c r="C51" s="82">
        <v>100</v>
      </c>
      <c r="D51" s="82">
        <v>187.998</v>
      </c>
      <c r="E51" s="82">
        <v>0</v>
      </c>
      <c r="F51" s="82">
        <v>0</v>
      </c>
      <c r="G51" s="82">
        <v>0</v>
      </c>
      <c r="H51" s="82">
        <v>0</v>
      </c>
      <c r="I51" s="82">
        <v>92</v>
      </c>
      <c r="J51" s="82">
        <v>159.498</v>
      </c>
      <c r="K51" s="82">
        <v>8</v>
      </c>
      <c r="L51" s="82">
        <v>28.5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392</v>
      </c>
      <c r="B52" s="56"/>
      <c r="C52" s="82">
        <v>355</v>
      </c>
      <c r="D52" s="82">
        <v>1716.179086</v>
      </c>
      <c r="E52" s="82">
        <v>0</v>
      </c>
      <c r="F52" s="82">
        <v>0</v>
      </c>
      <c r="G52" s="82">
        <v>0</v>
      </c>
      <c r="H52" s="82">
        <v>0</v>
      </c>
      <c r="I52" s="82">
        <v>291</v>
      </c>
      <c r="J52" s="82">
        <v>653.318086</v>
      </c>
      <c r="K52" s="82">
        <v>64</v>
      </c>
      <c r="L52" s="82">
        <v>1062.861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106</v>
      </c>
      <c r="B53" s="56"/>
      <c r="C53" s="82">
        <v>57</v>
      </c>
      <c r="D53" s="82">
        <v>273.25</v>
      </c>
      <c r="E53" s="82">
        <v>0</v>
      </c>
      <c r="F53" s="82">
        <v>0</v>
      </c>
      <c r="G53" s="82">
        <v>0</v>
      </c>
      <c r="H53" s="82">
        <v>0</v>
      </c>
      <c r="I53" s="82">
        <v>48</v>
      </c>
      <c r="J53" s="82">
        <v>224.25</v>
      </c>
      <c r="K53" s="82">
        <v>9</v>
      </c>
      <c r="L53" s="82">
        <v>49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107</v>
      </c>
      <c r="B54" s="56"/>
      <c r="C54" s="82">
        <v>2552</v>
      </c>
      <c r="D54" s="82">
        <v>69760.579672</v>
      </c>
      <c r="E54" s="82">
        <v>0</v>
      </c>
      <c r="F54" s="82">
        <v>0</v>
      </c>
      <c r="G54" s="82">
        <v>0</v>
      </c>
      <c r="H54" s="82">
        <v>0</v>
      </c>
      <c r="I54" s="82">
        <v>1888</v>
      </c>
      <c r="J54" s="82">
        <v>6073.705129</v>
      </c>
      <c r="K54" s="82">
        <v>643</v>
      </c>
      <c r="L54" s="82">
        <v>63594.765656</v>
      </c>
      <c r="M54" s="82">
        <v>21</v>
      </c>
      <c r="N54" s="82">
        <v>92.108887</v>
      </c>
      <c r="O54" s="82">
        <v>0</v>
      </c>
      <c r="P54" s="82">
        <v>0</v>
      </c>
      <c r="Q54" s="82">
        <v>0</v>
      </c>
      <c r="R54" s="82">
        <v>0</v>
      </c>
    </row>
    <row r="55" spans="1:18" s="78" customFormat="1" ht="15" customHeight="1">
      <c r="A55" s="55" t="s">
        <v>108</v>
      </c>
      <c r="B55" s="56"/>
      <c r="C55" s="82">
        <v>12958</v>
      </c>
      <c r="D55" s="82">
        <v>135792.166811</v>
      </c>
      <c r="E55" s="82">
        <v>0</v>
      </c>
      <c r="F55" s="82">
        <v>0</v>
      </c>
      <c r="G55" s="82">
        <v>0</v>
      </c>
      <c r="H55" s="82">
        <v>0</v>
      </c>
      <c r="I55" s="82">
        <v>10062</v>
      </c>
      <c r="J55" s="82">
        <v>29656.347819</v>
      </c>
      <c r="K55" s="82">
        <v>2749</v>
      </c>
      <c r="L55" s="82">
        <v>101576.169303</v>
      </c>
      <c r="M55" s="82">
        <v>144</v>
      </c>
      <c r="N55" s="82">
        <v>4535.489175</v>
      </c>
      <c r="O55" s="82">
        <v>3</v>
      </c>
      <c r="P55" s="82">
        <v>24.160514</v>
      </c>
      <c r="Q55" s="82">
        <v>0</v>
      </c>
      <c r="R55" s="82">
        <v>0</v>
      </c>
    </row>
    <row r="56" spans="1:18" s="78" customFormat="1" ht="15" customHeight="1">
      <c r="A56" s="55" t="s">
        <v>109</v>
      </c>
      <c r="B56" s="56"/>
      <c r="C56" s="82">
        <v>28912</v>
      </c>
      <c r="D56" s="82">
        <v>252417.623102</v>
      </c>
      <c r="E56" s="82">
        <v>3</v>
      </c>
      <c r="F56" s="82">
        <v>21.77</v>
      </c>
      <c r="G56" s="82">
        <v>1</v>
      </c>
      <c r="H56" s="82">
        <v>0.6</v>
      </c>
      <c r="I56" s="82">
        <v>22010</v>
      </c>
      <c r="J56" s="82">
        <v>66009.697799</v>
      </c>
      <c r="K56" s="82">
        <v>6696</v>
      </c>
      <c r="L56" s="82">
        <v>184043.529146</v>
      </c>
      <c r="M56" s="82">
        <v>202</v>
      </c>
      <c r="N56" s="82">
        <v>2342.026157</v>
      </c>
      <c r="O56" s="82">
        <v>0</v>
      </c>
      <c r="P56" s="82">
        <v>0</v>
      </c>
      <c r="Q56" s="82">
        <v>2955</v>
      </c>
      <c r="R56" s="82">
        <v>93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 t="s">
        <v>39</v>
      </c>
      <c r="N57" s="83"/>
      <c r="O57" s="89" t="s">
        <v>39</v>
      </c>
      <c r="P57" s="83"/>
      <c r="Q57" s="83"/>
      <c r="R57" s="217" t="str">
        <f>'2491-00-01'!V34</f>
        <v>中華民國107年3月20日編製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326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291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44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.75">
      <c r="A62" s="339" t="s">
        <v>140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</row>
  </sheetData>
  <sheetProtection/>
  <mergeCells count="13"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62:R62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C1">
      <selection activeCell="C9" sqref="C9:R56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9"/>
      <c r="Q1" s="91" t="s">
        <v>1</v>
      </c>
      <c r="R1" s="67" t="s">
        <v>2</v>
      </c>
    </row>
    <row r="2" spans="1:18" ht="16.5" customHeight="1">
      <c r="A2" s="68" t="s">
        <v>141</v>
      </c>
      <c r="B2" s="69" t="s">
        <v>142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143</v>
      </c>
    </row>
    <row r="3" spans="1:18" s="73" customFormat="1" ht="18" customHeight="1">
      <c r="A3" s="390" t="s">
        <v>253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</row>
    <row r="4" spans="1:18" s="73" customFormat="1" ht="18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</row>
    <row r="5" spans="1:18" s="77" customFormat="1" ht="18" customHeight="1">
      <c r="A5" s="75"/>
      <c r="G5" s="313" t="s">
        <v>397</v>
      </c>
      <c r="H5" s="313"/>
      <c r="I5" s="313"/>
      <c r="J5" s="313"/>
      <c r="K5" s="313"/>
      <c r="Q5" s="392" t="s">
        <v>7</v>
      </c>
      <c r="R5" s="392"/>
    </row>
    <row r="6" spans="1:18" s="77" customFormat="1" ht="15.75" customHeight="1">
      <c r="A6" s="373" t="s">
        <v>176</v>
      </c>
      <c r="B6" s="374"/>
      <c r="C6" s="340" t="s">
        <v>144</v>
      </c>
      <c r="D6" s="364"/>
      <c r="E6" s="379" t="s">
        <v>145</v>
      </c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1"/>
      <c r="Q6" s="340" t="s">
        <v>146</v>
      </c>
      <c r="R6" s="382"/>
    </row>
    <row r="7" spans="1:18" s="78" customFormat="1" ht="15.75" customHeight="1">
      <c r="A7" s="375"/>
      <c r="B7" s="376"/>
      <c r="C7" s="342"/>
      <c r="D7" s="366"/>
      <c r="E7" s="384" t="s">
        <v>147</v>
      </c>
      <c r="F7" s="385"/>
      <c r="G7" s="384" t="s">
        <v>148</v>
      </c>
      <c r="H7" s="385"/>
      <c r="I7" s="384" t="s">
        <v>149</v>
      </c>
      <c r="J7" s="385"/>
      <c r="K7" s="384" t="s">
        <v>150</v>
      </c>
      <c r="L7" s="385"/>
      <c r="M7" s="386" t="s">
        <v>151</v>
      </c>
      <c r="N7" s="387"/>
      <c r="O7" s="384" t="s">
        <v>152</v>
      </c>
      <c r="P7" s="385"/>
      <c r="Q7" s="342"/>
      <c r="R7" s="383"/>
    </row>
    <row r="8" spans="1:18" s="78" customFormat="1" ht="15.75" customHeight="1">
      <c r="A8" s="377"/>
      <c r="B8" s="378"/>
      <c r="C8" s="94" t="s">
        <v>153</v>
      </c>
      <c r="D8" s="79" t="s">
        <v>32</v>
      </c>
      <c r="E8" s="94" t="s">
        <v>153</v>
      </c>
      <c r="F8" s="79" t="s">
        <v>32</v>
      </c>
      <c r="G8" s="94" t="s">
        <v>153</v>
      </c>
      <c r="H8" s="79" t="s">
        <v>32</v>
      </c>
      <c r="I8" s="94" t="s">
        <v>153</v>
      </c>
      <c r="J8" s="79" t="s">
        <v>32</v>
      </c>
      <c r="K8" s="94" t="s">
        <v>153</v>
      </c>
      <c r="L8" s="79" t="s">
        <v>32</v>
      </c>
      <c r="M8" s="94" t="s">
        <v>153</v>
      </c>
      <c r="N8" s="79" t="s">
        <v>32</v>
      </c>
      <c r="O8" s="79" t="s">
        <v>31</v>
      </c>
      <c r="P8" s="79" t="s">
        <v>32</v>
      </c>
      <c r="Q8" s="79" t="s">
        <v>154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697216</v>
      </c>
      <c r="D9" s="82">
        <v>23549148.520348</v>
      </c>
      <c r="E9" s="82">
        <v>2453</v>
      </c>
      <c r="F9" s="82">
        <v>8221.766848</v>
      </c>
      <c r="G9" s="82">
        <v>1144</v>
      </c>
      <c r="H9" s="82">
        <v>5690.442396</v>
      </c>
      <c r="I9" s="82">
        <v>1361</v>
      </c>
      <c r="J9" s="82">
        <v>68465.348168</v>
      </c>
      <c r="K9" s="82">
        <v>129</v>
      </c>
      <c r="L9" s="82">
        <v>5849.43429</v>
      </c>
      <c r="M9" s="82">
        <v>0</v>
      </c>
      <c r="N9" s="82">
        <v>0</v>
      </c>
      <c r="O9" s="82">
        <v>-23</v>
      </c>
      <c r="P9" s="82">
        <v>-534.089999</v>
      </c>
      <c r="Q9" s="82">
        <v>698502</v>
      </c>
      <c r="R9" s="82">
        <v>23613761.668679</v>
      </c>
    </row>
    <row r="10" spans="1:18" s="78" customFormat="1" ht="12.75" customHeight="1">
      <c r="A10" s="55" t="s">
        <v>155</v>
      </c>
      <c r="B10" s="56"/>
      <c r="C10" s="82">
        <v>16110</v>
      </c>
      <c r="D10" s="82">
        <v>519497.881939</v>
      </c>
      <c r="E10" s="82">
        <v>54</v>
      </c>
      <c r="F10" s="82">
        <v>154.251</v>
      </c>
      <c r="G10" s="82">
        <v>30</v>
      </c>
      <c r="H10" s="82">
        <v>137.625</v>
      </c>
      <c r="I10" s="82">
        <v>63</v>
      </c>
      <c r="J10" s="82">
        <v>841.53175</v>
      </c>
      <c r="K10" s="82">
        <v>4</v>
      </c>
      <c r="L10" s="82">
        <v>819.99</v>
      </c>
      <c r="M10" s="82">
        <v>11</v>
      </c>
      <c r="N10" s="82">
        <v>98.56</v>
      </c>
      <c r="O10" s="82">
        <v>-3</v>
      </c>
      <c r="P10" s="82">
        <v>-256.3</v>
      </c>
      <c r="Q10" s="82">
        <v>16142</v>
      </c>
      <c r="R10" s="82">
        <v>519378.309689</v>
      </c>
    </row>
    <row r="11" spans="1:18" s="78" customFormat="1" ht="12.75" customHeight="1">
      <c r="A11" s="55" t="s">
        <v>156</v>
      </c>
      <c r="B11" s="56"/>
      <c r="C11" s="82">
        <v>4161</v>
      </c>
      <c r="D11" s="82">
        <v>264910.726158</v>
      </c>
      <c r="E11" s="82">
        <v>8</v>
      </c>
      <c r="F11" s="82">
        <v>26.808</v>
      </c>
      <c r="G11" s="82">
        <v>3</v>
      </c>
      <c r="H11" s="82">
        <v>11.5</v>
      </c>
      <c r="I11" s="82">
        <v>10</v>
      </c>
      <c r="J11" s="82">
        <v>99.5</v>
      </c>
      <c r="K11" s="82">
        <v>2</v>
      </c>
      <c r="L11" s="82">
        <v>13.4</v>
      </c>
      <c r="M11" s="82">
        <v>-1</v>
      </c>
      <c r="N11" s="82">
        <v>-25.3</v>
      </c>
      <c r="O11" s="82">
        <v>0</v>
      </c>
      <c r="P11" s="82">
        <v>5543.33141</v>
      </c>
      <c r="Q11" s="82">
        <v>4165</v>
      </c>
      <c r="R11" s="82">
        <v>270530.165568</v>
      </c>
    </row>
    <row r="12" spans="1:18" s="78" customFormat="1" ht="12.75" customHeight="1">
      <c r="A12" s="55" t="s">
        <v>157</v>
      </c>
      <c r="B12" s="56"/>
      <c r="C12" s="82">
        <v>194700</v>
      </c>
      <c r="D12" s="82">
        <v>8014235.204366</v>
      </c>
      <c r="E12" s="82">
        <v>461</v>
      </c>
      <c r="F12" s="82">
        <v>1369.785724</v>
      </c>
      <c r="G12" s="82">
        <v>219</v>
      </c>
      <c r="H12" s="82">
        <v>1088.4552</v>
      </c>
      <c r="I12" s="82">
        <v>355</v>
      </c>
      <c r="J12" s="82">
        <v>16080.442272</v>
      </c>
      <c r="K12" s="82">
        <v>31</v>
      </c>
      <c r="L12" s="82">
        <v>1888.8691</v>
      </c>
      <c r="M12" s="82">
        <v>92</v>
      </c>
      <c r="N12" s="82">
        <v>19231.95628</v>
      </c>
      <c r="O12" s="82">
        <v>-121</v>
      </c>
      <c r="P12" s="82">
        <v>-11797.2993</v>
      </c>
      <c r="Q12" s="82">
        <v>194913</v>
      </c>
      <c r="R12" s="82">
        <v>8036142.765042</v>
      </c>
    </row>
    <row r="13" spans="1:18" s="78" customFormat="1" ht="12.75" customHeight="1">
      <c r="A13" s="55" t="s">
        <v>71</v>
      </c>
      <c r="B13" s="56"/>
      <c r="C13" s="82">
        <v>17493</v>
      </c>
      <c r="D13" s="82">
        <v>430510.44151</v>
      </c>
      <c r="E13" s="82">
        <v>54</v>
      </c>
      <c r="F13" s="82">
        <v>230.72</v>
      </c>
      <c r="G13" s="82">
        <v>30</v>
      </c>
      <c r="H13" s="82">
        <v>61.4474</v>
      </c>
      <c r="I13" s="82">
        <v>39</v>
      </c>
      <c r="J13" s="82">
        <v>419.851468</v>
      </c>
      <c r="K13" s="82">
        <v>1</v>
      </c>
      <c r="L13" s="82">
        <v>0.5</v>
      </c>
      <c r="M13" s="82">
        <v>1</v>
      </c>
      <c r="N13" s="82">
        <v>-2769.033</v>
      </c>
      <c r="O13" s="82">
        <v>-16</v>
      </c>
      <c r="P13" s="82">
        <v>-1983.61615</v>
      </c>
      <c r="Q13" s="82">
        <v>17502</v>
      </c>
      <c r="R13" s="82">
        <v>426346.416428</v>
      </c>
    </row>
    <row r="14" spans="1:18" s="78" customFormat="1" ht="12.75" customHeight="1">
      <c r="A14" s="55" t="s">
        <v>72</v>
      </c>
      <c r="B14" s="56"/>
      <c r="C14" s="82">
        <v>1250</v>
      </c>
      <c r="D14" s="82">
        <v>37945.898453</v>
      </c>
      <c r="E14" s="82">
        <v>12</v>
      </c>
      <c r="F14" s="82">
        <v>25.85</v>
      </c>
      <c r="G14" s="82">
        <v>3</v>
      </c>
      <c r="H14" s="82">
        <v>11.4</v>
      </c>
      <c r="I14" s="82">
        <v>4</v>
      </c>
      <c r="J14" s="82">
        <v>110.85543</v>
      </c>
      <c r="K14" s="82">
        <v>0</v>
      </c>
      <c r="L14" s="82">
        <v>0</v>
      </c>
      <c r="M14" s="82">
        <v>3</v>
      </c>
      <c r="N14" s="82">
        <v>5.1</v>
      </c>
      <c r="O14" s="82">
        <v>-3</v>
      </c>
      <c r="P14" s="82">
        <v>-26.94</v>
      </c>
      <c r="Q14" s="82">
        <v>1259</v>
      </c>
      <c r="R14" s="82">
        <v>38049.363883</v>
      </c>
    </row>
    <row r="15" spans="1:18" s="78" customFormat="1" ht="12.75" customHeight="1">
      <c r="A15" s="55" t="s">
        <v>73</v>
      </c>
      <c r="B15" s="56"/>
      <c r="C15" s="82">
        <v>34</v>
      </c>
      <c r="D15" s="82">
        <v>58525.14473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34</v>
      </c>
      <c r="R15" s="82">
        <v>58525.14473</v>
      </c>
    </row>
    <row r="16" spans="1:18" s="78" customFormat="1" ht="12.75" customHeight="1">
      <c r="A16" s="55" t="s">
        <v>74</v>
      </c>
      <c r="B16" s="56"/>
      <c r="C16" s="82">
        <v>11473</v>
      </c>
      <c r="D16" s="82">
        <v>405728.182265</v>
      </c>
      <c r="E16" s="82">
        <v>11</v>
      </c>
      <c r="F16" s="82">
        <v>16</v>
      </c>
      <c r="G16" s="82">
        <v>10</v>
      </c>
      <c r="H16" s="82">
        <v>87.15</v>
      </c>
      <c r="I16" s="82">
        <v>8</v>
      </c>
      <c r="J16" s="82">
        <v>279.749</v>
      </c>
      <c r="K16" s="82">
        <v>2</v>
      </c>
      <c r="L16" s="82">
        <v>70</v>
      </c>
      <c r="M16" s="82">
        <v>-1</v>
      </c>
      <c r="N16" s="82">
        <v>-448.31818</v>
      </c>
      <c r="O16" s="82">
        <v>-15</v>
      </c>
      <c r="P16" s="82">
        <v>-4.66</v>
      </c>
      <c r="Q16" s="82">
        <v>11458</v>
      </c>
      <c r="R16" s="82">
        <v>405413.803085</v>
      </c>
    </row>
    <row r="17" spans="1:18" s="78" customFormat="1" ht="12.75" customHeight="1">
      <c r="A17" s="55" t="s">
        <v>75</v>
      </c>
      <c r="B17" s="56"/>
      <c r="C17" s="82">
        <v>5239</v>
      </c>
      <c r="D17" s="82">
        <v>93906.379789</v>
      </c>
      <c r="E17" s="82">
        <v>18</v>
      </c>
      <c r="F17" s="82">
        <v>25.288999</v>
      </c>
      <c r="G17" s="82">
        <v>5</v>
      </c>
      <c r="H17" s="82">
        <v>21.8</v>
      </c>
      <c r="I17" s="82">
        <v>5</v>
      </c>
      <c r="J17" s="82">
        <v>89.04358</v>
      </c>
      <c r="K17" s="82">
        <v>0</v>
      </c>
      <c r="L17" s="82">
        <v>0</v>
      </c>
      <c r="M17" s="82">
        <v>6</v>
      </c>
      <c r="N17" s="82">
        <v>62.9</v>
      </c>
      <c r="O17" s="82">
        <v>-4</v>
      </c>
      <c r="P17" s="82">
        <v>-54.5</v>
      </c>
      <c r="Q17" s="82">
        <v>5254</v>
      </c>
      <c r="R17" s="82">
        <v>94007.312368</v>
      </c>
    </row>
    <row r="18" spans="1:18" s="78" customFormat="1" ht="12.75" customHeight="1">
      <c r="A18" s="55" t="s">
        <v>76</v>
      </c>
      <c r="B18" s="56"/>
      <c r="C18" s="82">
        <v>2137</v>
      </c>
      <c r="D18" s="82">
        <v>27378.00581</v>
      </c>
      <c r="E18" s="82">
        <v>6</v>
      </c>
      <c r="F18" s="82">
        <v>2.39</v>
      </c>
      <c r="G18" s="82">
        <v>2</v>
      </c>
      <c r="H18" s="82">
        <v>2.79</v>
      </c>
      <c r="I18" s="82">
        <v>6</v>
      </c>
      <c r="J18" s="82">
        <v>160.8</v>
      </c>
      <c r="K18" s="82">
        <v>0</v>
      </c>
      <c r="L18" s="82">
        <v>0</v>
      </c>
      <c r="M18" s="82">
        <v>-4</v>
      </c>
      <c r="N18" s="82">
        <v>-37.1</v>
      </c>
      <c r="O18" s="82">
        <v>3</v>
      </c>
      <c r="P18" s="82">
        <v>29.5</v>
      </c>
      <c r="Q18" s="82">
        <v>2140</v>
      </c>
      <c r="R18" s="82">
        <v>27530.80581</v>
      </c>
    </row>
    <row r="19" spans="1:18" s="78" customFormat="1" ht="12.75" customHeight="1">
      <c r="A19" s="55" t="s">
        <v>77</v>
      </c>
      <c r="B19" s="56"/>
      <c r="C19" s="82">
        <v>3788</v>
      </c>
      <c r="D19" s="82">
        <v>47583.93706</v>
      </c>
      <c r="E19" s="82">
        <v>8</v>
      </c>
      <c r="F19" s="82">
        <v>23.1</v>
      </c>
      <c r="G19" s="82">
        <v>4</v>
      </c>
      <c r="H19" s="82">
        <v>32.5</v>
      </c>
      <c r="I19" s="82">
        <v>2</v>
      </c>
      <c r="J19" s="82">
        <v>5</v>
      </c>
      <c r="K19" s="82">
        <v>2</v>
      </c>
      <c r="L19" s="82">
        <v>3.4</v>
      </c>
      <c r="M19" s="82">
        <v>-1</v>
      </c>
      <c r="N19" s="82">
        <v>-3.3</v>
      </c>
      <c r="O19" s="82">
        <v>0</v>
      </c>
      <c r="P19" s="82">
        <v>0</v>
      </c>
      <c r="Q19" s="82">
        <v>3791</v>
      </c>
      <c r="R19" s="82">
        <v>47572.83706</v>
      </c>
    </row>
    <row r="20" spans="1:18" s="78" customFormat="1" ht="12.75" customHeight="1">
      <c r="A20" s="55" t="s">
        <v>78</v>
      </c>
      <c r="B20" s="56"/>
      <c r="C20" s="82">
        <v>3449</v>
      </c>
      <c r="D20" s="82">
        <v>62474.345231</v>
      </c>
      <c r="E20" s="82">
        <v>4</v>
      </c>
      <c r="F20" s="82">
        <v>3.3</v>
      </c>
      <c r="G20" s="82">
        <v>1</v>
      </c>
      <c r="H20" s="82">
        <v>3</v>
      </c>
      <c r="I20" s="82">
        <v>5</v>
      </c>
      <c r="J20" s="82">
        <v>102.875</v>
      </c>
      <c r="K20" s="82">
        <v>0</v>
      </c>
      <c r="L20" s="82">
        <v>0</v>
      </c>
      <c r="M20" s="82">
        <v>3</v>
      </c>
      <c r="N20" s="82">
        <v>412.5</v>
      </c>
      <c r="O20" s="82">
        <v>-6</v>
      </c>
      <c r="P20" s="82">
        <v>-159.825</v>
      </c>
      <c r="Q20" s="82">
        <v>3449</v>
      </c>
      <c r="R20" s="82">
        <v>62830.195231</v>
      </c>
    </row>
    <row r="21" spans="1:18" s="78" customFormat="1" ht="12.75" customHeight="1">
      <c r="A21" s="55" t="s">
        <v>79</v>
      </c>
      <c r="B21" s="56"/>
      <c r="C21" s="82">
        <v>10473</v>
      </c>
      <c r="D21" s="82">
        <v>110056.313961</v>
      </c>
      <c r="E21" s="82">
        <v>15</v>
      </c>
      <c r="F21" s="82">
        <v>29.7335</v>
      </c>
      <c r="G21" s="82">
        <v>12</v>
      </c>
      <c r="H21" s="82">
        <v>81.35</v>
      </c>
      <c r="I21" s="82">
        <v>14</v>
      </c>
      <c r="J21" s="82">
        <v>49.26</v>
      </c>
      <c r="K21" s="82">
        <v>1</v>
      </c>
      <c r="L21" s="82">
        <v>0.03</v>
      </c>
      <c r="M21" s="82">
        <v>2</v>
      </c>
      <c r="N21" s="82">
        <v>-10.25</v>
      </c>
      <c r="O21" s="82">
        <v>-6</v>
      </c>
      <c r="P21" s="82">
        <v>-45.8</v>
      </c>
      <c r="Q21" s="82">
        <v>10472</v>
      </c>
      <c r="R21" s="82">
        <v>109997.877461</v>
      </c>
    </row>
    <row r="22" spans="1:18" s="78" customFormat="1" ht="12.75" customHeight="1">
      <c r="A22" s="55" t="s">
        <v>80</v>
      </c>
      <c r="B22" s="56"/>
      <c r="C22" s="82">
        <v>365</v>
      </c>
      <c r="D22" s="82">
        <v>24883.09556</v>
      </c>
      <c r="E22" s="82">
        <v>0</v>
      </c>
      <c r="F22" s="82">
        <v>0</v>
      </c>
      <c r="G22" s="82">
        <v>3</v>
      </c>
      <c r="H22" s="82">
        <v>10</v>
      </c>
      <c r="I22" s="82">
        <v>2</v>
      </c>
      <c r="J22" s="82">
        <v>23</v>
      </c>
      <c r="K22" s="82">
        <v>0</v>
      </c>
      <c r="L22" s="82">
        <v>0</v>
      </c>
      <c r="M22" s="82">
        <v>0</v>
      </c>
      <c r="N22" s="82">
        <v>0</v>
      </c>
      <c r="O22" s="82">
        <v>2</v>
      </c>
      <c r="P22" s="82">
        <v>7</v>
      </c>
      <c r="Q22" s="82">
        <v>364</v>
      </c>
      <c r="R22" s="82">
        <v>24903.09556</v>
      </c>
    </row>
    <row r="23" spans="1:18" s="78" customFormat="1" ht="12.75" customHeight="1">
      <c r="A23" s="55" t="s">
        <v>81</v>
      </c>
      <c r="B23" s="56"/>
      <c r="C23" s="82">
        <v>8559</v>
      </c>
      <c r="D23" s="82">
        <v>603808.976348</v>
      </c>
      <c r="E23" s="82">
        <v>26</v>
      </c>
      <c r="F23" s="82">
        <v>52.202</v>
      </c>
      <c r="G23" s="82">
        <v>10</v>
      </c>
      <c r="H23" s="82">
        <v>70.2</v>
      </c>
      <c r="I23" s="82">
        <v>23</v>
      </c>
      <c r="J23" s="82">
        <v>439.707589</v>
      </c>
      <c r="K23" s="82">
        <v>0</v>
      </c>
      <c r="L23" s="82">
        <v>0</v>
      </c>
      <c r="M23" s="82">
        <v>6</v>
      </c>
      <c r="N23" s="82">
        <v>508.11818</v>
      </c>
      <c r="O23" s="82">
        <v>-6</v>
      </c>
      <c r="P23" s="82">
        <v>-8.575</v>
      </c>
      <c r="Q23" s="82">
        <v>8575</v>
      </c>
      <c r="R23" s="82">
        <v>604730.229117</v>
      </c>
    </row>
    <row r="24" spans="1:18" s="78" customFormat="1" ht="12.75" customHeight="1">
      <c r="A24" s="55" t="s">
        <v>82</v>
      </c>
      <c r="B24" s="56"/>
      <c r="C24" s="82">
        <v>6546</v>
      </c>
      <c r="D24" s="82">
        <v>536613.629371</v>
      </c>
      <c r="E24" s="82">
        <v>14</v>
      </c>
      <c r="F24" s="82">
        <v>31.543813</v>
      </c>
      <c r="G24" s="82">
        <v>10</v>
      </c>
      <c r="H24" s="82">
        <v>32.8</v>
      </c>
      <c r="I24" s="82">
        <v>20</v>
      </c>
      <c r="J24" s="82">
        <v>159.55902</v>
      </c>
      <c r="K24" s="82">
        <v>2</v>
      </c>
      <c r="L24" s="82">
        <v>140.292</v>
      </c>
      <c r="M24" s="82">
        <v>8</v>
      </c>
      <c r="N24" s="82">
        <v>-58.99</v>
      </c>
      <c r="O24" s="82">
        <v>-4</v>
      </c>
      <c r="P24" s="82">
        <v>17.5</v>
      </c>
      <c r="Q24" s="82">
        <v>6554</v>
      </c>
      <c r="R24" s="82">
        <v>536590.150204</v>
      </c>
    </row>
    <row r="25" spans="1:18" s="78" customFormat="1" ht="12.75" customHeight="1">
      <c r="A25" s="55" t="s">
        <v>281</v>
      </c>
      <c r="B25" s="56"/>
      <c r="C25" s="82">
        <v>168</v>
      </c>
      <c r="D25" s="82">
        <v>39299.46313</v>
      </c>
      <c r="E25" s="82">
        <v>0</v>
      </c>
      <c r="F25" s="82">
        <v>0</v>
      </c>
      <c r="G25" s="82">
        <v>0</v>
      </c>
      <c r="H25" s="82">
        <v>0</v>
      </c>
      <c r="I25" s="82">
        <v>4</v>
      </c>
      <c r="J25" s="82">
        <v>8.95</v>
      </c>
      <c r="K25" s="82">
        <v>0</v>
      </c>
      <c r="L25" s="82">
        <v>0</v>
      </c>
      <c r="M25" s="82">
        <v>3</v>
      </c>
      <c r="N25" s="82">
        <v>944.255</v>
      </c>
      <c r="O25" s="82">
        <v>-1</v>
      </c>
      <c r="P25" s="82">
        <v>-1250.3</v>
      </c>
      <c r="Q25" s="82">
        <v>170</v>
      </c>
      <c r="R25" s="82">
        <v>39002.36813</v>
      </c>
    </row>
    <row r="26" spans="1:18" s="78" customFormat="1" ht="12.75" customHeight="1">
      <c r="A26" s="55" t="s">
        <v>83</v>
      </c>
      <c r="B26" s="56"/>
      <c r="C26" s="82">
        <v>1994</v>
      </c>
      <c r="D26" s="82">
        <v>95419.281478</v>
      </c>
      <c r="E26" s="82">
        <v>2</v>
      </c>
      <c r="F26" s="82">
        <v>5</v>
      </c>
      <c r="G26" s="82">
        <v>2</v>
      </c>
      <c r="H26" s="82">
        <v>10</v>
      </c>
      <c r="I26" s="82">
        <v>3</v>
      </c>
      <c r="J26" s="82">
        <v>29.35</v>
      </c>
      <c r="K26" s="82">
        <v>0</v>
      </c>
      <c r="L26" s="82">
        <v>0</v>
      </c>
      <c r="M26" s="82">
        <v>-2</v>
      </c>
      <c r="N26" s="82">
        <v>-10</v>
      </c>
      <c r="O26" s="82">
        <v>1</v>
      </c>
      <c r="P26" s="82">
        <v>17.5</v>
      </c>
      <c r="Q26" s="82">
        <v>1993</v>
      </c>
      <c r="R26" s="82">
        <v>95451.131478</v>
      </c>
    </row>
    <row r="27" spans="1:18" s="78" customFormat="1" ht="12.75" customHeight="1">
      <c r="A27" s="55" t="s">
        <v>84</v>
      </c>
      <c r="B27" s="56"/>
      <c r="C27" s="82">
        <v>9244</v>
      </c>
      <c r="D27" s="82">
        <v>259251.283609</v>
      </c>
      <c r="E27" s="82">
        <v>7</v>
      </c>
      <c r="F27" s="82">
        <v>18.7</v>
      </c>
      <c r="G27" s="82">
        <v>5</v>
      </c>
      <c r="H27" s="82">
        <v>43</v>
      </c>
      <c r="I27" s="82">
        <v>18</v>
      </c>
      <c r="J27" s="82">
        <v>226.25868</v>
      </c>
      <c r="K27" s="82">
        <v>0</v>
      </c>
      <c r="L27" s="82">
        <v>0</v>
      </c>
      <c r="M27" s="82">
        <v>2</v>
      </c>
      <c r="N27" s="82">
        <v>112.30365</v>
      </c>
      <c r="O27" s="82">
        <v>-3</v>
      </c>
      <c r="P27" s="82">
        <v>-8.5</v>
      </c>
      <c r="Q27" s="82">
        <v>9245</v>
      </c>
      <c r="R27" s="82">
        <v>259557.045939</v>
      </c>
    </row>
    <row r="28" spans="1:18" s="78" customFormat="1" ht="12.75" customHeight="1">
      <c r="A28" s="55" t="s">
        <v>85</v>
      </c>
      <c r="B28" s="56"/>
      <c r="C28" s="82">
        <v>3281</v>
      </c>
      <c r="D28" s="82">
        <v>130002.115025</v>
      </c>
      <c r="E28" s="82">
        <v>10</v>
      </c>
      <c r="F28" s="82">
        <v>41.66</v>
      </c>
      <c r="G28" s="82">
        <v>5</v>
      </c>
      <c r="H28" s="82">
        <v>11.9</v>
      </c>
      <c r="I28" s="82">
        <v>7</v>
      </c>
      <c r="J28" s="82">
        <v>5616.33141</v>
      </c>
      <c r="K28" s="82">
        <v>0</v>
      </c>
      <c r="L28" s="82">
        <v>0</v>
      </c>
      <c r="M28" s="82">
        <v>0</v>
      </c>
      <c r="N28" s="82">
        <v>-6.25</v>
      </c>
      <c r="O28" s="82">
        <v>-1</v>
      </c>
      <c r="P28" s="82">
        <v>-5588.54272</v>
      </c>
      <c r="Q28" s="82">
        <v>3285</v>
      </c>
      <c r="R28" s="82">
        <v>130053.413715</v>
      </c>
    </row>
    <row r="29" spans="1:18" s="78" customFormat="1" ht="12.75" customHeight="1">
      <c r="A29" s="55" t="s">
        <v>86</v>
      </c>
      <c r="B29" s="56"/>
      <c r="C29" s="82">
        <v>8003</v>
      </c>
      <c r="D29" s="82">
        <v>562400.260723</v>
      </c>
      <c r="E29" s="82">
        <v>10</v>
      </c>
      <c r="F29" s="82">
        <v>24.33</v>
      </c>
      <c r="G29" s="82">
        <v>4</v>
      </c>
      <c r="H29" s="82">
        <v>17</v>
      </c>
      <c r="I29" s="82">
        <v>7</v>
      </c>
      <c r="J29" s="82">
        <v>87.9</v>
      </c>
      <c r="K29" s="82">
        <v>1</v>
      </c>
      <c r="L29" s="82">
        <v>193</v>
      </c>
      <c r="M29" s="82">
        <v>6</v>
      </c>
      <c r="N29" s="82">
        <v>75.3</v>
      </c>
      <c r="O29" s="82">
        <v>-9</v>
      </c>
      <c r="P29" s="82">
        <v>-87.79143</v>
      </c>
      <c r="Q29" s="82">
        <v>8006</v>
      </c>
      <c r="R29" s="82">
        <v>562289.999293</v>
      </c>
    </row>
    <row r="30" spans="1:18" s="78" customFormat="1" ht="12.75" customHeight="1">
      <c r="A30" s="55" t="s">
        <v>87</v>
      </c>
      <c r="B30" s="56"/>
      <c r="C30" s="82">
        <v>31239</v>
      </c>
      <c r="D30" s="82">
        <v>484481.528852</v>
      </c>
      <c r="E30" s="82">
        <v>56</v>
      </c>
      <c r="F30" s="82">
        <v>160.23</v>
      </c>
      <c r="G30" s="82">
        <v>31</v>
      </c>
      <c r="H30" s="82">
        <v>89.1</v>
      </c>
      <c r="I30" s="82">
        <v>36</v>
      </c>
      <c r="J30" s="82">
        <v>422.78869</v>
      </c>
      <c r="K30" s="82">
        <v>4</v>
      </c>
      <c r="L30" s="82">
        <v>34.7</v>
      </c>
      <c r="M30" s="82">
        <v>13</v>
      </c>
      <c r="N30" s="82">
        <v>283.73635</v>
      </c>
      <c r="O30" s="82">
        <v>-16</v>
      </c>
      <c r="P30" s="82">
        <v>-569.87555</v>
      </c>
      <c r="Q30" s="82">
        <v>31261</v>
      </c>
      <c r="R30" s="82">
        <v>484654.608342</v>
      </c>
    </row>
    <row r="31" spans="1:18" s="78" customFormat="1" ht="12.75" customHeight="1">
      <c r="A31" s="55" t="s">
        <v>88</v>
      </c>
      <c r="B31" s="56"/>
      <c r="C31" s="82">
        <v>5014</v>
      </c>
      <c r="D31" s="82">
        <v>769703.77709</v>
      </c>
      <c r="E31" s="82">
        <v>19</v>
      </c>
      <c r="F31" s="82">
        <v>53.93483</v>
      </c>
      <c r="G31" s="82">
        <v>5</v>
      </c>
      <c r="H31" s="82">
        <v>68</v>
      </c>
      <c r="I31" s="82">
        <v>27</v>
      </c>
      <c r="J31" s="82">
        <v>1942.902405</v>
      </c>
      <c r="K31" s="82">
        <v>4</v>
      </c>
      <c r="L31" s="82">
        <v>123.644</v>
      </c>
      <c r="M31" s="82">
        <v>1</v>
      </c>
      <c r="N31" s="82">
        <v>20738.04</v>
      </c>
      <c r="O31" s="82">
        <v>2</v>
      </c>
      <c r="P31" s="82">
        <v>-154.06121</v>
      </c>
      <c r="Q31" s="82">
        <v>5031</v>
      </c>
      <c r="R31" s="82">
        <v>792092.949115</v>
      </c>
    </row>
    <row r="32" spans="1:18" s="78" customFormat="1" ht="12.75" customHeight="1">
      <c r="A32" s="55" t="s">
        <v>89</v>
      </c>
      <c r="B32" s="56"/>
      <c r="C32" s="82">
        <v>22280</v>
      </c>
      <c r="D32" s="82">
        <v>2083378.24928</v>
      </c>
      <c r="E32" s="82">
        <v>74</v>
      </c>
      <c r="F32" s="82">
        <v>266.471</v>
      </c>
      <c r="G32" s="82">
        <v>30</v>
      </c>
      <c r="H32" s="82">
        <v>284.6978</v>
      </c>
      <c r="I32" s="82">
        <v>60</v>
      </c>
      <c r="J32" s="82">
        <v>3622.42715</v>
      </c>
      <c r="K32" s="82">
        <v>6</v>
      </c>
      <c r="L32" s="82">
        <v>65.9531</v>
      </c>
      <c r="M32" s="82">
        <v>20</v>
      </c>
      <c r="N32" s="82">
        <v>856.44647</v>
      </c>
      <c r="O32" s="82">
        <v>-17</v>
      </c>
      <c r="P32" s="82">
        <v>-843.07488</v>
      </c>
      <c r="Q32" s="82">
        <v>22327</v>
      </c>
      <c r="R32" s="82">
        <v>2086929.86812</v>
      </c>
    </row>
    <row r="33" spans="1:18" s="78" customFormat="1" ht="12.75" customHeight="1">
      <c r="A33" s="55" t="s">
        <v>90</v>
      </c>
      <c r="B33" s="56"/>
      <c r="C33" s="82">
        <v>5786</v>
      </c>
      <c r="D33" s="82">
        <v>190674.898184</v>
      </c>
      <c r="E33" s="82">
        <v>7</v>
      </c>
      <c r="F33" s="82">
        <v>6.4</v>
      </c>
      <c r="G33" s="82">
        <v>7</v>
      </c>
      <c r="H33" s="82">
        <v>25.1</v>
      </c>
      <c r="I33" s="82">
        <v>12</v>
      </c>
      <c r="J33" s="82">
        <v>1700.2</v>
      </c>
      <c r="K33" s="82">
        <v>1</v>
      </c>
      <c r="L33" s="82">
        <v>1000</v>
      </c>
      <c r="M33" s="82">
        <v>-4</v>
      </c>
      <c r="N33" s="82">
        <v>-3009.60703</v>
      </c>
      <c r="O33" s="82">
        <v>-7</v>
      </c>
      <c r="P33" s="82">
        <v>-87.52</v>
      </c>
      <c r="Q33" s="82">
        <v>5775</v>
      </c>
      <c r="R33" s="82">
        <v>188259.271154</v>
      </c>
    </row>
    <row r="34" spans="1:18" s="78" customFormat="1" ht="12.75" customHeight="1">
      <c r="A34" s="55" t="s">
        <v>91</v>
      </c>
      <c r="B34" s="56"/>
      <c r="C34" s="82">
        <v>6286</v>
      </c>
      <c r="D34" s="82">
        <v>228777.772647</v>
      </c>
      <c r="E34" s="82">
        <v>27</v>
      </c>
      <c r="F34" s="82">
        <v>155.086582</v>
      </c>
      <c r="G34" s="82">
        <v>7</v>
      </c>
      <c r="H34" s="82">
        <v>13.42</v>
      </c>
      <c r="I34" s="82">
        <v>13</v>
      </c>
      <c r="J34" s="82">
        <v>230.25</v>
      </c>
      <c r="K34" s="82">
        <v>3</v>
      </c>
      <c r="L34" s="82">
        <v>52</v>
      </c>
      <c r="M34" s="82">
        <v>-2</v>
      </c>
      <c r="N34" s="82">
        <v>-11.8</v>
      </c>
      <c r="O34" s="82">
        <v>5</v>
      </c>
      <c r="P34" s="82">
        <v>-669.81306</v>
      </c>
      <c r="Q34" s="82">
        <v>6309</v>
      </c>
      <c r="R34" s="82">
        <v>228416.076169</v>
      </c>
    </row>
    <row r="35" spans="1:18" s="78" customFormat="1" ht="12.75" customHeight="1">
      <c r="A35" s="55" t="s">
        <v>92</v>
      </c>
      <c r="B35" s="56"/>
      <c r="C35" s="82">
        <v>2593</v>
      </c>
      <c r="D35" s="82">
        <v>63451.324632</v>
      </c>
      <c r="E35" s="82">
        <v>4</v>
      </c>
      <c r="F35" s="82">
        <v>41.08</v>
      </c>
      <c r="G35" s="82">
        <v>4</v>
      </c>
      <c r="H35" s="82">
        <v>12.1</v>
      </c>
      <c r="I35" s="82">
        <v>3</v>
      </c>
      <c r="J35" s="82">
        <v>30.2</v>
      </c>
      <c r="K35" s="82">
        <v>1</v>
      </c>
      <c r="L35" s="82">
        <v>150</v>
      </c>
      <c r="M35" s="82">
        <v>-2</v>
      </c>
      <c r="N35" s="82">
        <v>-15</v>
      </c>
      <c r="O35" s="82">
        <v>-2</v>
      </c>
      <c r="P35" s="82">
        <v>-99.9543</v>
      </c>
      <c r="Q35" s="82">
        <v>2589</v>
      </c>
      <c r="R35" s="82">
        <v>63245.550332</v>
      </c>
    </row>
    <row r="36" spans="1:18" s="78" customFormat="1" ht="12.75" customHeight="1">
      <c r="A36" s="55" t="s">
        <v>282</v>
      </c>
      <c r="B36" s="56"/>
      <c r="C36" s="82">
        <v>5021</v>
      </c>
      <c r="D36" s="82">
        <v>121503.536244</v>
      </c>
      <c r="E36" s="82">
        <v>18</v>
      </c>
      <c r="F36" s="82">
        <v>20.43</v>
      </c>
      <c r="G36" s="82">
        <v>5</v>
      </c>
      <c r="H36" s="82">
        <v>15.85</v>
      </c>
      <c r="I36" s="82">
        <v>8</v>
      </c>
      <c r="J36" s="82">
        <v>54</v>
      </c>
      <c r="K36" s="82">
        <v>1</v>
      </c>
      <c r="L36" s="82">
        <v>10</v>
      </c>
      <c r="M36" s="82">
        <v>4</v>
      </c>
      <c r="N36" s="82">
        <v>101.8543</v>
      </c>
      <c r="O36" s="82">
        <v>1</v>
      </c>
      <c r="P36" s="82">
        <v>17.75</v>
      </c>
      <c r="Q36" s="82">
        <v>5039</v>
      </c>
      <c r="R36" s="82">
        <v>121671.720544</v>
      </c>
    </row>
    <row r="37" spans="1:18" s="78" customFormat="1" ht="12.75" customHeight="1">
      <c r="A37" s="55" t="s">
        <v>93</v>
      </c>
      <c r="B37" s="56"/>
      <c r="C37" s="82">
        <v>2042</v>
      </c>
      <c r="D37" s="82">
        <v>15300.156438</v>
      </c>
      <c r="E37" s="82">
        <v>4</v>
      </c>
      <c r="F37" s="82">
        <v>46.73</v>
      </c>
      <c r="G37" s="82">
        <v>3</v>
      </c>
      <c r="H37" s="82">
        <v>5</v>
      </c>
      <c r="I37" s="82">
        <v>6</v>
      </c>
      <c r="J37" s="82">
        <v>55.34</v>
      </c>
      <c r="K37" s="82">
        <v>0</v>
      </c>
      <c r="L37" s="82">
        <v>0</v>
      </c>
      <c r="M37" s="82">
        <v>3</v>
      </c>
      <c r="N37" s="82">
        <v>58</v>
      </c>
      <c r="O37" s="82">
        <v>0</v>
      </c>
      <c r="P37" s="82">
        <v>0</v>
      </c>
      <c r="Q37" s="82">
        <v>2046</v>
      </c>
      <c r="R37" s="82">
        <v>15455.226438</v>
      </c>
    </row>
    <row r="38" spans="1:18" s="78" customFormat="1" ht="12.75" customHeight="1">
      <c r="A38" s="55" t="s">
        <v>94</v>
      </c>
      <c r="B38" s="56"/>
      <c r="C38" s="82">
        <v>4762</v>
      </c>
      <c r="D38" s="82">
        <v>92443.835592</v>
      </c>
      <c r="E38" s="82">
        <v>23</v>
      </c>
      <c r="F38" s="82">
        <v>27.885</v>
      </c>
      <c r="G38" s="82">
        <v>5</v>
      </c>
      <c r="H38" s="82">
        <v>12.6</v>
      </c>
      <c r="I38" s="82">
        <v>5</v>
      </c>
      <c r="J38" s="82">
        <v>44.47285</v>
      </c>
      <c r="K38" s="82">
        <v>1</v>
      </c>
      <c r="L38" s="82">
        <v>0.35</v>
      </c>
      <c r="M38" s="82">
        <v>8</v>
      </c>
      <c r="N38" s="82">
        <v>702</v>
      </c>
      <c r="O38" s="82">
        <v>-5</v>
      </c>
      <c r="P38" s="82">
        <v>-27.7</v>
      </c>
      <c r="Q38" s="82">
        <v>4783</v>
      </c>
      <c r="R38" s="82">
        <v>93177.543442</v>
      </c>
    </row>
    <row r="39" spans="1:18" s="78" customFormat="1" ht="12.75" customHeight="1">
      <c r="A39" s="55" t="s">
        <v>95</v>
      </c>
      <c r="B39" s="56"/>
      <c r="C39" s="82">
        <v>16181</v>
      </c>
      <c r="D39" s="82">
        <v>438733.371354</v>
      </c>
      <c r="E39" s="82">
        <v>32</v>
      </c>
      <c r="F39" s="82">
        <v>61.72</v>
      </c>
      <c r="G39" s="82">
        <v>16</v>
      </c>
      <c r="H39" s="82">
        <v>66.25</v>
      </c>
      <c r="I39" s="82">
        <v>18</v>
      </c>
      <c r="J39" s="82">
        <v>169.37</v>
      </c>
      <c r="K39" s="82">
        <v>1</v>
      </c>
      <c r="L39" s="82">
        <v>45</v>
      </c>
      <c r="M39" s="82">
        <v>19</v>
      </c>
      <c r="N39" s="82">
        <v>751.05054</v>
      </c>
      <c r="O39" s="82">
        <v>-14</v>
      </c>
      <c r="P39" s="82">
        <v>-215.5</v>
      </c>
      <c r="Q39" s="82">
        <v>16202</v>
      </c>
      <c r="R39" s="82">
        <v>439388.761894</v>
      </c>
    </row>
    <row r="40" spans="1:18" s="78" customFormat="1" ht="12.75" customHeight="1">
      <c r="A40" s="55" t="s">
        <v>158</v>
      </c>
      <c r="B40" s="56"/>
      <c r="C40" s="82">
        <v>3885</v>
      </c>
      <c r="D40" s="82">
        <v>853968.806642</v>
      </c>
      <c r="E40" s="82">
        <v>34</v>
      </c>
      <c r="F40" s="82">
        <v>60.8205</v>
      </c>
      <c r="G40" s="82">
        <v>4</v>
      </c>
      <c r="H40" s="82">
        <v>20.7</v>
      </c>
      <c r="I40" s="82">
        <v>22</v>
      </c>
      <c r="J40" s="82">
        <v>390.627026</v>
      </c>
      <c r="K40" s="82">
        <v>2</v>
      </c>
      <c r="L40" s="82">
        <v>90.9</v>
      </c>
      <c r="M40" s="82">
        <v>5</v>
      </c>
      <c r="N40" s="82">
        <v>-1800.17265</v>
      </c>
      <c r="O40" s="82">
        <v>1</v>
      </c>
      <c r="P40" s="82">
        <v>1599.74915</v>
      </c>
      <c r="Q40" s="82">
        <v>3921</v>
      </c>
      <c r="R40" s="82">
        <v>854108.230668</v>
      </c>
    </row>
    <row r="41" spans="1:18" s="78" customFormat="1" ht="12.75" customHeight="1">
      <c r="A41" s="55" t="s">
        <v>159</v>
      </c>
      <c r="B41" s="56"/>
      <c r="C41" s="82">
        <v>3843</v>
      </c>
      <c r="D41" s="82">
        <v>179323.605433</v>
      </c>
      <c r="E41" s="82">
        <v>6</v>
      </c>
      <c r="F41" s="82">
        <v>7.4</v>
      </c>
      <c r="G41" s="82">
        <v>11</v>
      </c>
      <c r="H41" s="82">
        <v>99.3</v>
      </c>
      <c r="I41" s="82">
        <v>6</v>
      </c>
      <c r="J41" s="82">
        <v>110</v>
      </c>
      <c r="K41" s="82">
        <v>3</v>
      </c>
      <c r="L41" s="82">
        <v>32.1501</v>
      </c>
      <c r="M41" s="82">
        <v>-7</v>
      </c>
      <c r="N41" s="82">
        <v>-1707.19</v>
      </c>
      <c r="O41" s="82">
        <v>10</v>
      </c>
      <c r="P41" s="82">
        <v>1689.31</v>
      </c>
      <c r="Q41" s="82">
        <v>3841</v>
      </c>
      <c r="R41" s="82">
        <v>179291.675333</v>
      </c>
    </row>
    <row r="42" spans="1:18" s="78" customFormat="1" ht="12.75" customHeight="1">
      <c r="A42" s="215" t="s">
        <v>384</v>
      </c>
      <c r="B42" s="56"/>
      <c r="C42" s="82">
        <v>107786</v>
      </c>
      <c r="D42" s="82">
        <v>1189292.956389</v>
      </c>
      <c r="E42" s="82">
        <v>325</v>
      </c>
      <c r="F42" s="82">
        <v>683.9022</v>
      </c>
      <c r="G42" s="82">
        <v>148</v>
      </c>
      <c r="H42" s="82">
        <v>673.68792</v>
      </c>
      <c r="I42" s="82">
        <v>163</v>
      </c>
      <c r="J42" s="82">
        <v>35064.970575</v>
      </c>
      <c r="K42" s="82">
        <v>12</v>
      </c>
      <c r="L42" s="82">
        <v>578.124</v>
      </c>
      <c r="M42" s="82">
        <v>2</v>
      </c>
      <c r="N42" s="82">
        <v>2756.8476</v>
      </c>
      <c r="O42" s="82">
        <v>-20</v>
      </c>
      <c r="P42" s="82">
        <v>184.64692</v>
      </c>
      <c r="Q42" s="82">
        <v>107945</v>
      </c>
      <c r="R42" s="82">
        <v>1226731.511764</v>
      </c>
    </row>
    <row r="43" spans="1:18" s="78" customFormat="1" ht="12.75" customHeight="1">
      <c r="A43" s="55" t="s">
        <v>160</v>
      </c>
      <c r="B43" s="56"/>
      <c r="C43" s="82">
        <v>115774</v>
      </c>
      <c r="D43" s="82">
        <v>1071661.778234</v>
      </c>
      <c r="E43" s="82">
        <v>255</v>
      </c>
      <c r="F43" s="82">
        <v>393.527392</v>
      </c>
      <c r="G43" s="82">
        <v>223</v>
      </c>
      <c r="H43" s="82">
        <v>795.68</v>
      </c>
      <c r="I43" s="82">
        <v>155</v>
      </c>
      <c r="J43" s="82">
        <v>1558.710853</v>
      </c>
      <c r="K43" s="82">
        <v>20</v>
      </c>
      <c r="L43" s="82">
        <v>153.54</v>
      </c>
      <c r="M43" s="82">
        <v>-123</v>
      </c>
      <c r="N43" s="82">
        <v>-2443.135843</v>
      </c>
      <c r="O43" s="82">
        <v>72</v>
      </c>
      <c r="P43" s="82">
        <v>1446.936371</v>
      </c>
      <c r="Q43" s="82">
        <v>115755</v>
      </c>
      <c r="R43" s="82">
        <v>1071668.597007</v>
      </c>
    </row>
    <row r="44" spans="1:18" s="78" customFormat="1" ht="12.75" customHeight="1">
      <c r="A44" s="55" t="s">
        <v>161</v>
      </c>
      <c r="B44" s="56"/>
      <c r="C44" s="82">
        <v>16174</v>
      </c>
      <c r="D44" s="82">
        <v>830465.074987</v>
      </c>
      <c r="E44" s="82">
        <v>24</v>
      </c>
      <c r="F44" s="82">
        <v>111.14</v>
      </c>
      <c r="G44" s="82">
        <v>37</v>
      </c>
      <c r="H44" s="82">
        <v>205.86</v>
      </c>
      <c r="I44" s="82">
        <v>28</v>
      </c>
      <c r="J44" s="82">
        <v>366.9</v>
      </c>
      <c r="K44" s="82">
        <v>3</v>
      </c>
      <c r="L44" s="82">
        <v>14.5</v>
      </c>
      <c r="M44" s="82">
        <v>-7</v>
      </c>
      <c r="N44" s="82">
        <v>-113.7977</v>
      </c>
      <c r="O44" s="82">
        <v>5</v>
      </c>
      <c r="P44" s="82">
        <v>54.21</v>
      </c>
      <c r="Q44" s="82">
        <v>16159</v>
      </c>
      <c r="R44" s="82">
        <v>830663.167287</v>
      </c>
    </row>
    <row r="45" spans="1:18" s="78" customFormat="1" ht="12.75" customHeight="1">
      <c r="A45" s="55" t="s">
        <v>162</v>
      </c>
      <c r="B45" s="56"/>
      <c r="C45" s="82">
        <v>7427</v>
      </c>
      <c r="D45" s="82">
        <v>67660.465125</v>
      </c>
      <c r="E45" s="82">
        <v>51</v>
      </c>
      <c r="F45" s="82">
        <v>75.09</v>
      </c>
      <c r="G45" s="82">
        <v>29</v>
      </c>
      <c r="H45" s="82">
        <v>57.5168</v>
      </c>
      <c r="I45" s="82">
        <v>13</v>
      </c>
      <c r="J45" s="82">
        <v>163.5</v>
      </c>
      <c r="K45" s="82">
        <v>1</v>
      </c>
      <c r="L45" s="82">
        <v>6.8</v>
      </c>
      <c r="M45" s="82">
        <v>-4</v>
      </c>
      <c r="N45" s="82">
        <v>-53.2</v>
      </c>
      <c r="O45" s="82">
        <v>4</v>
      </c>
      <c r="P45" s="82">
        <v>6.3</v>
      </c>
      <c r="Q45" s="82">
        <v>7449</v>
      </c>
      <c r="R45" s="82">
        <v>67787.838325</v>
      </c>
    </row>
    <row r="46" spans="1:18" s="78" customFormat="1" ht="12.75" customHeight="1">
      <c r="A46" s="215" t="s">
        <v>385</v>
      </c>
      <c r="B46" s="56"/>
      <c r="C46" s="82">
        <v>23200</v>
      </c>
      <c r="D46" s="82">
        <v>569808.55031</v>
      </c>
      <c r="E46" s="82">
        <v>129</v>
      </c>
      <c r="F46" s="82">
        <v>253.786662</v>
      </c>
      <c r="G46" s="82">
        <v>42</v>
      </c>
      <c r="H46" s="82">
        <v>117.555</v>
      </c>
      <c r="I46" s="82">
        <v>55</v>
      </c>
      <c r="J46" s="82">
        <v>2170.23635</v>
      </c>
      <c r="K46" s="82">
        <v>3</v>
      </c>
      <c r="L46" s="82">
        <v>20.4</v>
      </c>
      <c r="M46" s="82">
        <v>-5</v>
      </c>
      <c r="N46" s="82">
        <v>-21325.82</v>
      </c>
      <c r="O46" s="82">
        <v>-10</v>
      </c>
      <c r="P46" s="82">
        <v>-103.0184</v>
      </c>
      <c r="Q46" s="82">
        <v>23272</v>
      </c>
      <c r="R46" s="82">
        <v>550665.779922</v>
      </c>
    </row>
    <row r="47" spans="1:18" s="78" customFormat="1" ht="12.75" customHeight="1">
      <c r="A47" s="55" t="s">
        <v>163</v>
      </c>
      <c r="B47" s="56"/>
      <c r="C47" s="82">
        <v>40160</v>
      </c>
      <c r="D47" s="82">
        <v>7118160.577147</v>
      </c>
      <c r="E47" s="82">
        <v>266</v>
      </c>
      <c r="F47" s="82">
        <v>2157.286778</v>
      </c>
      <c r="G47" s="82">
        <v>59</v>
      </c>
      <c r="H47" s="82">
        <v>247.588</v>
      </c>
      <c r="I47" s="82">
        <v>116</v>
      </c>
      <c r="J47" s="82">
        <v>4914.684032</v>
      </c>
      <c r="K47" s="82">
        <v>19</v>
      </c>
      <c r="L47" s="82">
        <v>893.65661</v>
      </c>
      <c r="M47" s="82">
        <v>-1</v>
      </c>
      <c r="N47" s="82">
        <v>16739.49</v>
      </c>
      <c r="O47" s="82">
        <v>-21</v>
      </c>
      <c r="P47" s="82">
        <v>-17240.299</v>
      </c>
      <c r="Q47" s="82">
        <v>40345</v>
      </c>
      <c r="R47" s="82">
        <v>7123590.494347</v>
      </c>
    </row>
    <row r="48" spans="1:18" s="78" customFormat="1" ht="12.75" customHeight="1">
      <c r="A48" s="55" t="s">
        <v>164</v>
      </c>
      <c r="B48" s="56"/>
      <c r="C48" s="82">
        <v>32090</v>
      </c>
      <c r="D48" s="82">
        <v>1226368.625349</v>
      </c>
      <c r="E48" s="82">
        <v>147</v>
      </c>
      <c r="F48" s="82">
        <v>906.1358</v>
      </c>
      <c r="G48" s="82">
        <v>52</v>
      </c>
      <c r="H48" s="82">
        <v>298.767114</v>
      </c>
      <c r="I48" s="82">
        <v>71</v>
      </c>
      <c r="J48" s="82">
        <v>1801.781401</v>
      </c>
      <c r="K48" s="82">
        <v>8</v>
      </c>
      <c r="L48" s="82">
        <v>594.5</v>
      </c>
      <c r="M48" s="82">
        <v>7</v>
      </c>
      <c r="N48" s="82">
        <v>-16419.189</v>
      </c>
      <c r="O48" s="82">
        <v>-9</v>
      </c>
      <c r="P48" s="82">
        <v>16281.59468</v>
      </c>
      <c r="Q48" s="82">
        <v>32183</v>
      </c>
      <c r="R48" s="82">
        <v>1228045.681116</v>
      </c>
    </row>
    <row r="49" spans="1:18" s="78" customFormat="1" ht="12.75" customHeight="1">
      <c r="A49" s="55" t="s">
        <v>165</v>
      </c>
      <c r="B49" s="56"/>
      <c r="C49" s="82">
        <v>68252</v>
      </c>
      <c r="D49" s="82">
        <v>866733.067185</v>
      </c>
      <c r="E49" s="82">
        <v>533</v>
      </c>
      <c r="F49" s="82">
        <v>1627.577828</v>
      </c>
      <c r="G49" s="82">
        <v>192</v>
      </c>
      <c r="H49" s="82">
        <v>1589.147362</v>
      </c>
      <c r="I49" s="82">
        <v>215</v>
      </c>
      <c r="J49" s="82">
        <v>3460.678659</v>
      </c>
      <c r="K49" s="82">
        <v>18</v>
      </c>
      <c r="L49" s="82">
        <v>724.27948</v>
      </c>
      <c r="M49" s="82">
        <v>41</v>
      </c>
      <c r="N49" s="82">
        <v>4707.61717</v>
      </c>
      <c r="O49" s="82">
        <v>50</v>
      </c>
      <c r="P49" s="82">
        <v>2907.72817</v>
      </c>
      <c r="Q49" s="82">
        <v>68684</v>
      </c>
      <c r="R49" s="82">
        <v>877123.24217</v>
      </c>
    </row>
    <row r="50" spans="1:18" s="78" customFormat="1" ht="12.75" customHeight="1">
      <c r="A50" s="55" t="s">
        <v>166</v>
      </c>
      <c r="B50" s="56"/>
      <c r="C50" s="82">
        <v>18702</v>
      </c>
      <c r="D50" s="82">
        <v>317342.350706</v>
      </c>
      <c r="E50" s="82">
        <v>102</v>
      </c>
      <c r="F50" s="82">
        <v>271.436564</v>
      </c>
      <c r="G50" s="82">
        <v>21</v>
      </c>
      <c r="H50" s="82">
        <v>65</v>
      </c>
      <c r="I50" s="82">
        <v>33</v>
      </c>
      <c r="J50" s="82">
        <v>373.0965</v>
      </c>
      <c r="K50" s="82">
        <v>1</v>
      </c>
      <c r="L50" s="82">
        <v>0.5</v>
      </c>
      <c r="M50" s="82">
        <v>17</v>
      </c>
      <c r="N50" s="82">
        <v>-268.52</v>
      </c>
      <c r="O50" s="82">
        <v>-6</v>
      </c>
      <c r="P50" s="82">
        <v>233.55</v>
      </c>
      <c r="Q50" s="82">
        <v>18794</v>
      </c>
      <c r="R50" s="82">
        <v>317886.41377</v>
      </c>
    </row>
    <row r="51" spans="1:18" s="78" customFormat="1" ht="12.75" customHeight="1">
      <c r="A51" s="55" t="s">
        <v>167</v>
      </c>
      <c r="B51" s="56"/>
      <c r="C51" s="82">
        <v>100</v>
      </c>
      <c r="D51" s="82">
        <v>187.998</v>
      </c>
      <c r="E51" s="82">
        <v>0</v>
      </c>
      <c r="F51" s="82">
        <v>0</v>
      </c>
      <c r="G51" s="82">
        <v>0</v>
      </c>
      <c r="H51" s="82">
        <v>0</v>
      </c>
      <c r="I51" s="82">
        <v>1</v>
      </c>
      <c r="J51" s="82">
        <v>2.2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-2.2</v>
      </c>
      <c r="Q51" s="82">
        <v>100</v>
      </c>
      <c r="R51" s="82">
        <v>187.998</v>
      </c>
    </row>
    <row r="52" spans="1:18" s="78" customFormat="1" ht="12.75" customHeight="1">
      <c r="A52" s="215" t="s">
        <v>393</v>
      </c>
      <c r="B52" s="56"/>
      <c r="C52" s="82">
        <v>353</v>
      </c>
      <c r="D52" s="82">
        <v>1694.949086</v>
      </c>
      <c r="E52" s="82">
        <v>2</v>
      </c>
      <c r="F52" s="82">
        <v>15</v>
      </c>
      <c r="G52" s="82">
        <v>1</v>
      </c>
      <c r="H52" s="82">
        <v>0.8</v>
      </c>
      <c r="I52" s="82">
        <v>4</v>
      </c>
      <c r="J52" s="82">
        <v>6.53</v>
      </c>
      <c r="K52" s="82">
        <v>0</v>
      </c>
      <c r="L52" s="82">
        <v>0</v>
      </c>
      <c r="M52" s="82">
        <v>1</v>
      </c>
      <c r="N52" s="82">
        <v>0.5</v>
      </c>
      <c r="O52" s="82">
        <v>0</v>
      </c>
      <c r="P52" s="82">
        <v>0</v>
      </c>
      <c r="Q52" s="82">
        <v>355</v>
      </c>
      <c r="R52" s="82">
        <v>1716.179086</v>
      </c>
    </row>
    <row r="53" spans="1:18" s="78" customFormat="1" ht="12.75" customHeight="1">
      <c r="A53" s="55" t="s">
        <v>168</v>
      </c>
      <c r="B53" s="56"/>
      <c r="C53" s="82">
        <v>57</v>
      </c>
      <c r="D53" s="82">
        <v>273.25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57</v>
      </c>
      <c r="R53" s="82">
        <v>273.25</v>
      </c>
    </row>
    <row r="54" spans="1:18" s="78" customFormat="1" ht="12.75" customHeight="1">
      <c r="A54" s="55" t="s">
        <v>169</v>
      </c>
      <c r="B54" s="56"/>
      <c r="C54" s="82">
        <v>2543</v>
      </c>
      <c r="D54" s="82">
        <v>69347.979272</v>
      </c>
      <c r="E54" s="82">
        <v>16</v>
      </c>
      <c r="F54" s="82">
        <v>70.1204</v>
      </c>
      <c r="G54" s="82">
        <v>4</v>
      </c>
      <c r="H54" s="82">
        <v>7.3</v>
      </c>
      <c r="I54" s="82">
        <v>8</v>
      </c>
      <c r="J54" s="82">
        <v>553.03</v>
      </c>
      <c r="K54" s="82">
        <v>1</v>
      </c>
      <c r="L54" s="82">
        <v>3.825</v>
      </c>
      <c r="M54" s="82">
        <v>-3</v>
      </c>
      <c r="N54" s="82">
        <v>1370.15</v>
      </c>
      <c r="O54" s="82">
        <v>0</v>
      </c>
      <c r="P54" s="82">
        <v>-1569.575</v>
      </c>
      <c r="Q54" s="82">
        <v>2552</v>
      </c>
      <c r="R54" s="82">
        <v>69760.579672</v>
      </c>
    </row>
    <row r="55" spans="1:18" s="78" customFormat="1" ht="12.75" customHeight="1">
      <c r="A55" s="55" t="s">
        <v>170</v>
      </c>
      <c r="B55" s="56"/>
      <c r="C55" s="82">
        <v>12940</v>
      </c>
      <c r="D55" s="82">
        <v>135749.248811</v>
      </c>
      <c r="E55" s="82">
        <v>40</v>
      </c>
      <c r="F55" s="82">
        <v>37.698</v>
      </c>
      <c r="G55" s="82">
        <v>16</v>
      </c>
      <c r="H55" s="82">
        <v>97.66</v>
      </c>
      <c r="I55" s="82">
        <v>23</v>
      </c>
      <c r="J55" s="82">
        <v>242.632</v>
      </c>
      <c r="K55" s="82">
        <v>0</v>
      </c>
      <c r="L55" s="82">
        <v>0</v>
      </c>
      <c r="M55" s="82">
        <v>3</v>
      </c>
      <c r="N55" s="82">
        <v>-52.49</v>
      </c>
      <c r="O55" s="82">
        <v>-9</v>
      </c>
      <c r="P55" s="82">
        <v>-87.262</v>
      </c>
      <c r="Q55" s="82">
        <v>12958</v>
      </c>
      <c r="R55" s="82">
        <v>135792.166811</v>
      </c>
    </row>
    <row r="56" spans="1:18" s="78" customFormat="1" ht="12.75" customHeight="1">
      <c r="A56" s="55" t="s">
        <v>171</v>
      </c>
      <c r="B56" s="56"/>
      <c r="C56" s="82">
        <v>28959</v>
      </c>
      <c r="D56" s="82">
        <v>252465.425209</v>
      </c>
      <c r="E56" s="82">
        <v>0</v>
      </c>
      <c r="F56" s="82">
        <v>0</v>
      </c>
      <c r="G56" s="82">
        <v>53</v>
      </c>
      <c r="H56" s="82">
        <v>176.3</v>
      </c>
      <c r="I56" s="82">
        <v>20</v>
      </c>
      <c r="J56" s="82">
        <v>264.29675</v>
      </c>
      <c r="K56" s="82">
        <v>1</v>
      </c>
      <c r="L56" s="82">
        <v>14</v>
      </c>
      <c r="M56" s="82">
        <v>-28</v>
      </c>
      <c r="N56" s="82">
        <v>-696.305857</v>
      </c>
      <c r="O56" s="82">
        <v>34</v>
      </c>
      <c r="P56" s="82">
        <v>574.507</v>
      </c>
      <c r="Q56" s="82">
        <v>28912</v>
      </c>
      <c r="R56" s="82">
        <v>252417.623102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71" t="str">
        <f>'2491-00-01'!V34</f>
        <v>中華民國107年3月20日編製</v>
      </c>
      <c r="R57" s="371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72" t="s">
        <v>172</v>
      </c>
      <c r="R58" s="372"/>
    </row>
    <row r="59" spans="1:18" ht="15" customHeight="1">
      <c r="A59" s="61" t="s">
        <v>42</v>
      </c>
      <c r="B59" s="158" t="s">
        <v>326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291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173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174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39" t="s">
        <v>175</v>
      </c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C1">
      <selection activeCell="C9" sqref="C9:R33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1"/>
      <c r="Q1" s="101" t="s">
        <v>1</v>
      </c>
      <c r="R1" s="102" t="s">
        <v>2</v>
      </c>
    </row>
    <row r="2" spans="1:18" ht="16.5" customHeight="1">
      <c r="A2" s="103" t="s">
        <v>141</v>
      </c>
      <c r="B2" s="104" t="s">
        <v>142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177</v>
      </c>
    </row>
    <row r="3" spans="1:18" s="109" customFormat="1" ht="18" customHeight="1">
      <c r="A3" s="402" t="s">
        <v>254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8" s="109" customFormat="1" ht="18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</row>
    <row r="5" spans="1:18" s="112" customFormat="1" ht="18" customHeight="1">
      <c r="A5" s="110"/>
      <c r="B5" s="111"/>
      <c r="C5" s="111"/>
      <c r="D5" s="111"/>
      <c r="E5" s="111"/>
      <c r="F5" s="111"/>
      <c r="G5" s="404" t="str">
        <f>'2491-00-06'!G5</f>
        <v>中華民國107年02月</v>
      </c>
      <c r="H5" s="404"/>
      <c r="I5" s="404"/>
      <c r="J5" s="404"/>
      <c r="K5" s="404"/>
      <c r="L5" s="404"/>
      <c r="M5" s="111"/>
      <c r="N5" s="111"/>
      <c r="O5" s="111"/>
      <c r="P5" s="111"/>
      <c r="Q5" s="405" t="s">
        <v>7</v>
      </c>
      <c r="R5" s="405"/>
    </row>
    <row r="6" spans="2:18" s="112" customFormat="1" ht="15.75" customHeight="1">
      <c r="B6" s="113"/>
      <c r="C6" s="406" t="s">
        <v>144</v>
      </c>
      <c r="D6" s="407"/>
      <c r="E6" s="410" t="s">
        <v>145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2"/>
      <c r="Q6" s="413" t="s">
        <v>146</v>
      </c>
      <c r="R6" s="406"/>
    </row>
    <row r="7" spans="1:18" s="114" customFormat="1" ht="15.75" customHeight="1">
      <c r="A7" s="415" t="s">
        <v>8</v>
      </c>
      <c r="B7" s="416"/>
      <c r="C7" s="408"/>
      <c r="D7" s="409"/>
      <c r="E7" s="417" t="s">
        <v>147</v>
      </c>
      <c r="F7" s="397"/>
      <c r="G7" s="396" t="s">
        <v>148</v>
      </c>
      <c r="H7" s="397"/>
      <c r="I7" s="396" t="s">
        <v>149</v>
      </c>
      <c r="J7" s="397"/>
      <c r="K7" s="396" t="s">
        <v>150</v>
      </c>
      <c r="L7" s="397"/>
      <c r="M7" s="398" t="s">
        <v>151</v>
      </c>
      <c r="N7" s="399"/>
      <c r="O7" s="396" t="s">
        <v>152</v>
      </c>
      <c r="P7" s="397"/>
      <c r="Q7" s="414"/>
      <c r="R7" s="408"/>
    </row>
    <row r="8" spans="1:18" s="114" customFormat="1" ht="15.75" customHeight="1">
      <c r="A8" s="115"/>
      <c r="B8" s="116"/>
      <c r="C8" s="117" t="s">
        <v>153</v>
      </c>
      <c r="D8" s="118" t="s">
        <v>32</v>
      </c>
      <c r="E8" s="119" t="s">
        <v>153</v>
      </c>
      <c r="F8" s="120" t="s">
        <v>32</v>
      </c>
      <c r="G8" s="119" t="s">
        <v>153</v>
      </c>
      <c r="H8" s="120" t="s">
        <v>32</v>
      </c>
      <c r="I8" s="119" t="s">
        <v>153</v>
      </c>
      <c r="J8" s="120" t="s">
        <v>32</v>
      </c>
      <c r="K8" s="119" t="s">
        <v>153</v>
      </c>
      <c r="L8" s="120" t="s">
        <v>32</v>
      </c>
      <c r="M8" s="119" t="s">
        <v>153</v>
      </c>
      <c r="N8" s="120" t="s">
        <v>32</v>
      </c>
      <c r="O8" s="120" t="s">
        <v>153</v>
      </c>
      <c r="P8" s="120" t="s">
        <v>32</v>
      </c>
      <c r="Q8" s="118" t="s">
        <v>153</v>
      </c>
      <c r="R8" s="121" t="s">
        <v>32</v>
      </c>
    </row>
    <row r="9" spans="1:18" s="114" customFormat="1" ht="16.5" customHeight="1">
      <c r="A9" s="228" t="s">
        <v>33</v>
      </c>
      <c r="B9" s="229"/>
      <c r="C9" s="38">
        <v>697216</v>
      </c>
      <c r="D9" s="38">
        <v>23549148.520348</v>
      </c>
      <c r="E9" s="38">
        <v>2453</v>
      </c>
      <c r="F9" s="38">
        <v>8221.766848</v>
      </c>
      <c r="G9" s="38">
        <v>1144</v>
      </c>
      <c r="H9" s="38">
        <v>5690.442396</v>
      </c>
      <c r="I9" s="38">
        <v>1361</v>
      </c>
      <c r="J9" s="38">
        <v>68465.348168</v>
      </c>
      <c r="K9" s="38">
        <v>129</v>
      </c>
      <c r="L9" s="38">
        <v>5849.43429</v>
      </c>
      <c r="M9" s="38">
        <v>0</v>
      </c>
      <c r="N9" s="38">
        <v>0</v>
      </c>
      <c r="O9" s="38">
        <v>-23</v>
      </c>
      <c r="P9" s="38">
        <v>-534.089999</v>
      </c>
      <c r="Q9" s="38">
        <v>698502</v>
      </c>
      <c r="R9" s="38">
        <v>23613761.668679</v>
      </c>
    </row>
    <row r="10" spans="1:18" s="114" customFormat="1" ht="16.5" customHeight="1">
      <c r="A10" s="223" t="s">
        <v>229</v>
      </c>
      <c r="B10" s="224"/>
      <c r="C10" s="38">
        <v>695771</v>
      </c>
      <c r="D10" s="38">
        <v>23525075.09499</v>
      </c>
      <c r="E10" s="38">
        <v>2448</v>
      </c>
      <c r="F10" s="38">
        <v>8201.766848</v>
      </c>
      <c r="G10" s="38">
        <v>1141</v>
      </c>
      <c r="H10" s="38">
        <v>5669.342396</v>
      </c>
      <c r="I10" s="38">
        <v>1356</v>
      </c>
      <c r="J10" s="38">
        <v>68381.448168</v>
      </c>
      <c r="K10" s="38">
        <v>129</v>
      </c>
      <c r="L10" s="38">
        <v>5849.43429</v>
      </c>
      <c r="M10" s="38">
        <v>0</v>
      </c>
      <c r="N10" s="38">
        <v>0</v>
      </c>
      <c r="O10" s="38">
        <v>-25</v>
      </c>
      <c r="P10" s="38">
        <v>-536.298999</v>
      </c>
      <c r="Q10" s="38">
        <v>697053</v>
      </c>
      <c r="R10" s="38">
        <v>23589603.234321</v>
      </c>
    </row>
    <row r="11" spans="1:18" s="114" customFormat="1" ht="16.5" customHeight="1">
      <c r="A11" s="225" t="s">
        <v>269</v>
      </c>
      <c r="B11" s="226"/>
      <c r="C11" s="38">
        <v>133401</v>
      </c>
      <c r="D11" s="38">
        <v>2228003.104573</v>
      </c>
      <c r="E11" s="38">
        <v>371</v>
      </c>
      <c r="F11" s="38">
        <v>1026.820485</v>
      </c>
      <c r="G11" s="38">
        <v>317</v>
      </c>
      <c r="H11" s="38">
        <v>1609.028282</v>
      </c>
      <c r="I11" s="38">
        <v>222</v>
      </c>
      <c r="J11" s="38">
        <v>4109.143933</v>
      </c>
      <c r="K11" s="38">
        <v>17</v>
      </c>
      <c r="L11" s="38">
        <v>648.00502</v>
      </c>
      <c r="M11" s="38">
        <v>0</v>
      </c>
      <c r="N11" s="38">
        <v>0</v>
      </c>
      <c r="O11" s="38">
        <v>59</v>
      </c>
      <c r="P11" s="38">
        <v>3029.906884</v>
      </c>
      <c r="Q11" s="38">
        <v>133514</v>
      </c>
      <c r="R11" s="38">
        <v>2233911.942573</v>
      </c>
    </row>
    <row r="12" spans="1:18" s="114" customFormat="1" ht="16.5" customHeight="1">
      <c r="A12" s="225" t="s">
        <v>268</v>
      </c>
      <c r="B12" s="226"/>
      <c r="C12" s="38">
        <v>178839</v>
      </c>
      <c r="D12" s="38">
        <v>11996012.384634</v>
      </c>
      <c r="E12" s="38">
        <v>691</v>
      </c>
      <c r="F12" s="38">
        <v>2894.8597</v>
      </c>
      <c r="G12" s="38">
        <v>294</v>
      </c>
      <c r="H12" s="38">
        <v>1307.994484</v>
      </c>
      <c r="I12" s="38">
        <v>396</v>
      </c>
      <c r="J12" s="38">
        <v>48835.525272</v>
      </c>
      <c r="K12" s="38">
        <v>38</v>
      </c>
      <c r="L12" s="38">
        <v>1951.13369</v>
      </c>
      <c r="M12" s="38">
        <v>0</v>
      </c>
      <c r="N12" s="38">
        <v>0</v>
      </c>
      <c r="O12" s="38">
        <v>-77</v>
      </c>
      <c r="P12" s="38">
        <v>-3847.832494</v>
      </c>
      <c r="Q12" s="38">
        <v>179159</v>
      </c>
      <c r="R12" s="38">
        <v>12040635.808938</v>
      </c>
    </row>
    <row r="13" spans="1:18" s="114" customFormat="1" ht="16.5" customHeight="1">
      <c r="A13" s="225" t="s">
        <v>306</v>
      </c>
      <c r="B13" s="226"/>
      <c r="C13" s="38">
        <v>58938</v>
      </c>
      <c r="D13" s="38">
        <v>1458745.634587</v>
      </c>
      <c r="E13" s="38">
        <v>191</v>
      </c>
      <c r="F13" s="38">
        <v>685.453652</v>
      </c>
      <c r="G13" s="38">
        <v>104</v>
      </c>
      <c r="H13" s="38">
        <v>352.628</v>
      </c>
      <c r="I13" s="38">
        <v>100</v>
      </c>
      <c r="J13" s="38">
        <v>3916.146801</v>
      </c>
      <c r="K13" s="38">
        <v>9</v>
      </c>
      <c r="L13" s="38">
        <v>651.10999</v>
      </c>
      <c r="M13" s="38">
        <v>0</v>
      </c>
      <c r="N13" s="38">
        <v>0</v>
      </c>
      <c r="O13" s="38">
        <v>23</v>
      </c>
      <c r="P13" s="38">
        <v>-215.4256</v>
      </c>
      <c r="Q13" s="38">
        <v>59048</v>
      </c>
      <c r="R13" s="38">
        <v>1462128.07145</v>
      </c>
    </row>
    <row r="14" spans="1:18" s="114" customFormat="1" ht="16.5" customHeight="1">
      <c r="A14" s="225" t="s">
        <v>224</v>
      </c>
      <c r="B14" s="226"/>
      <c r="C14" s="38">
        <v>96526</v>
      </c>
      <c r="D14" s="38">
        <v>1686531.947285</v>
      </c>
      <c r="E14" s="38">
        <v>397</v>
      </c>
      <c r="F14" s="38">
        <v>1336.942881</v>
      </c>
      <c r="G14" s="38">
        <v>131</v>
      </c>
      <c r="H14" s="38">
        <v>504.43</v>
      </c>
      <c r="I14" s="38">
        <v>183</v>
      </c>
      <c r="J14" s="38">
        <v>1730.761775</v>
      </c>
      <c r="K14" s="38">
        <v>16</v>
      </c>
      <c r="L14" s="38">
        <v>166.225</v>
      </c>
      <c r="M14" s="38">
        <v>0</v>
      </c>
      <c r="N14" s="38">
        <v>0</v>
      </c>
      <c r="O14" s="38">
        <v>-2</v>
      </c>
      <c r="P14" s="38">
        <v>381.59428</v>
      </c>
      <c r="Q14" s="38">
        <v>96790</v>
      </c>
      <c r="R14" s="38">
        <v>1689310.591221</v>
      </c>
    </row>
    <row r="15" spans="1:18" s="114" customFormat="1" ht="16.5" customHeight="1">
      <c r="A15" s="225" t="s">
        <v>225</v>
      </c>
      <c r="B15" s="226"/>
      <c r="C15" s="38">
        <v>36608</v>
      </c>
      <c r="D15" s="38">
        <v>888971.653592</v>
      </c>
      <c r="E15" s="38">
        <v>154</v>
      </c>
      <c r="F15" s="38">
        <v>413.168649</v>
      </c>
      <c r="G15" s="38">
        <v>45</v>
      </c>
      <c r="H15" s="38">
        <v>246.23103</v>
      </c>
      <c r="I15" s="38">
        <v>98</v>
      </c>
      <c r="J15" s="38">
        <v>2974.75992</v>
      </c>
      <c r="K15" s="38">
        <v>12</v>
      </c>
      <c r="L15" s="38">
        <v>1260.05</v>
      </c>
      <c r="M15" s="38">
        <v>0</v>
      </c>
      <c r="N15" s="38">
        <v>0</v>
      </c>
      <c r="O15" s="38">
        <v>-5</v>
      </c>
      <c r="P15" s="38">
        <v>-122.79</v>
      </c>
      <c r="Q15" s="38">
        <v>36712</v>
      </c>
      <c r="R15" s="38">
        <v>890730.511131</v>
      </c>
    </row>
    <row r="16" spans="1:18" s="114" customFormat="1" ht="16.5" customHeight="1">
      <c r="A16" s="225" t="s">
        <v>395</v>
      </c>
      <c r="B16" s="226"/>
      <c r="C16" s="38">
        <v>86342</v>
      </c>
      <c r="D16" s="38">
        <v>2051873.427629</v>
      </c>
      <c r="E16" s="38">
        <v>268</v>
      </c>
      <c r="F16" s="38">
        <v>609.206505</v>
      </c>
      <c r="G16" s="38">
        <v>121</v>
      </c>
      <c r="H16" s="38">
        <v>490.955</v>
      </c>
      <c r="I16" s="38">
        <v>149</v>
      </c>
      <c r="J16" s="38">
        <v>1871.01474</v>
      </c>
      <c r="K16" s="38">
        <v>13</v>
      </c>
      <c r="L16" s="38">
        <v>945.43</v>
      </c>
      <c r="M16" s="38">
        <v>0</v>
      </c>
      <c r="N16" s="38">
        <v>0</v>
      </c>
      <c r="O16" s="38">
        <v>-7</v>
      </c>
      <c r="P16" s="38">
        <v>-35.243999</v>
      </c>
      <c r="Q16" s="38">
        <v>86482</v>
      </c>
      <c r="R16" s="38">
        <v>2052882.019875</v>
      </c>
    </row>
    <row r="17" spans="1:18" s="114" customFormat="1" ht="16.5" customHeight="1">
      <c r="A17" s="225" t="s">
        <v>231</v>
      </c>
      <c r="B17" s="226"/>
      <c r="C17" s="38">
        <v>6059</v>
      </c>
      <c r="D17" s="38">
        <v>87379.457545</v>
      </c>
      <c r="E17" s="38">
        <v>26</v>
      </c>
      <c r="F17" s="38">
        <v>41.4</v>
      </c>
      <c r="G17" s="38">
        <v>8</v>
      </c>
      <c r="H17" s="38">
        <v>34.68</v>
      </c>
      <c r="I17" s="38">
        <v>9</v>
      </c>
      <c r="J17" s="38">
        <v>130.82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-6.3</v>
      </c>
      <c r="Q17" s="38">
        <v>6077</v>
      </c>
      <c r="R17" s="38">
        <v>87510.697545</v>
      </c>
    </row>
    <row r="18" spans="1:18" s="114" customFormat="1" ht="16.5" customHeight="1">
      <c r="A18" s="225" t="s">
        <v>232</v>
      </c>
      <c r="B18" s="226"/>
      <c r="C18" s="38">
        <v>12397</v>
      </c>
      <c r="D18" s="38">
        <v>562778.829841</v>
      </c>
      <c r="E18" s="38">
        <v>64</v>
      </c>
      <c r="F18" s="38">
        <v>206.1588</v>
      </c>
      <c r="G18" s="38">
        <v>16</v>
      </c>
      <c r="H18" s="38">
        <v>606.95</v>
      </c>
      <c r="I18" s="38">
        <v>41</v>
      </c>
      <c r="J18" s="38">
        <v>1997.480625</v>
      </c>
      <c r="K18" s="38">
        <v>4</v>
      </c>
      <c r="L18" s="38">
        <v>29.69</v>
      </c>
      <c r="M18" s="38">
        <v>0</v>
      </c>
      <c r="N18" s="38">
        <v>0</v>
      </c>
      <c r="O18" s="38">
        <v>-17</v>
      </c>
      <c r="P18" s="38">
        <v>-259.23307</v>
      </c>
      <c r="Q18" s="38">
        <v>12428</v>
      </c>
      <c r="R18" s="38">
        <v>564086.596196</v>
      </c>
    </row>
    <row r="19" spans="1:18" s="114" customFormat="1" ht="16.5" customHeight="1">
      <c r="A19" s="225" t="s">
        <v>233</v>
      </c>
      <c r="B19" s="226"/>
      <c r="C19" s="38">
        <v>7301</v>
      </c>
      <c r="D19" s="38">
        <v>300629.85217</v>
      </c>
      <c r="E19" s="38">
        <v>18</v>
      </c>
      <c r="F19" s="38">
        <v>59.9</v>
      </c>
      <c r="G19" s="38">
        <v>4</v>
      </c>
      <c r="H19" s="38">
        <v>20.5</v>
      </c>
      <c r="I19" s="38">
        <v>15</v>
      </c>
      <c r="J19" s="38">
        <v>316.59869</v>
      </c>
      <c r="K19" s="38">
        <v>5</v>
      </c>
      <c r="L19" s="38">
        <v>77.482</v>
      </c>
      <c r="M19" s="38">
        <v>0</v>
      </c>
      <c r="N19" s="38">
        <v>0</v>
      </c>
      <c r="O19" s="38">
        <v>2</v>
      </c>
      <c r="P19" s="38">
        <v>95.39</v>
      </c>
      <c r="Q19" s="38">
        <v>7317</v>
      </c>
      <c r="R19" s="38">
        <v>301003.75886</v>
      </c>
    </row>
    <row r="20" spans="1:18" s="114" customFormat="1" ht="16.5" customHeight="1">
      <c r="A20" s="225" t="s">
        <v>234</v>
      </c>
      <c r="B20" s="226"/>
      <c r="C20" s="38">
        <v>26689</v>
      </c>
      <c r="D20" s="38">
        <v>448244.604353</v>
      </c>
      <c r="E20" s="38">
        <v>76</v>
      </c>
      <c r="F20" s="38">
        <v>185.12</v>
      </c>
      <c r="G20" s="38">
        <v>21</v>
      </c>
      <c r="H20" s="38">
        <v>37.25</v>
      </c>
      <c r="I20" s="38">
        <v>42</v>
      </c>
      <c r="J20" s="38">
        <v>983.486899</v>
      </c>
      <c r="K20" s="38">
        <v>4</v>
      </c>
      <c r="L20" s="38">
        <v>33.9</v>
      </c>
      <c r="M20" s="38">
        <v>0</v>
      </c>
      <c r="N20" s="38">
        <v>0</v>
      </c>
      <c r="O20" s="38">
        <v>-11</v>
      </c>
      <c r="P20" s="38">
        <v>61.06</v>
      </c>
      <c r="Q20" s="38">
        <v>26733</v>
      </c>
      <c r="R20" s="38">
        <v>449403.121252</v>
      </c>
    </row>
    <row r="21" spans="1:18" s="114" customFormat="1" ht="16.5" customHeight="1">
      <c r="A21" s="225" t="s">
        <v>235</v>
      </c>
      <c r="B21" s="226"/>
      <c r="C21" s="38">
        <v>5354</v>
      </c>
      <c r="D21" s="38">
        <v>84497.877371</v>
      </c>
      <c r="E21" s="38">
        <v>19</v>
      </c>
      <c r="F21" s="38">
        <v>28.9</v>
      </c>
      <c r="G21" s="38">
        <v>5</v>
      </c>
      <c r="H21" s="38">
        <v>16.8</v>
      </c>
      <c r="I21" s="38">
        <v>7</v>
      </c>
      <c r="J21" s="38">
        <v>33.92</v>
      </c>
      <c r="K21" s="38">
        <v>0</v>
      </c>
      <c r="L21" s="38">
        <v>0</v>
      </c>
      <c r="M21" s="38">
        <v>0</v>
      </c>
      <c r="N21" s="38">
        <v>0</v>
      </c>
      <c r="O21" s="38">
        <v>-3</v>
      </c>
      <c r="P21" s="38">
        <v>3.4</v>
      </c>
      <c r="Q21" s="38">
        <v>5365</v>
      </c>
      <c r="R21" s="38">
        <v>84547.297371</v>
      </c>
    </row>
    <row r="22" spans="1:18" s="114" customFormat="1" ht="16.5" customHeight="1">
      <c r="A22" s="225" t="s">
        <v>236</v>
      </c>
      <c r="B22" s="226"/>
      <c r="C22" s="38">
        <v>7015</v>
      </c>
      <c r="D22" s="38">
        <v>266204.814283</v>
      </c>
      <c r="E22" s="38">
        <v>23</v>
      </c>
      <c r="F22" s="38">
        <v>27.028</v>
      </c>
      <c r="G22" s="38">
        <v>9</v>
      </c>
      <c r="H22" s="38">
        <v>35.15</v>
      </c>
      <c r="I22" s="38">
        <v>16</v>
      </c>
      <c r="J22" s="38">
        <v>140.30669</v>
      </c>
      <c r="K22" s="38">
        <v>0</v>
      </c>
      <c r="L22" s="38">
        <v>0</v>
      </c>
      <c r="M22" s="38">
        <v>0</v>
      </c>
      <c r="N22" s="38">
        <v>0</v>
      </c>
      <c r="O22" s="38">
        <v>2</v>
      </c>
      <c r="P22" s="38">
        <v>298.38</v>
      </c>
      <c r="Q22" s="38">
        <v>7031</v>
      </c>
      <c r="R22" s="38">
        <v>266635.378973</v>
      </c>
    </row>
    <row r="23" spans="1:18" s="114" customFormat="1" ht="16.5" customHeight="1">
      <c r="A23" s="225" t="s">
        <v>237</v>
      </c>
      <c r="B23" s="226"/>
      <c r="C23" s="38">
        <v>4706</v>
      </c>
      <c r="D23" s="38">
        <v>69811.936229</v>
      </c>
      <c r="E23" s="38">
        <v>15</v>
      </c>
      <c r="F23" s="38">
        <v>12.68</v>
      </c>
      <c r="G23" s="38">
        <v>5</v>
      </c>
      <c r="H23" s="38">
        <v>3.6</v>
      </c>
      <c r="I23" s="38">
        <v>7</v>
      </c>
      <c r="J23" s="38">
        <v>31.29</v>
      </c>
      <c r="K23" s="38">
        <v>0</v>
      </c>
      <c r="L23" s="38">
        <v>0</v>
      </c>
      <c r="M23" s="38">
        <v>0</v>
      </c>
      <c r="N23" s="38">
        <v>0</v>
      </c>
      <c r="O23" s="38">
        <v>6</v>
      </c>
      <c r="P23" s="38">
        <v>-237.54</v>
      </c>
      <c r="Q23" s="38">
        <v>4722</v>
      </c>
      <c r="R23" s="38">
        <v>69614.766229</v>
      </c>
    </row>
    <row r="24" spans="1:18" s="114" customFormat="1" ht="16.5" customHeight="1">
      <c r="A24" s="225" t="s">
        <v>238</v>
      </c>
      <c r="B24" s="226"/>
      <c r="C24" s="38">
        <v>7192</v>
      </c>
      <c r="D24" s="38">
        <v>102018.871205</v>
      </c>
      <c r="E24" s="38">
        <v>39</v>
      </c>
      <c r="F24" s="38">
        <v>501.958888</v>
      </c>
      <c r="G24" s="38">
        <v>14</v>
      </c>
      <c r="H24" s="38">
        <v>195.6</v>
      </c>
      <c r="I24" s="38">
        <v>18</v>
      </c>
      <c r="J24" s="38">
        <v>485.98</v>
      </c>
      <c r="K24" s="38">
        <v>2</v>
      </c>
      <c r="L24" s="38">
        <v>5</v>
      </c>
      <c r="M24" s="38">
        <v>0</v>
      </c>
      <c r="N24" s="38">
        <v>0</v>
      </c>
      <c r="O24" s="38">
        <v>1</v>
      </c>
      <c r="P24" s="38">
        <v>59.13</v>
      </c>
      <c r="Q24" s="38">
        <v>7218</v>
      </c>
      <c r="R24" s="38">
        <v>102865.340093</v>
      </c>
    </row>
    <row r="25" spans="1:18" s="114" customFormat="1" ht="16.5" customHeight="1">
      <c r="A25" s="225" t="s">
        <v>223</v>
      </c>
      <c r="B25" s="226"/>
      <c r="C25" s="38">
        <v>1411</v>
      </c>
      <c r="D25" s="38">
        <v>16569.72582</v>
      </c>
      <c r="E25" s="38">
        <v>2</v>
      </c>
      <c r="F25" s="38">
        <v>5</v>
      </c>
      <c r="G25" s="38">
        <v>1</v>
      </c>
      <c r="H25" s="38">
        <v>2</v>
      </c>
      <c r="I25" s="38">
        <v>2</v>
      </c>
      <c r="J25" s="38">
        <v>4.5</v>
      </c>
      <c r="K25" s="38">
        <v>0</v>
      </c>
      <c r="L25" s="38">
        <v>0</v>
      </c>
      <c r="M25" s="38">
        <v>0</v>
      </c>
      <c r="N25" s="38">
        <v>0</v>
      </c>
      <c r="O25" s="38">
        <v>1</v>
      </c>
      <c r="P25" s="38">
        <v>3.79</v>
      </c>
      <c r="Q25" s="38">
        <v>1413</v>
      </c>
      <c r="R25" s="38">
        <v>16581.01582</v>
      </c>
    </row>
    <row r="26" spans="1:18" s="114" customFormat="1" ht="16.5" customHeight="1">
      <c r="A26" s="225" t="s">
        <v>239</v>
      </c>
      <c r="B26" s="226"/>
      <c r="C26" s="38">
        <v>3766</v>
      </c>
      <c r="D26" s="38">
        <v>72918.313301</v>
      </c>
      <c r="E26" s="38">
        <v>14</v>
      </c>
      <c r="F26" s="38">
        <v>31.7104</v>
      </c>
      <c r="G26" s="38">
        <v>3</v>
      </c>
      <c r="H26" s="38">
        <v>13</v>
      </c>
      <c r="I26" s="38">
        <v>5</v>
      </c>
      <c r="J26" s="38">
        <v>31.85</v>
      </c>
      <c r="K26" s="38">
        <v>0</v>
      </c>
      <c r="L26" s="38">
        <v>0</v>
      </c>
      <c r="M26" s="38">
        <v>0</v>
      </c>
      <c r="N26" s="38">
        <v>0</v>
      </c>
      <c r="O26" s="38">
        <v>-1</v>
      </c>
      <c r="P26" s="38">
        <v>-20</v>
      </c>
      <c r="Q26" s="38">
        <v>3776</v>
      </c>
      <c r="R26" s="38">
        <v>72948.873701</v>
      </c>
    </row>
    <row r="27" spans="1:18" s="114" customFormat="1" ht="16.5" customHeight="1">
      <c r="A27" s="225" t="s">
        <v>240</v>
      </c>
      <c r="B27" s="226"/>
      <c r="C27" s="38">
        <v>800</v>
      </c>
      <c r="D27" s="38">
        <v>10891.171438</v>
      </c>
      <c r="E27" s="38">
        <v>5</v>
      </c>
      <c r="F27" s="38">
        <v>18.2</v>
      </c>
      <c r="G27" s="38">
        <v>3</v>
      </c>
      <c r="H27" s="38">
        <v>50.5168</v>
      </c>
      <c r="I27" s="38">
        <v>1</v>
      </c>
      <c r="J27" s="38">
        <v>55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802</v>
      </c>
      <c r="R27" s="38">
        <v>10913.854638</v>
      </c>
    </row>
    <row r="28" spans="1:18" s="114" customFormat="1" ht="16.5" customHeight="1">
      <c r="A28" s="225" t="s">
        <v>241</v>
      </c>
      <c r="B28" s="226"/>
      <c r="C28" s="38">
        <v>5904</v>
      </c>
      <c r="D28" s="38">
        <v>70553.080552</v>
      </c>
      <c r="E28" s="38">
        <v>14</v>
      </c>
      <c r="F28" s="38">
        <v>45.6</v>
      </c>
      <c r="G28" s="38">
        <v>7</v>
      </c>
      <c r="H28" s="38">
        <v>17.1</v>
      </c>
      <c r="I28" s="38">
        <v>8</v>
      </c>
      <c r="J28" s="38">
        <v>33.6</v>
      </c>
      <c r="K28" s="38">
        <v>0</v>
      </c>
      <c r="L28" s="38">
        <v>0</v>
      </c>
      <c r="M28" s="38">
        <v>0</v>
      </c>
      <c r="N28" s="38">
        <v>0</v>
      </c>
      <c r="O28" s="38">
        <v>-2</v>
      </c>
      <c r="P28" s="38">
        <v>46.62</v>
      </c>
      <c r="Q28" s="38">
        <v>5909</v>
      </c>
      <c r="R28" s="38">
        <v>70661.800552</v>
      </c>
    </row>
    <row r="29" spans="1:18" s="114" customFormat="1" ht="16.5" customHeight="1">
      <c r="A29" s="225" t="s">
        <v>242</v>
      </c>
      <c r="B29" s="226"/>
      <c r="C29" s="38">
        <v>11780</v>
      </c>
      <c r="D29" s="38">
        <v>1066957.017032</v>
      </c>
      <c r="E29" s="38">
        <v>44</v>
      </c>
      <c r="F29" s="38">
        <v>40.908888</v>
      </c>
      <c r="G29" s="38">
        <v>20</v>
      </c>
      <c r="H29" s="38">
        <v>67.8238</v>
      </c>
      <c r="I29" s="38">
        <v>31</v>
      </c>
      <c r="J29" s="38">
        <v>650.51868</v>
      </c>
      <c r="K29" s="38">
        <v>9</v>
      </c>
      <c r="L29" s="38">
        <v>81.40859</v>
      </c>
      <c r="M29" s="38">
        <v>0</v>
      </c>
      <c r="N29" s="38">
        <v>0</v>
      </c>
      <c r="O29" s="38">
        <v>10</v>
      </c>
      <c r="P29" s="38">
        <v>77.955</v>
      </c>
      <c r="Q29" s="38">
        <v>11814</v>
      </c>
      <c r="R29" s="38">
        <v>1067577.16721</v>
      </c>
    </row>
    <row r="30" spans="1:18" s="114" customFormat="1" ht="16.5" customHeight="1">
      <c r="A30" s="225" t="s">
        <v>243</v>
      </c>
      <c r="B30" s="226"/>
      <c r="C30" s="38">
        <v>4743</v>
      </c>
      <c r="D30" s="38">
        <v>55481.39155</v>
      </c>
      <c r="E30" s="38">
        <v>17</v>
      </c>
      <c r="F30" s="38">
        <v>30.75</v>
      </c>
      <c r="G30" s="38">
        <v>13</v>
      </c>
      <c r="H30" s="38">
        <v>57.105</v>
      </c>
      <c r="I30" s="38">
        <v>6</v>
      </c>
      <c r="J30" s="38">
        <v>48.744143</v>
      </c>
      <c r="K30" s="38">
        <v>0</v>
      </c>
      <c r="L30" s="38">
        <v>0</v>
      </c>
      <c r="M30" s="38">
        <v>0</v>
      </c>
      <c r="N30" s="38">
        <v>0</v>
      </c>
      <c r="O30" s="38">
        <v>-4</v>
      </c>
      <c r="P30" s="38">
        <v>150.84</v>
      </c>
      <c r="Q30" s="38">
        <v>4743</v>
      </c>
      <c r="R30" s="38">
        <v>55654.620693</v>
      </c>
    </row>
    <row r="31" spans="1:18" s="114" customFormat="1" ht="16.5" customHeight="1">
      <c r="A31" s="223" t="s">
        <v>244</v>
      </c>
      <c r="B31" s="224"/>
      <c r="C31" s="38">
        <v>1445</v>
      </c>
      <c r="D31" s="38">
        <v>24073.425358</v>
      </c>
      <c r="E31" s="38">
        <v>5</v>
      </c>
      <c r="F31" s="38">
        <v>20</v>
      </c>
      <c r="G31" s="38">
        <v>3</v>
      </c>
      <c r="H31" s="38">
        <v>21.1</v>
      </c>
      <c r="I31" s="38">
        <v>5</v>
      </c>
      <c r="J31" s="38">
        <v>83.9</v>
      </c>
      <c r="K31" s="38">
        <v>0</v>
      </c>
      <c r="L31" s="38">
        <v>0</v>
      </c>
      <c r="M31" s="38">
        <v>0</v>
      </c>
      <c r="N31" s="38">
        <v>0</v>
      </c>
      <c r="O31" s="38">
        <v>2</v>
      </c>
      <c r="P31" s="38">
        <v>2.209</v>
      </c>
      <c r="Q31" s="38">
        <v>1449</v>
      </c>
      <c r="R31" s="38">
        <v>24158.434358</v>
      </c>
    </row>
    <row r="32" spans="1:18" s="114" customFormat="1" ht="16.5" customHeight="1">
      <c r="A32" s="219" t="s">
        <v>34</v>
      </c>
      <c r="B32" s="220"/>
      <c r="C32" s="38">
        <v>1263</v>
      </c>
      <c r="D32" s="38">
        <v>22486.395358</v>
      </c>
      <c r="E32" s="38">
        <v>4</v>
      </c>
      <c r="F32" s="38">
        <v>18</v>
      </c>
      <c r="G32" s="38">
        <v>3</v>
      </c>
      <c r="H32" s="38">
        <v>21.1</v>
      </c>
      <c r="I32" s="38">
        <v>5</v>
      </c>
      <c r="J32" s="38">
        <v>83.9</v>
      </c>
      <c r="K32" s="38">
        <v>0</v>
      </c>
      <c r="L32" s="38">
        <v>0</v>
      </c>
      <c r="M32" s="38">
        <v>0</v>
      </c>
      <c r="N32" s="38">
        <v>0</v>
      </c>
      <c r="O32" s="38">
        <v>2</v>
      </c>
      <c r="P32" s="38">
        <v>2.209</v>
      </c>
      <c r="Q32" s="38">
        <v>1266</v>
      </c>
      <c r="R32" s="38">
        <v>22569.404358</v>
      </c>
    </row>
    <row r="33" spans="1:18" s="114" customFormat="1" ht="16.5" customHeight="1">
      <c r="A33" s="221" t="s">
        <v>35</v>
      </c>
      <c r="B33" s="222"/>
      <c r="C33" s="38">
        <v>182</v>
      </c>
      <c r="D33" s="38">
        <v>1587.03</v>
      </c>
      <c r="E33" s="38">
        <v>1</v>
      </c>
      <c r="F33" s="38">
        <v>2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183</v>
      </c>
      <c r="R33" s="38">
        <v>1589.03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393" t="str">
        <f>'2491-00-01'!V34</f>
        <v>中華民國107年3月20日編製</v>
      </c>
      <c r="R34" s="393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394" t="s">
        <v>172</v>
      </c>
      <c r="R35" s="394"/>
    </row>
    <row r="36" spans="1:18" s="147" customFormat="1" ht="15" customHeight="1">
      <c r="A36" s="145" t="s">
        <v>42</v>
      </c>
      <c r="B36" s="157" t="s">
        <v>326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291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173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174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273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311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395" t="s">
        <v>178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zoomScalePageLayoutView="0" workbookViewId="0" topLeftCell="C1">
      <selection activeCell="C9" sqref="C9:R24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1"/>
      <c r="Q1" s="101" t="s">
        <v>1</v>
      </c>
      <c r="R1" s="102" t="s">
        <v>2</v>
      </c>
    </row>
    <row r="2" spans="1:18" ht="16.5" customHeight="1">
      <c r="A2" s="103" t="s">
        <v>141</v>
      </c>
      <c r="B2" s="104" t="s">
        <v>142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179</v>
      </c>
    </row>
    <row r="3" spans="1:18" s="109" customFormat="1" ht="18" customHeight="1">
      <c r="A3" s="402" t="s">
        <v>255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8" s="109" customFormat="1" ht="18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</row>
    <row r="5" spans="1:18" s="112" customFormat="1" ht="18" customHeight="1">
      <c r="A5" s="110"/>
      <c r="B5" s="111"/>
      <c r="C5" s="111"/>
      <c r="D5" s="111"/>
      <c r="E5" s="111"/>
      <c r="F5" s="111"/>
      <c r="G5" s="404" t="str">
        <f>'2491-00-06'!G5</f>
        <v>中華民國107年02月</v>
      </c>
      <c r="H5" s="404"/>
      <c r="I5" s="404"/>
      <c r="J5" s="404"/>
      <c r="K5" s="404"/>
      <c r="L5" s="111"/>
      <c r="M5" s="111"/>
      <c r="N5" s="111"/>
      <c r="O5" s="111"/>
      <c r="P5" s="111"/>
      <c r="Q5" s="405" t="s">
        <v>7</v>
      </c>
      <c r="R5" s="405"/>
    </row>
    <row r="6" spans="2:18" s="112" customFormat="1" ht="15.75" customHeight="1">
      <c r="B6" s="130"/>
      <c r="C6" s="406" t="s">
        <v>144</v>
      </c>
      <c r="D6" s="407"/>
      <c r="E6" s="410" t="s">
        <v>145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2"/>
      <c r="Q6" s="413" t="s">
        <v>146</v>
      </c>
      <c r="R6" s="406"/>
    </row>
    <row r="7" spans="1:18" s="114" customFormat="1" ht="15.75" customHeight="1">
      <c r="A7" s="415" t="s">
        <v>46</v>
      </c>
      <c r="B7" s="416"/>
      <c r="C7" s="408"/>
      <c r="D7" s="409"/>
      <c r="E7" s="417" t="s">
        <v>147</v>
      </c>
      <c r="F7" s="397"/>
      <c r="G7" s="396" t="s">
        <v>148</v>
      </c>
      <c r="H7" s="397"/>
      <c r="I7" s="396" t="s">
        <v>149</v>
      </c>
      <c r="J7" s="397"/>
      <c r="K7" s="396" t="s">
        <v>150</v>
      </c>
      <c r="L7" s="397"/>
      <c r="M7" s="398" t="s">
        <v>151</v>
      </c>
      <c r="N7" s="399"/>
      <c r="O7" s="396" t="s">
        <v>152</v>
      </c>
      <c r="P7" s="397"/>
      <c r="Q7" s="414"/>
      <c r="R7" s="408"/>
    </row>
    <row r="8" spans="1:18" s="114" customFormat="1" ht="15.75" customHeight="1">
      <c r="A8" s="115"/>
      <c r="B8" s="116"/>
      <c r="C8" s="117" t="s">
        <v>153</v>
      </c>
      <c r="D8" s="118" t="s">
        <v>32</v>
      </c>
      <c r="E8" s="119" t="s">
        <v>153</v>
      </c>
      <c r="F8" s="120" t="s">
        <v>32</v>
      </c>
      <c r="G8" s="119" t="s">
        <v>153</v>
      </c>
      <c r="H8" s="120" t="s">
        <v>32</v>
      </c>
      <c r="I8" s="119" t="s">
        <v>153</v>
      </c>
      <c r="J8" s="120" t="s">
        <v>32</v>
      </c>
      <c r="K8" s="119" t="s">
        <v>153</v>
      </c>
      <c r="L8" s="120" t="s">
        <v>32</v>
      </c>
      <c r="M8" s="119" t="s">
        <v>153</v>
      </c>
      <c r="N8" s="120" t="s">
        <v>32</v>
      </c>
      <c r="O8" s="120" t="s">
        <v>31</v>
      </c>
      <c r="P8" s="120" t="s">
        <v>32</v>
      </c>
      <c r="Q8" s="118" t="s">
        <v>154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697216</v>
      </c>
      <c r="D9" s="38">
        <v>23549148.520348</v>
      </c>
      <c r="E9" s="38">
        <v>2453</v>
      </c>
      <c r="F9" s="38">
        <v>8221.766848</v>
      </c>
      <c r="G9" s="38">
        <v>1144</v>
      </c>
      <c r="H9" s="38">
        <v>5690.442396</v>
      </c>
      <c r="I9" s="38">
        <v>1361</v>
      </c>
      <c r="J9" s="38">
        <v>68465.348168</v>
      </c>
      <c r="K9" s="38">
        <v>129</v>
      </c>
      <c r="L9" s="38">
        <v>5849.43429</v>
      </c>
      <c r="M9" s="38">
        <v>0</v>
      </c>
      <c r="N9" s="38">
        <v>0</v>
      </c>
      <c r="O9" s="38">
        <v>-23</v>
      </c>
      <c r="P9" s="38">
        <v>-534.089999</v>
      </c>
      <c r="Q9" s="38">
        <v>698502</v>
      </c>
      <c r="R9" s="38">
        <v>23613761.668679</v>
      </c>
    </row>
    <row r="10" spans="1:18" s="114" customFormat="1" ht="45" customHeight="1">
      <c r="A10" s="36" t="s">
        <v>180</v>
      </c>
      <c r="B10" s="131"/>
      <c r="C10" s="38">
        <v>4021</v>
      </c>
      <c r="D10" s="38">
        <v>14728774.774058</v>
      </c>
      <c r="E10" s="38">
        <v>0</v>
      </c>
      <c r="F10" s="38">
        <v>0</v>
      </c>
      <c r="G10" s="38">
        <v>4</v>
      </c>
      <c r="H10" s="38">
        <v>530</v>
      </c>
      <c r="I10" s="38">
        <v>73</v>
      </c>
      <c r="J10" s="38">
        <v>49437.51911</v>
      </c>
      <c r="K10" s="38">
        <v>7</v>
      </c>
      <c r="L10" s="38">
        <v>574.48999</v>
      </c>
      <c r="M10" s="38">
        <v>0</v>
      </c>
      <c r="N10" s="38">
        <v>0</v>
      </c>
      <c r="O10" s="38">
        <v>12</v>
      </c>
      <c r="P10" s="38">
        <v>-229.02</v>
      </c>
      <c r="Q10" s="38">
        <v>4029</v>
      </c>
      <c r="R10" s="38">
        <v>14776878.783178</v>
      </c>
    </row>
    <row r="11" spans="1:18" s="114" customFormat="1" ht="45" customHeight="1">
      <c r="A11" s="36" t="s">
        <v>181</v>
      </c>
      <c r="B11" s="131"/>
      <c r="C11" s="38">
        <v>110831</v>
      </c>
      <c r="D11" s="38">
        <v>1180865.768255</v>
      </c>
      <c r="E11" s="38">
        <v>418</v>
      </c>
      <c r="F11" s="38">
        <v>953.804976</v>
      </c>
      <c r="G11" s="38">
        <v>153</v>
      </c>
      <c r="H11" s="38">
        <v>566.041862</v>
      </c>
      <c r="I11" s="38">
        <v>198</v>
      </c>
      <c r="J11" s="38">
        <v>4022.006097</v>
      </c>
      <c r="K11" s="38">
        <v>18</v>
      </c>
      <c r="L11" s="38">
        <v>162.572</v>
      </c>
      <c r="M11" s="38">
        <v>0</v>
      </c>
      <c r="N11" s="38">
        <v>0</v>
      </c>
      <c r="O11" s="38">
        <v>-16</v>
      </c>
      <c r="P11" s="38">
        <v>-429.15907</v>
      </c>
      <c r="Q11" s="38">
        <v>111080</v>
      </c>
      <c r="R11" s="38">
        <v>1184683.806396</v>
      </c>
    </row>
    <row r="12" spans="1:18" s="114" customFormat="1" ht="45" customHeight="1">
      <c r="A12" s="36" t="s">
        <v>271</v>
      </c>
      <c r="B12" s="131"/>
      <c r="C12" s="38">
        <v>132300</v>
      </c>
      <c r="D12" s="38">
        <v>1225593.621756</v>
      </c>
      <c r="E12" s="38">
        <v>367</v>
      </c>
      <c r="F12" s="38">
        <v>1005.220485</v>
      </c>
      <c r="G12" s="38">
        <v>313</v>
      </c>
      <c r="H12" s="38">
        <v>1607.01202</v>
      </c>
      <c r="I12" s="38">
        <v>207</v>
      </c>
      <c r="J12" s="38">
        <v>2348.986183</v>
      </c>
      <c r="K12" s="38">
        <v>15</v>
      </c>
      <c r="L12" s="38">
        <v>607.48502</v>
      </c>
      <c r="M12" s="38">
        <v>0</v>
      </c>
      <c r="N12" s="38">
        <v>0</v>
      </c>
      <c r="O12" s="38">
        <v>56</v>
      </c>
      <c r="P12" s="38">
        <v>940.968634</v>
      </c>
      <c r="Q12" s="38">
        <v>132410</v>
      </c>
      <c r="R12" s="38">
        <v>1227674.300018</v>
      </c>
    </row>
    <row r="13" spans="1:18" s="114" customFormat="1" ht="45" customHeight="1">
      <c r="A13" s="36" t="s">
        <v>182</v>
      </c>
      <c r="B13" s="131"/>
      <c r="C13" s="38">
        <v>172933</v>
      </c>
      <c r="D13" s="38">
        <v>2423104.135401</v>
      </c>
      <c r="E13" s="38">
        <v>665</v>
      </c>
      <c r="F13" s="38">
        <v>2837.8197</v>
      </c>
      <c r="G13" s="38">
        <v>277</v>
      </c>
      <c r="H13" s="38">
        <v>1254.944484</v>
      </c>
      <c r="I13" s="38">
        <v>363</v>
      </c>
      <c r="J13" s="38">
        <v>5400.485562</v>
      </c>
      <c r="K13" s="38">
        <v>37</v>
      </c>
      <c r="L13" s="38">
        <v>1918.07369</v>
      </c>
      <c r="M13" s="38">
        <v>0</v>
      </c>
      <c r="N13" s="38">
        <v>0</v>
      </c>
      <c r="O13" s="38">
        <v>-83</v>
      </c>
      <c r="P13" s="38">
        <v>-601.451244</v>
      </c>
      <c r="Q13" s="38">
        <v>173238</v>
      </c>
      <c r="R13" s="38">
        <v>2427567.971245</v>
      </c>
    </row>
    <row r="14" spans="1:18" s="114" customFormat="1" ht="45" customHeight="1">
      <c r="A14" s="36" t="s">
        <v>309</v>
      </c>
      <c r="B14" s="131"/>
      <c r="C14" s="38">
        <v>58397</v>
      </c>
      <c r="D14" s="38">
        <v>607362.45478</v>
      </c>
      <c r="E14" s="38">
        <v>188</v>
      </c>
      <c r="F14" s="38">
        <v>669.453652</v>
      </c>
      <c r="G14" s="38">
        <v>98</v>
      </c>
      <c r="H14" s="38">
        <v>340.628</v>
      </c>
      <c r="I14" s="38">
        <v>93</v>
      </c>
      <c r="J14" s="38">
        <v>1065.106081</v>
      </c>
      <c r="K14" s="38">
        <v>5</v>
      </c>
      <c r="L14" s="38">
        <v>150.2</v>
      </c>
      <c r="M14" s="38">
        <v>0</v>
      </c>
      <c r="N14" s="38">
        <v>0</v>
      </c>
      <c r="O14" s="38">
        <v>20</v>
      </c>
      <c r="P14" s="38">
        <v>-216.4256</v>
      </c>
      <c r="Q14" s="38">
        <v>58507</v>
      </c>
      <c r="R14" s="38">
        <v>608389.760913</v>
      </c>
    </row>
    <row r="15" spans="1:18" s="114" customFormat="1" ht="45" customHeight="1">
      <c r="A15" s="36" t="s">
        <v>284</v>
      </c>
      <c r="B15" s="131"/>
      <c r="C15" s="38">
        <v>95712</v>
      </c>
      <c r="D15" s="38">
        <v>806224.773918</v>
      </c>
      <c r="E15" s="38">
        <v>392</v>
      </c>
      <c r="F15" s="38">
        <v>1333.092881</v>
      </c>
      <c r="G15" s="38">
        <v>131</v>
      </c>
      <c r="H15" s="38">
        <v>504.43</v>
      </c>
      <c r="I15" s="38">
        <v>179</v>
      </c>
      <c r="J15" s="38">
        <v>1708.091775</v>
      </c>
      <c r="K15" s="38">
        <v>16</v>
      </c>
      <c r="L15" s="38">
        <v>166.225</v>
      </c>
      <c r="M15" s="38">
        <v>0</v>
      </c>
      <c r="N15" s="38">
        <v>0</v>
      </c>
      <c r="O15" s="38">
        <v>-2</v>
      </c>
      <c r="P15" s="38">
        <v>-421.84872</v>
      </c>
      <c r="Q15" s="38">
        <v>95971</v>
      </c>
      <c r="R15" s="38">
        <v>808173.454854</v>
      </c>
    </row>
    <row r="16" spans="1:18" s="114" customFormat="1" ht="45" customHeight="1">
      <c r="A16" s="36" t="s">
        <v>275</v>
      </c>
      <c r="B16" s="131"/>
      <c r="C16" s="38">
        <v>36253</v>
      </c>
      <c r="D16" s="38">
        <v>379463.664594</v>
      </c>
      <c r="E16" s="38">
        <v>154</v>
      </c>
      <c r="F16" s="38">
        <v>413.168649</v>
      </c>
      <c r="G16" s="38">
        <v>45</v>
      </c>
      <c r="H16" s="38">
        <v>246.23103</v>
      </c>
      <c r="I16" s="38">
        <v>88</v>
      </c>
      <c r="J16" s="38">
        <v>1013.26996</v>
      </c>
      <c r="K16" s="38">
        <v>11</v>
      </c>
      <c r="L16" s="38">
        <v>260.05</v>
      </c>
      <c r="M16" s="38">
        <v>0</v>
      </c>
      <c r="N16" s="38">
        <v>0</v>
      </c>
      <c r="O16" s="38">
        <v>-5</v>
      </c>
      <c r="P16" s="38">
        <v>-122.79</v>
      </c>
      <c r="Q16" s="38">
        <v>36357</v>
      </c>
      <c r="R16" s="38">
        <v>380261.032173</v>
      </c>
    </row>
    <row r="17" spans="1:18" s="114" customFormat="1" ht="45" customHeight="1">
      <c r="A17" s="36" t="s">
        <v>183</v>
      </c>
      <c r="B17" s="131"/>
      <c r="C17" s="38">
        <v>85429</v>
      </c>
      <c r="D17" s="38">
        <v>719579.252576</v>
      </c>
      <c r="E17" s="38">
        <v>267</v>
      </c>
      <c r="F17" s="38">
        <v>608.206505</v>
      </c>
      <c r="G17" s="38">
        <v>119</v>
      </c>
      <c r="H17" s="38">
        <v>478.955</v>
      </c>
      <c r="I17" s="38">
        <v>141</v>
      </c>
      <c r="J17" s="38">
        <v>1425.28691</v>
      </c>
      <c r="K17" s="38">
        <v>13</v>
      </c>
      <c r="L17" s="38">
        <v>945.43</v>
      </c>
      <c r="M17" s="38">
        <v>0</v>
      </c>
      <c r="N17" s="38">
        <v>0</v>
      </c>
      <c r="O17" s="38">
        <v>-8</v>
      </c>
      <c r="P17" s="38">
        <v>128.776001</v>
      </c>
      <c r="Q17" s="38">
        <v>85569</v>
      </c>
      <c r="R17" s="38">
        <v>720317.136992</v>
      </c>
    </row>
    <row r="18" spans="1:18" s="114" customFormat="1" ht="45" customHeight="1">
      <c r="A18" s="36" t="s">
        <v>184</v>
      </c>
      <c r="B18" s="131"/>
      <c r="C18" s="38">
        <v>497</v>
      </c>
      <c r="D18" s="38">
        <v>226750.48419</v>
      </c>
      <c r="E18" s="38">
        <v>2</v>
      </c>
      <c r="F18" s="38">
        <v>401</v>
      </c>
      <c r="G18" s="38">
        <v>2</v>
      </c>
      <c r="H18" s="38">
        <v>157.2</v>
      </c>
      <c r="I18" s="38">
        <v>4</v>
      </c>
      <c r="J18" s="38">
        <v>39.735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-3</v>
      </c>
      <c r="Q18" s="38">
        <v>497</v>
      </c>
      <c r="R18" s="38">
        <v>227031.01919</v>
      </c>
    </row>
    <row r="19" spans="1:18" s="114" customFormat="1" ht="45" customHeight="1">
      <c r="A19" s="36" t="s">
        <v>294</v>
      </c>
      <c r="B19" s="131"/>
      <c r="C19" s="38">
        <v>450</v>
      </c>
      <c r="D19" s="38">
        <v>1056290.46282</v>
      </c>
      <c r="E19" s="38">
        <v>0</v>
      </c>
      <c r="F19" s="38">
        <v>0</v>
      </c>
      <c r="G19" s="38">
        <v>0</v>
      </c>
      <c r="H19" s="38">
        <v>0</v>
      </c>
      <c r="I19" s="38">
        <v>10</v>
      </c>
      <c r="J19" s="38">
        <v>460.40037</v>
      </c>
      <c r="K19" s="38">
        <v>6</v>
      </c>
      <c r="L19" s="38">
        <v>64.90859</v>
      </c>
      <c r="M19" s="38">
        <v>0</v>
      </c>
      <c r="N19" s="38">
        <v>0</v>
      </c>
      <c r="O19" s="38">
        <v>4</v>
      </c>
      <c r="P19" s="38">
        <v>440.86</v>
      </c>
      <c r="Q19" s="38">
        <v>454</v>
      </c>
      <c r="R19" s="38">
        <v>1057126.8146</v>
      </c>
    </row>
    <row r="20" spans="1:18" s="114" customFormat="1" ht="45" customHeight="1">
      <c r="A20" s="36" t="s">
        <v>295</v>
      </c>
      <c r="B20" s="131"/>
      <c r="C20" s="38">
        <v>160</v>
      </c>
      <c r="D20" s="38">
        <v>69975.80125</v>
      </c>
      <c r="E20" s="38">
        <v>0</v>
      </c>
      <c r="F20" s="38">
        <v>0</v>
      </c>
      <c r="G20" s="38">
        <v>0</v>
      </c>
      <c r="H20" s="38">
        <v>0</v>
      </c>
      <c r="I20" s="38">
        <v>4</v>
      </c>
      <c r="J20" s="38">
        <v>1537.46112</v>
      </c>
      <c r="K20" s="38">
        <v>1</v>
      </c>
      <c r="L20" s="38">
        <v>1000</v>
      </c>
      <c r="M20" s="38">
        <v>0</v>
      </c>
      <c r="N20" s="38">
        <v>0</v>
      </c>
      <c r="O20" s="38">
        <v>0</v>
      </c>
      <c r="P20" s="38">
        <v>0</v>
      </c>
      <c r="Q20" s="38">
        <v>160</v>
      </c>
      <c r="R20" s="38">
        <v>70513.26237</v>
      </c>
    </row>
    <row r="21" spans="1:18" s="114" customFormat="1" ht="45" customHeight="1">
      <c r="A21" s="36" t="s">
        <v>296</v>
      </c>
      <c r="B21" s="131"/>
      <c r="C21" s="38">
        <v>101</v>
      </c>
      <c r="D21" s="38">
        <v>108486.90142</v>
      </c>
      <c r="E21" s="38">
        <v>0</v>
      </c>
      <c r="F21" s="38">
        <v>0</v>
      </c>
      <c r="G21" s="38">
        <v>0</v>
      </c>
      <c r="H21" s="38">
        <v>0</v>
      </c>
      <c r="I21" s="38">
        <v>1</v>
      </c>
      <c r="J21" s="38">
        <v>7</v>
      </c>
      <c r="K21" s="38">
        <v>0</v>
      </c>
      <c r="L21" s="38">
        <v>0</v>
      </c>
      <c r="M21" s="38">
        <v>0</v>
      </c>
      <c r="N21" s="38">
        <v>0</v>
      </c>
      <c r="O21" s="38">
        <v>-1</v>
      </c>
      <c r="P21" s="38">
        <v>-21</v>
      </c>
      <c r="Q21" s="38">
        <v>100</v>
      </c>
      <c r="R21" s="38">
        <v>108472.90142</v>
      </c>
    </row>
    <row r="22" spans="1:18" s="114" customFormat="1" ht="45" customHeight="1">
      <c r="A22" s="36" t="s">
        <v>185</v>
      </c>
      <c r="B22" s="131"/>
      <c r="C22" s="38">
        <v>65</v>
      </c>
      <c r="D22" s="38">
        <v>4221.88409</v>
      </c>
      <c r="E22" s="38">
        <v>0</v>
      </c>
      <c r="F22" s="38">
        <v>0</v>
      </c>
      <c r="G22" s="38">
        <v>1</v>
      </c>
      <c r="H22" s="38">
        <v>2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64</v>
      </c>
      <c r="R22" s="38">
        <v>4219.88409</v>
      </c>
    </row>
    <row r="23" spans="1:18" s="114" customFormat="1" ht="45" customHeight="1">
      <c r="A23" s="36" t="s">
        <v>292</v>
      </c>
      <c r="B23" s="131"/>
      <c r="C23" s="38">
        <v>37</v>
      </c>
      <c r="D23" s="38">
        <v>3776</v>
      </c>
      <c r="E23" s="38">
        <v>0</v>
      </c>
      <c r="F23" s="38">
        <v>0</v>
      </c>
      <c r="G23" s="38">
        <v>1</v>
      </c>
      <c r="H23" s="38">
        <v>3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36</v>
      </c>
      <c r="R23" s="38">
        <v>3773</v>
      </c>
    </row>
    <row r="24" spans="1:18" s="114" customFormat="1" ht="45" customHeight="1">
      <c r="A24" s="36" t="s">
        <v>293</v>
      </c>
      <c r="B24" s="131"/>
      <c r="C24" s="38">
        <v>30</v>
      </c>
      <c r="D24" s="38">
        <v>8678.54124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30</v>
      </c>
      <c r="R24" s="38">
        <v>8678.54124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393" t="str">
        <f>'2491-00-01'!V34</f>
        <v>中華民國107年3月20日編製</v>
      </c>
      <c r="R25" s="393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394" t="s">
        <v>305</v>
      </c>
      <c r="R26" s="394"/>
    </row>
    <row r="27" spans="1:18" s="147" customFormat="1" ht="15" customHeight="1">
      <c r="A27" s="145" t="s">
        <v>42</v>
      </c>
      <c r="B27" s="157" t="s">
        <v>326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291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173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174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302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300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312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.75">
      <c r="A34" s="395" t="s">
        <v>301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Q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258</v>
      </c>
      <c r="V2" s="288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258</v>
      </c>
      <c r="AT2" s="289"/>
    </row>
    <row r="3" spans="1:46" s="14" customFormat="1" ht="19.5" customHeight="1">
      <c r="A3" s="290" t="s">
        <v>261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262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中華民國107年02月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中華民國107年02月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389</v>
      </c>
      <c r="J6" s="232"/>
      <c r="K6" s="274" t="s">
        <v>12</v>
      </c>
      <c r="L6" s="246"/>
      <c r="M6" s="278" t="s">
        <v>13</v>
      </c>
      <c r="N6" s="279"/>
      <c r="O6" s="264" t="s">
        <v>378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383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276</v>
      </c>
      <c r="AJ6" s="231"/>
      <c r="AK6" s="260" t="s">
        <v>390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2453</v>
      </c>
      <c r="D9" s="23">
        <v>8221.766848</v>
      </c>
      <c r="E9" s="23">
        <v>54</v>
      </c>
      <c r="F9" s="23">
        <v>154.251</v>
      </c>
      <c r="G9" s="23">
        <v>8</v>
      </c>
      <c r="H9" s="23">
        <v>26.808</v>
      </c>
      <c r="I9" s="23">
        <v>461</v>
      </c>
      <c r="J9" s="23">
        <v>1369.785724</v>
      </c>
      <c r="K9" s="23">
        <v>34</v>
      </c>
      <c r="L9" s="23">
        <v>60.8205</v>
      </c>
      <c r="M9" s="23">
        <v>6</v>
      </c>
      <c r="N9" s="23">
        <v>7.4</v>
      </c>
      <c r="O9" s="23">
        <v>325</v>
      </c>
      <c r="P9" s="23">
        <v>683.9022</v>
      </c>
      <c r="Q9" s="23">
        <v>255</v>
      </c>
      <c r="R9" s="23">
        <v>393.527392</v>
      </c>
      <c r="S9" s="23">
        <v>24</v>
      </c>
      <c r="T9" s="23">
        <v>111.14</v>
      </c>
      <c r="U9" s="23">
        <v>51</v>
      </c>
      <c r="V9" s="23">
        <v>75.09</v>
      </c>
      <c r="W9" s="228" t="s">
        <v>33</v>
      </c>
      <c r="X9" s="229"/>
      <c r="Y9" s="23">
        <v>129</v>
      </c>
      <c r="Z9" s="23">
        <v>253.786662</v>
      </c>
      <c r="AA9" s="23">
        <v>266</v>
      </c>
      <c r="AB9" s="23">
        <v>2157.286778</v>
      </c>
      <c r="AC9" s="23">
        <v>147</v>
      </c>
      <c r="AD9" s="23">
        <v>906.1358</v>
      </c>
      <c r="AE9" s="23">
        <v>533</v>
      </c>
      <c r="AF9" s="23">
        <v>1627.577828</v>
      </c>
      <c r="AG9" s="23">
        <v>102</v>
      </c>
      <c r="AH9" s="23">
        <v>271.436564</v>
      </c>
      <c r="AI9" s="23">
        <v>0</v>
      </c>
      <c r="AJ9" s="23">
        <v>0</v>
      </c>
      <c r="AK9" s="23">
        <v>2</v>
      </c>
      <c r="AL9" s="23">
        <v>15</v>
      </c>
      <c r="AM9" s="23">
        <v>0</v>
      </c>
      <c r="AN9" s="23">
        <v>0</v>
      </c>
      <c r="AO9" s="23">
        <v>16</v>
      </c>
      <c r="AP9" s="23">
        <v>70.1204</v>
      </c>
      <c r="AQ9" s="23">
        <v>40</v>
      </c>
      <c r="AR9" s="23">
        <v>37.698</v>
      </c>
      <c r="AS9" s="23">
        <v>0</v>
      </c>
      <c r="AT9" s="23">
        <v>0</v>
      </c>
    </row>
    <row r="10" spans="1:46" s="22" customFormat="1" ht="16.5" customHeight="1">
      <c r="A10" s="223" t="s">
        <v>229</v>
      </c>
      <c r="B10" s="224"/>
      <c r="C10" s="23">
        <v>2448</v>
      </c>
      <c r="D10" s="23">
        <v>8201.766848</v>
      </c>
      <c r="E10" s="23">
        <v>54</v>
      </c>
      <c r="F10" s="23">
        <v>154.251</v>
      </c>
      <c r="G10" s="23">
        <v>8</v>
      </c>
      <c r="H10" s="23">
        <v>26.808</v>
      </c>
      <c r="I10" s="23">
        <v>461</v>
      </c>
      <c r="J10" s="23">
        <v>1369.785724</v>
      </c>
      <c r="K10" s="23">
        <v>34</v>
      </c>
      <c r="L10" s="23">
        <v>60.8205</v>
      </c>
      <c r="M10" s="23">
        <v>6</v>
      </c>
      <c r="N10" s="23">
        <v>7.4</v>
      </c>
      <c r="O10" s="23">
        <v>323</v>
      </c>
      <c r="P10" s="23">
        <v>678.9022</v>
      </c>
      <c r="Q10" s="23">
        <v>253</v>
      </c>
      <c r="R10" s="23">
        <v>388.527392</v>
      </c>
      <c r="S10" s="23">
        <v>24</v>
      </c>
      <c r="T10" s="23">
        <v>111.14</v>
      </c>
      <c r="U10" s="23">
        <v>51</v>
      </c>
      <c r="V10" s="23">
        <v>75.09</v>
      </c>
      <c r="W10" s="223" t="s">
        <v>229</v>
      </c>
      <c r="X10" s="224"/>
      <c r="Y10" s="23">
        <v>129</v>
      </c>
      <c r="Z10" s="23">
        <v>253.786662</v>
      </c>
      <c r="AA10" s="23">
        <v>265</v>
      </c>
      <c r="AB10" s="23">
        <v>2147.286778</v>
      </c>
      <c r="AC10" s="23">
        <v>147</v>
      </c>
      <c r="AD10" s="23">
        <v>906.1358</v>
      </c>
      <c r="AE10" s="23">
        <v>533</v>
      </c>
      <c r="AF10" s="23">
        <v>1627.577828</v>
      </c>
      <c r="AG10" s="23">
        <v>102</v>
      </c>
      <c r="AH10" s="23">
        <v>271.436564</v>
      </c>
      <c r="AI10" s="23">
        <v>0</v>
      </c>
      <c r="AJ10" s="23">
        <v>0</v>
      </c>
      <c r="AK10" s="23">
        <v>2</v>
      </c>
      <c r="AL10" s="23">
        <v>15</v>
      </c>
      <c r="AM10" s="23">
        <v>0</v>
      </c>
      <c r="AN10" s="23">
        <v>0</v>
      </c>
      <c r="AO10" s="23">
        <v>16</v>
      </c>
      <c r="AP10" s="23">
        <v>70.1204</v>
      </c>
      <c r="AQ10" s="23">
        <v>40</v>
      </c>
      <c r="AR10" s="23">
        <v>37.698</v>
      </c>
      <c r="AS10" s="23">
        <v>0</v>
      </c>
      <c r="AT10" s="23">
        <v>0</v>
      </c>
    </row>
    <row r="11" spans="1:46" s="22" customFormat="1" ht="16.5" customHeight="1">
      <c r="A11" s="225" t="s">
        <v>269</v>
      </c>
      <c r="B11" s="226"/>
      <c r="C11" s="23">
        <v>371</v>
      </c>
      <c r="D11" s="23">
        <v>1026.820485</v>
      </c>
      <c r="E11" s="23">
        <v>6</v>
      </c>
      <c r="F11" s="23">
        <v>7.8</v>
      </c>
      <c r="G11" s="23">
        <v>1</v>
      </c>
      <c r="H11" s="23">
        <v>0.25</v>
      </c>
      <c r="I11" s="23">
        <v>84</v>
      </c>
      <c r="J11" s="23">
        <v>146.27483</v>
      </c>
      <c r="K11" s="23">
        <v>3</v>
      </c>
      <c r="L11" s="23">
        <v>1.3</v>
      </c>
      <c r="M11" s="23">
        <v>2</v>
      </c>
      <c r="N11" s="23">
        <v>2</v>
      </c>
      <c r="O11" s="23">
        <v>54</v>
      </c>
      <c r="P11" s="23">
        <v>117.2036</v>
      </c>
      <c r="Q11" s="23">
        <v>42</v>
      </c>
      <c r="R11" s="23">
        <v>82.9</v>
      </c>
      <c r="S11" s="23">
        <v>6</v>
      </c>
      <c r="T11" s="23">
        <v>36.5</v>
      </c>
      <c r="U11" s="23">
        <v>8</v>
      </c>
      <c r="V11" s="23">
        <v>15.04</v>
      </c>
      <c r="W11" s="225" t="s">
        <v>269</v>
      </c>
      <c r="X11" s="226"/>
      <c r="Y11" s="23">
        <v>15</v>
      </c>
      <c r="Z11" s="23">
        <v>12.528</v>
      </c>
      <c r="AA11" s="23">
        <v>37</v>
      </c>
      <c r="AB11" s="23">
        <v>371.974055</v>
      </c>
      <c r="AC11" s="23">
        <v>8</v>
      </c>
      <c r="AD11" s="23">
        <v>17.4</v>
      </c>
      <c r="AE11" s="23">
        <v>80</v>
      </c>
      <c r="AF11" s="23">
        <v>138.06</v>
      </c>
      <c r="AG11" s="23">
        <v>17</v>
      </c>
      <c r="AH11" s="23">
        <v>72.66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1</v>
      </c>
      <c r="AP11" s="23">
        <v>0.1</v>
      </c>
      <c r="AQ11" s="23">
        <v>7</v>
      </c>
      <c r="AR11" s="23">
        <v>4.83</v>
      </c>
      <c r="AS11" s="23">
        <v>0</v>
      </c>
      <c r="AT11" s="23">
        <v>0</v>
      </c>
    </row>
    <row r="12" spans="1:46" s="22" customFormat="1" ht="16.5" customHeight="1">
      <c r="A12" s="225" t="s">
        <v>268</v>
      </c>
      <c r="B12" s="226"/>
      <c r="C12" s="23">
        <v>691</v>
      </c>
      <c r="D12" s="23">
        <v>2894.8597</v>
      </c>
      <c r="E12" s="23">
        <v>10</v>
      </c>
      <c r="F12" s="23">
        <v>28.4</v>
      </c>
      <c r="G12" s="23">
        <v>1</v>
      </c>
      <c r="H12" s="23">
        <v>0.2</v>
      </c>
      <c r="I12" s="23">
        <v>98</v>
      </c>
      <c r="J12" s="23">
        <v>388.669813</v>
      </c>
      <c r="K12" s="23">
        <v>10</v>
      </c>
      <c r="L12" s="23">
        <v>23.17</v>
      </c>
      <c r="M12" s="23">
        <v>1</v>
      </c>
      <c r="N12" s="23">
        <v>0.1</v>
      </c>
      <c r="O12" s="23">
        <v>56</v>
      </c>
      <c r="P12" s="23">
        <v>165.76</v>
      </c>
      <c r="Q12" s="23">
        <v>72</v>
      </c>
      <c r="R12" s="23">
        <v>150.542506</v>
      </c>
      <c r="S12" s="23">
        <v>9</v>
      </c>
      <c r="T12" s="23">
        <v>34.94</v>
      </c>
      <c r="U12" s="23">
        <v>11</v>
      </c>
      <c r="V12" s="23">
        <v>19.462</v>
      </c>
      <c r="W12" s="225" t="s">
        <v>268</v>
      </c>
      <c r="X12" s="226"/>
      <c r="Y12" s="23">
        <v>55</v>
      </c>
      <c r="Z12" s="23">
        <v>123.478652</v>
      </c>
      <c r="AA12" s="23">
        <v>100</v>
      </c>
      <c r="AB12" s="23">
        <v>835.259</v>
      </c>
      <c r="AC12" s="23">
        <v>27</v>
      </c>
      <c r="AD12" s="23">
        <v>105.6</v>
      </c>
      <c r="AE12" s="23">
        <v>195</v>
      </c>
      <c r="AF12" s="23">
        <v>857.551165</v>
      </c>
      <c r="AG12" s="23">
        <v>31</v>
      </c>
      <c r="AH12" s="23">
        <v>81.976564</v>
      </c>
      <c r="AI12" s="23">
        <v>0</v>
      </c>
      <c r="AJ12" s="23">
        <v>0</v>
      </c>
      <c r="AK12" s="23">
        <v>2</v>
      </c>
      <c r="AL12" s="23">
        <v>15</v>
      </c>
      <c r="AM12" s="23">
        <v>0</v>
      </c>
      <c r="AN12" s="23">
        <v>0</v>
      </c>
      <c r="AO12" s="23">
        <v>3</v>
      </c>
      <c r="AP12" s="23">
        <v>51.3</v>
      </c>
      <c r="AQ12" s="23">
        <v>10</v>
      </c>
      <c r="AR12" s="23">
        <v>13.45</v>
      </c>
      <c r="AS12" s="23">
        <v>0</v>
      </c>
      <c r="AT12" s="23">
        <v>0</v>
      </c>
    </row>
    <row r="13" spans="1:46" s="22" customFormat="1" ht="16.5" customHeight="1">
      <c r="A13" s="225" t="s">
        <v>306</v>
      </c>
      <c r="B13" s="226"/>
      <c r="C13" s="23">
        <v>191</v>
      </c>
      <c r="D13" s="23">
        <v>685.453652</v>
      </c>
      <c r="E13" s="23">
        <v>2</v>
      </c>
      <c r="F13" s="23">
        <v>0.161</v>
      </c>
      <c r="G13" s="23">
        <v>0</v>
      </c>
      <c r="H13" s="23">
        <v>0</v>
      </c>
      <c r="I13" s="23">
        <v>48</v>
      </c>
      <c r="J13" s="23">
        <v>126.831652</v>
      </c>
      <c r="K13" s="23">
        <v>1</v>
      </c>
      <c r="L13" s="23">
        <v>3</v>
      </c>
      <c r="M13" s="23">
        <v>1</v>
      </c>
      <c r="N13" s="23">
        <v>3</v>
      </c>
      <c r="O13" s="23">
        <v>30</v>
      </c>
      <c r="P13" s="23">
        <v>34.56</v>
      </c>
      <c r="Q13" s="23">
        <v>18</v>
      </c>
      <c r="R13" s="23">
        <v>22.35</v>
      </c>
      <c r="S13" s="23">
        <v>1</v>
      </c>
      <c r="T13" s="23">
        <v>5</v>
      </c>
      <c r="U13" s="23">
        <v>1</v>
      </c>
      <c r="V13" s="23">
        <v>0.2</v>
      </c>
      <c r="W13" s="225" t="s">
        <v>306</v>
      </c>
      <c r="X13" s="226"/>
      <c r="Y13" s="23">
        <v>5</v>
      </c>
      <c r="Z13" s="23">
        <v>1.5</v>
      </c>
      <c r="AA13" s="23">
        <v>21</v>
      </c>
      <c r="AB13" s="23">
        <v>108.31</v>
      </c>
      <c r="AC13" s="23">
        <v>12</v>
      </c>
      <c r="AD13" s="23">
        <v>111.511</v>
      </c>
      <c r="AE13" s="23">
        <v>41</v>
      </c>
      <c r="AF13" s="23">
        <v>246.2</v>
      </c>
      <c r="AG13" s="23">
        <v>5</v>
      </c>
      <c r="AH13" s="23">
        <v>16.9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4</v>
      </c>
      <c r="AP13" s="23">
        <v>5.88</v>
      </c>
      <c r="AQ13" s="23">
        <v>1</v>
      </c>
      <c r="AR13" s="23">
        <v>0.05</v>
      </c>
      <c r="AS13" s="23">
        <v>0</v>
      </c>
      <c r="AT13" s="23">
        <v>0</v>
      </c>
    </row>
    <row r="14" spans="1:46" s="22" customFormat="1" ht="16.5" customHeight="1">
      <c r="A14" s="225" t="s">
        <v>224</v>
      </c>
      <c r="B14" s="226"/>
      <c r="C14" s="23">
        <v>397</v>
      </c>
      <c r="D14" s="23">
        <v>1336.942881</v>
      </c>
      <c r="E14" s="23">
        <v>10</v>
      </c>
      <c r="F14" s="23">
        <v>24.85</v>
      </c>
      <c r="G14" s="23">
        <v>1</v>
      </c>
      <c r="H14" s="23">
        <v>2</v>
      </c>
      <c r="I14" s="23">
        <v>75</v>
      </c>
      <c r="J14" s="23">
        <v>224.643429</v>
      </c>
      <c r="K14" s="23">
        <v>5</v>
      </c>
      <c r="L14" s="23">
        <v>14.1</v>
      </c>
      <c r="M14" s="23">
        <v>0</v>
      </c>
      <c r="N14" s="23">
        <v>0</v>
      </c>
      <c r="O14" s="23">
        <v>49</v>
      </c>
      <c r="P14" s="23">
        <v>149.607</v>
      </c>
      <c r="Q14" s="23">
        <v>43</v>
      </c>
      <c r="R14" s="23">
        <v>38.576888</v>
      </c>
      <c r="S14" s="23">
        <v>2</v>
      </c>
      <c r="T14" s="23">
        <v>1.75</v>
      </c>
      <c r="U14" s="23">
        <v>6</v>
      </c>
      <c r="V14" s="23">
        <v>10.8</v>
      </c>
      <c r="W14" s="225" t="s">
        <v>224</v>
      </c>
      <c r="X14" s="226"/>
      <c r="Y14" s="23">
        <v>27</v>
      </c>
      <c r="Z14" s="23">
        <v>81.66001</v>
      </c>
      <c r="AA14" s="23">
        <v>39</v>
      </c>
      <c r="AB14" s="23">
        <v>169.850666</v>
      </c>
      <c r="AC14" s="23">
        <v>32</v>
      </c>
      <c r="AD14" s="23">
        <v>440.048</v>
      </c>
      <c r="AE14" s="23">
        <v>80</v>
      </c>
      <c r="AF14" s="23">
        <v>135.168888</v>
      </c>
      <c r="AG14" s="23">
        <v>16</v>
      </c>
      <c r="AH14" s="23">
        <v>30.12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3</v>
      </c>
      <c r="AP14" s="23">
        <v>7</v>
      </c>
      <c r="AQ14" s="23">
        <v>9</v>
      </c>
      <c r="AR14" s="23">
        <v>6.768</v>
      </c>
      <c r="AS14" s="23">
        <v>0</v>
      </c>
      <c r="AT14" s="23">
        <v>0</v>
      </c>
    </row>
    <row r="15" spans="1:46" s="22" customFormat="1" ht="16.5" customHeight="1">
      <c r="A15" s="225" t="s">
        <v>225</v>
      </c>
      <c r="B15" s="226"/>
      <c r="C15" s="23">
        <v>154</v>
      </c>
      <c r="D15" s="23">
        <v>413.168649</v>
      </c>
      <c r="E15" s="23">
        <v>1</v>
      </c>
      <c r="F15" s="23">
        <v>0.2</v>
      </c>
      <c r="G15" s="23">
        <v>1</v>
      </c>
      <c r="H15" s="23">
        <v>0.358</v>
      </c>
      <c r="I15" s="23">
        <v>35</v>
      </c>
      <c r="J15" s="23">
        <v>158.73</v>
      </c>
      <c r="K15" s="23">
        <v>4</v>
      </c>
      <c r="L15" s="23">
        <v>11.2005</v>
      </c>
      <c r="M15" s="23">
        <v>0</v>
      </c>
      <c r="N15" s="23">
        <v>0</v>
      </c>
      <c r="O15" s="23">
        <v>28</v>
      </c>
      <c r="P15" s="23">
        <v>36.86</v>
      </c>
      <c r="Q15" s="23">
        <v>13</v>
      </c>
      <c r="R15" s="23">
        <v>13.038</v>
      </c>
      <c r="S15" s="23">
        <v>1</v>
      </c>
      <c r="T15" s="23">
        <v>1</v>
      </c>
      <c r="U15" s="23">
        <v>4</v>
      </c>
      <c r="V15" s="23">
        <v>12.688</v>
      </c>
      <c r="W15" s="225" t="s">
        <v>225</v>
      </c>
      <c r="X15" s="226"/>
      <c r="Y15" s="23">
        <v>2</v>
      </c>
      <c r="Z15" s="23">
        <v>1.5</v>
      </c>
      <c r="AA15" s="23">
        <v>15</v>
      </c>
      <c r="AB15" s="23">
        <v>46.74415</v>
      </c>
      <c r="AC15" s="23">
        <v>14</v>
      </c>
      <c r="AD15" s="23">
        <v>67.3</v>
      </c>
      <c r="AE15" s="23">
        <v>25</v>
      </c>
      <c r="AF15" s="23">
        <v>48.549999</v>
      </c>
      <c r="AG15" s="23">
        <v>4</v>
      </c>
      <c r="AH15" s="23">
        <v>8.2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2</v>
      </c>
      <c r="AP15" s="23">
        <v>1.5</v>
      </c>
      <c r="AQ15" s="23">
        <v>5</v>
      </c>
      <c r="AR15" s="23">
        <v>5.3</v>
      </c>
      <c r="AS15" s="23">
        <v>0</v>
      </c>
      <c r="AT15" s="23">
        <v>0</v>
      </c>
    </row>
    <row r="16" spans="1:46" s="22" customFormat="1" ht="16.5" customHeight="1">
      <c r="A16" s="227" t="s">
        <v>230</v>
      </c>
      <c r="B16" s="224"/>
      <c r="C16" s="23">
        <v>268</v>
      </c>
      <c r="D16" s="23">
        <v>609.206505</v>
      </c>
      <c r="E16" s="23">
        <v>12</v>
      </c>
      <c r="F16" s="23">
        <v>48.34</v>
      </c>
      <c r="G16" s="23">
        <v>3</v>
      </c>
      <c r="H16" s="23">
        <v>4</v>
      </c>
      <c r="I16" s="23">
        <v>37</v>
      </c>
      <c r="J16" s="23">
        <v>130.006</v>
      </c>
      <c r="K16" s="23">
        <v>4</v>
      </c>
      <c r="L16" s="23">
        <v>3.85</v>
      </c>
      <c r="M16" s="23">
        <v>2</v>
      </c>
      <c r="N16" s="23">
        <v>2.3</v>
      </c>
      <c r="O16" s="23">
        <v>48</v>
      </c>
      <c r="P16" s="23">
        <v>64.4416</v>
      </c>
      <c r="Q16" s="23">
        <v>38</v>
      </c>
      <c r="R16" s="23">
        <v>50.079998</v>
      </c>
      <c r="S16" s="23">
        <v>2</v>
      </c>
      <c r="T16" s="23">
        <v>30.1</v>
      </c>
      <c r="U16" s="23">
        <v>11</v>
      </c>
      <c r="V16" s="23">
        <v>7.38</v>
      </c>
      <c r="W16" s="227" t="s">
        <v>230</v>
      </c>
      <c r="X16" s="224"/>
      <c r="Y16" s="23">
        <v>11</v>
      </c>
      <c r="Z16" s="23">
        <v>20.75</v>
      </c>
      <c r="AA16" s="23">
        <v>27</v>
      </c>
      <c r="AB16" s="23">
        <v>132.088907</v>
      </c>
      <c r="AC16" s="23">
        <v>11</v>
      </c>
      <c r="AD16" s="23">
        <v>29.4</v>
      </c>
      <c r="AE16" s="23">
        <v>49</v>
      </c>
      <c r="AF16" s="23">
        <v>62.87</v>
      </c>
      <c r="AG16" s="23">
        <v>7</v>
      </c>
      <c r="AH16" s="23">
        <v>13.6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3.6</v>
      </c>
      <c r="AQ16" s="23">
        <v>5</v>
      </c>
      <c r="AR16" s="23">
        <v>6.4</v>
      </c>
      <c r="AS16" s="23">
        <v>0</v>
      </c>
      <c r="AT16" s="23">
        <v>0</v>
      </c>
    </row>
    <row r="17" spans="1:46" s="22" customFormat="1" ht="16.5" customHeight="1">
      <c r="A17" s="225" t="s">
        <v>231</v>
      </c>
      <c r="B17" s="226"/>
      <c r="C17" s="23">
        <v>26</v>
      </c>
      <c r="D17" s="23">
        <v>41.4</v>
      </c>
      <c r="E17" s="23">
        <v>0</v>
      </c>
      <c r="F17" s="23">
        <v>0</v>
      </c>
      <c r="G17" s="23">
        <v>0</v>
      </c>
      <c r="H17" s="23">
        <v>0</v>
      </c>
      <c r="I17" s="23">
        <v>8</v>
      </c>
      <c r="J17" s="23">
        <v>12.5</v>
      </c>
      <c r="K17" s="23">
        <v>0</v>
      </c>
      <c r="L17" s="23">
        <v>0</v>
      </c>
      <c r="M17" s="23">
        <v>0</v>
      </c>
      <c r="N17" s="23">
        <v>0</v>
      </c>
      <c r="O17" s="23">
        <v>3</v>
      </c>
      <c r="P17" s="23">
        <v>2.05</v>
      </c>
      <c r="Q17" s="23">
        <v>1</v>
      </c>
      <c r="R17" s="23">
        <v>0.05</v>
      </c>
      <c r="S17" s="23">
        <v>0</v>
      </c>
      <c r="T17" s="23">
        <v>0</v>
      </c>
      <c r="U17" s="23">
        <v>1</v>
      </c>
      <c r="V17" s="23">
        <v>1</v>
      </c>
      <c r="W17" s="225" t="s">
        <v>231</v>
      </c>
      <c r="X17" s="226"/>
      <c r="Y17" s="23">
        <v>2</v>
      </c>
      <c r="Z17" s="23">
        <v>3.5</v>
      </c>
      <c r="AA17" s="23">
        <v>2</v>
      </c>
      <c r="AB17" s="23">
        <v>6.6</v>
      </c>
      <c r="AC17" s="23">
        <v>4</v>
      </c>
      <c r="AD17" s="23">
        <v>7.4</v>
      </c>
      <c r="AE17" s="23">
        <v>5</v>
      </c>
      <c r="AF17" s="23">
        <v>8.3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25" t="s">
        <v>232</v>
      </c>
      <c r="B18" s="226"/>
      <c r="C18" s="23">
        <v>64</v>
      </c>
      <c r="D18" s="23">
        <v>206.1588</v>
      </c>
      <c r="E18" s="23">
        <v>0</v>
      </c>
      <c r="F18" s="23">
        <v>0</v>
      </c>
      <c r="G18" s="23">
        <v>0</v>
      </c>
      <c r="H18" s="23">
        <v>0</v>
      </c>
      <c r="I18" s="23">
        <v>11</v>
      </c>
      <c r="J18" s="23">
        <v>33.9</v>
      </c>
      <c r="K18" s="23">
        <v>0</v>
      </c>
      <c r="L18" s="23">
        <v>0</v>
      </c>
      <c r="M18" s="23">
        <v>0</v>
      </c>
      <c r="N18" s="23">
        <v>0</v>
      </c>
      <c r="O18" s="23">
        <v>9</v>
      </c>
      <c r="P18" s="23">
        <v>45.4</v>
      </c>
      <c r="Q18" s="23">
        <v>2</v>
      </c>
      <c r="R18" s="23">
        <v>0.8</v>
      </c>
      <c r="S18" s="23">
        <v>0</v>
      </c>
      <c r="T18" s="23">
        <v>0</v>
      </c>
      <c r="U18" s="23">
        <v>2</v>
      </c>
      <c r="V18" s="23">
        <v>3.1</v>
      </c>
      <c r="W18" s="225" t="s">
        <v>232</v>
      </c>
      <c r="X18" s="226"/>
      <c r="Y18" s="23">
        <v>3</v>
      </c>
      <c r="Z18" s="23">
        <v>1.45</v>
      </c>
      <c r="AA18" s="23">
        <v>5</v>
      </c>
      <c r="AB18" s="23">
        <v>28.7</v>
      </c>
      <c r="AC18" s="23">
        <v>4</v>
      </c>
      <c r="AD18" s="23">
        <v>22.8088</v>
      </c>
      <c r="AE18" s="23">
        <v>23</v>
      </c>
      <c r="AF18" s="23">
        <v>61.1</v>
      </c>
      <c r="AG18" s="23">
        <v>4</v>
      </c>
      <c r="AH18" s="23">
        <v>8.5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0.4</v>
      </c>
      <c r="AS18" s="23">
        <v>0</v>
      </c>
      <c r="AT18" s="23">
        <v>0</v>
      </c>
    </row>
    <row r="19" spans="1:46" s="22" customFormat="1" ht="16.5" customHeight="1">
      <c r="A19" s="225" t="s">
        <v>233</v>
      </c>
      <c r="B19" s="226"/>
      <c r="C19" s="23">
        <v>18</v>
      </c>
      <c r="D19" s="23">
        <v>59.9</v>
      </c>
      <c r="E19" s="23">
        <v>0</v>
      </c>
      <c r="F19" s="23">
        <v>0</v>
      </c>
      <c r="G19" s="23">
        <v>0</v>
      </c>
      <c r="H19" s="23">
        <v>0</v>
      </c>
      <c r="I19" s="23">
        <v>3</v>
      </c>
      <c r="J19" s="23">
        <v>5.5</v>
      </c>
      <c r="K19" s="23">
        <v>1</v>
      </c>
      <c r="L19" s="23">
        <v>0.3</v>
      </c>
      <c r="M19" s="23">
        <v>0</v>
      </c>
      <c r="N19" s="23">
        <v>0</v>
      </c>
      <c r="O19" s="23">
        <v>7</v>
      </c>
      <c r="P19" s="23">
        <v>31.9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25" t="s">
        <v>233</v>
      </c>
      <c r="X19" s="226"/>
      <c r="Y19" s="23">
        <v>1</v>
      </c>
      <c r="Z19" s="23">
        <v>0.1</v>
      </c>
      <c r="AA19" s="23">
        <v>1</v>
      </c>
      <c r="AB19" s="23">
        <v>5</v>
      </c>
      <c r="AC19" s="23">
        <v>2</v>
      </c>
      <c r="AD19" s="23">
        <v>4</v>
      </c>
      <c r="AE19" s="23">
        <v>3</v>
      </c>
      <c r="AF19" s="23">
        <v>13.1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25" t="s">
        <v>234</v>
      </c>
      <c r="B20" s="226"/>
      <c r="C20" s="23">
        <v>76</v>
      </c>
      <c r="D20" s="23">
        <v>185.12</v>
      </c>
      <c r="E20" s="23">
        <v>4</v>
      </c>
      <c r="F20" s="23">
        <v>26.2</v>
      </c>
      <c r="G20" s="23">
        <v>0</v>
      </c>
      <c r="H20" s="23">
        <v>0</v>
      </c>
      <c r="I20" s="23">
        <v>28</v>
      </c>
      <c r="J20" s="23">
        <v>84.47</v>
      </c>
      <c r="K20" s="23">
        <v>2</v>
      </c>
      <c r="L20" s="23">
        <v>1.1</v>
      </c>
      <c r="M20" s="23">
        <v>0</v>
      </c>
      <c r="N20" s="23">
        <v>0</v>
      </c>
      <c r="O20" s="23">
        <v>8</v>
      </c>
      <c r="P20" s="23">
        <v>6.86</v>
      </c>
      <c r="Q20" s="23">
        <v>9</v>
      </c>
      <c r="R20" s="23">
        <v>9.21</v>
      </c>
      <c r="S20" s="23">
        <v>0</v>
      </c>
      <c r="T20" s="23">
        <v>0</v>
      </c>
      <c r="U20" s="23">
        <v>1</v>
      </c>
      <c r="V20" s="23">
        <v>0.6</v>
      </c>
      <c r="W20" s="225" t="s">
        <v>234</v>
      </c>
      <c r="X20" s="226"/>
      <c r="Y20" s="23">
        <v>2</v>
      </c>
      <c r="Z20" s="23">
        <v>3.48</v>
      </c>
      <c r="AA20" s="23">
        <v>7</v>
      </c>
      <c r="AB20" s="23">
        <v>26.5</v>
      </c>
      <c r="AC20" s="23">
        <v>5</v>
      </c>
      <c r="AD20" s="23">
        <v>12.6</v>
      </c>
      <c r="AE20" s="23">
        <v>5</v>
      </c>
      <c r="AF20" s="23">
        <v>3.85</v>
      </c>
      <c r="AG20" s="23">
        <v>5</v>
      </c>
      <c r="AH20" s="23">
        <v>10.25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</row>
    <row r="21" spans="1:46" s="22" customFormat="1" ht="16.5" customHeight="1">
      <c r="A21" s="225" t="s">
        <v>235</v>
      </c>
      <c r="B21" s="226"/>
      <c r="C21" s="23">
        <v>19</v>
      </c>
      <c r="D21" s="23">
        <v>28.9</v>
      </c>
      <c r="E21" s="23">
        <v>1</v>
      </c>
      <c r="F21" s="23">
        <v>0.5</v>
      </c>
      <c r="G21" s="23">
        <v>0</v>
      </c>
      <c r="H21" s="23">
        <v>0</v>
      </c>
      <c r="I21" s="23">
        <v>2</v>
      </c>
      <c r="J21" s="23">
        <v>5.53</v>
      </c>
      <c r="K21" s="23">
        <v>0</v>
      </c>
      <c r="L21" s="23">
        <v>0</v>
      </c>
      <c r="M21" s="23">
        <v>0</v>
      </c>
      <c r="N21" s="23">
        <v>0</v>
      </c>
      <c r="O21" s="23">
        <v>3</v>
      </c>
      <c r="P21" s="23">
        <v>3.1</v>
      </c>
      <c r="Q21" s="23">
        <v>6</v>
      </c>
      <c r="R21" s="23">
        <v>12.2</v>
      </c>
      <c r="S21" s="23">
        <v>0</v>
      </c>
      <c r="T21" s="23">
        <v>0</v>
      </c>
      <c r="U21" s="23">
        <v>1</v>
      </c>
      <c r="V21" s="23">
        <v>0.36</v>
      </c>
      <c r="W21" s="225" t="s">
        <v>235</v>
      </c>
      <c r="X21" s="226"/>
      <c r="Y21" s="23">
        <v>0</v>
      </c>
      <c r="Z21" s="23">
        <v>0</v>
      </c>
      <c r="AA21" s="23">
        <v>1</v>
      </c>
      <c r="AB21" s="23">
        <v>1</v>
      </c>
      <c r="AC21" s="23">
        <v>2</v>
      </c>
      <c r="AD21" s="23">
        <v>5.5</v>
      </c>
      <c r="AE21" s="23">
        <v>3</v>
      </c>
      <c r="AF21" s="23">
        <v>0.71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25" t="s">
        <v>236</v>
      </c>
      <c r="B22" s="226"/>
      <c r="C22" s="23">
        <v>23</v>
      </c>
      <c r="D22" s="23">
        <v>27.028</v>
      </c>
      <c r="E22" s="23">
        <v>1</v>
      </c>
      <c r="F22" s="23">
        <v>1</v>
      </c>
      <c r="G22" s="23">
        <v>0</v>
      </c>
      <c r="H22" s="23">
        <v>0</v>
      </c>
      <c r="I22" s="23">
        <v>3</v>
      </c>
      <c r="J22" s="23">
        <v>2</v>
      </c>
      <c r="K22" s="23">
        <v>1</v>
      </c>
      <c r="L22" s="23">
        <v>2</v>
      </c>
      <c r="M22" s="23">
        <v>0</v>
      </c>
      <c r="N22" s="23">
        <v>0</v>
      </c>
      <c r="O22" s="23">
        <v>6</v>
      </c>
      <c r="P22" s="23">
        <v>4.8</v>
      </c>
      <c r="Q22" s="23">
        <v>1</v>
      </c>
      <c r="R22" s="23">
        <v>0.06</v>
      </c>
      <c r="S22" s="23">
        <v>0</v>
      </c>
      <c r="T22" s="23">
        <v>0</v>
      </c>
      <c r="U22" s="23">
        <v>2</v>
      </c>
      <c r="V22" s="23">
        <v>0.3</v>
      </c>
      <c r="W22" s="225" t="s">
        <v>236</v>
      </c>
      <c r="X22" s="226"/>
      <c r="Y22" s="23">
        <v>0</v>
      </c>
      <c r="Z22" s="23">
        <v>0</v>
      </c>
      <c r="AA22" s="23">
        <v>0</v>
      </c>
      <c r="AB22" s="23">
        <v>0</v>
      </c>
      <c r="AC22" s="23">
        <v>5</v>
      </c>
      <c r="AD22" s="23">
        <v>12.168</v>
      </c>
      <c r="AE22" s="23">
        <v>4</v>
      </c>
      <c r="AF22" s="23">
        <v>4.7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25" t="s">
        <v>237</v>
      </c>
      <c r="B23" s="226"/>
      <c r="C23" s="23">
        <v>15</v>
      </c>
      <c r="D23" s="23">
        <v>12.68</v>
      </c>
      <c r="E23" s="23">
        <v>1</v>
      </c>
      <c r="F23" s="23">
        <v>5</v>
      </c>
      <c r="G23" s="23">
        <v>0</v>
      </c>
      <c r="H23" s="23">
        <v>0</v>
      </c>
      <c r="I23" s="23">
        <v>3</v>
      </c>
      <c r="J23" s="23">
        <v>1.3</v>
      </c>
      <c r="K23" s="23">
        <v>0</v>
      </c>
      <c r="L23" s="23">
        <v>0</v>
      </c>
      <c r="M23" s="23">
        <v>0</v>
      </c>
      <c r="N23" s="23">
        <v>0</v>
      </c>
      <c r="O23" s="23">
        <v>6</v>
      </c>
      <c r="P23" s="23">
        <v>1.56</v>
      </c>
      <c r="Q23" s="23">
        <v>1</v>
      </c>
      <c r="R23" s="23">
        <v>0.02</v>
      </c>
      <c r="S23" s="23">
        <v>0</v>
      </c>
      <c r="T23" s="23">
        <v>0</v>
      </c>
      <c r="U23" s="23">
        <v>0</v>
      </c>
      <c r="V23" s="23">
        <v>0</v>
      </c>
      <c r="W23" s="225" t="s">
        <v>237</v>
      </c>
      <c r="X23" s="226"/>
      <c r="Y23" s="23">
        <v>0</v>
      </c>
      <c r="Z23" s="23">
        <v>0</v>
      </c>
      <c r="AA23" s="23">
        <v>1</v>
      </c>
      <c r="AB23" s="23">
        <v>3</v>
      </c>
      <c r="AC23" s="23">
        <v>0</v>
      </c>
      <c r="AD23" s="23">
        <v>0</v>
      </c>
      <c r="AE23" s="23">
        <v>3</v>
      </c>
      <c r="AF23" s="23">
        <v>1.8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5" t="s">
        <v>238</v>
      </c>
      <c r="B24" s="226"/>
      <c r="C24" s="23">
        <v>39</v>
      </c>
      <c r="D24" s="23">
        <v>501.958888</v>
      </c>
      <c r="E24" s="23">
        <v>5</v>
      </c>
      <c r="F24" s="23">
        <v>9.8</v>
      </c>
      <c r="G24" s="23">
        <v>0</v>
      </c>
      <c r="H24" s="23">
        <v>0</v>
      </c>
      <c r="I24" s="23">
        <v>7</v>
      </c>
      <c r="J24" s="23">
        <v>34.45</v>
      </c>
      <c r="K24" s="23">
        <v>3</v>
      </c>
      <c r="L24" s="23">
        <v>0.8</v>
      </c>
      <c r="M24" s="23">
        <v>0</v>
      </c>
      <c r="N24" s="23">
        <v>0</v>
      </c>
      <c r="O24" s="23">
        <v>5</v>
      </c>
      <c r="P24" s="23">
        <v>5.5</v>
      </c>
      <c r="Q24" s="23">
        <v>3</v>
      </c>
      <c r="R24" s="23">
        <v>2.9</v>
      </c>
      <c r="S24" s="23">
        <v>0</v>
      </c>
      <c r="T24" s="23">
        <v>0</v>
      </c>
      <c r="U24" s="23">
        <v>0</v>
      </c>
      <c r="V24" s="23">
        <v>0</v>
      </c>
      <c r="W24" s="225" t="s">
        <v>238</v>
      </c>
      <c r="X24" s="226"/>
      <c r="Y24" s="23">
        <v>1</v>
      </c>
      <c r="Z24" s="23">
        <v>0.03</v>
      </c>
      <c r="AA24" s="23">
        <v>2</v>
      </c>
      <c r="AB24" s="23">
        <v>406</v>
      </c>
      <c r="AC24" s="23">
        <v>5</v>
      </c>
      <c r="AD24" s="23">
        <v>33.5</v>
      </c>
      <c r="AE24" s="23">
        <v>5</v>
      </c>
      <c r="AF24" s="23">
        <v>5.448888</v>
      </c>
      <c r="AG24" s="23">
        <v>3</v>
      </c>
      <c r="AH24" s="23">
        <v>3.53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25" t="s">
        <v>223</v>
      </c>
      <c r="B25" s="226"/>
      <c r="C25" s="23">
        <v>2</v>
      </c>
      <c r="D25" s="23">
        <v>5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25" t="s">
        <v>223</v>
      </c>
      <c r="X25" s="226"/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1</v>
      </c>
      <c r="AE25" s="23">
        <v>0</v>
      </c>
      <c r="AF25" s="23">
        <v>0</v>
      </c>
      <c r="AG25" s="23">
        <v>1</v>
      </c>
      <c r="AH25" s="23">
        <v>4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5" t="s">
        <v>239</v>
      </c>
      <c r="B26" s="226"/>
      <c r="C26" s="23">
        <v>14</v>
      </c>
      <c r="D26" s="23">
        <v>31.7104</v>
      </c>
      <c r="E26" s="23">
        <v>0</v>
      </c>
      <c r="F26" s="23">
        <v>0</v>
      </c>
      <c r="G26" s="23">
        <v>1</v>
      </c>
      <c r="H26" s="23">
        <v>20</v>
      </c>
      <c r="I26" s="23">
        <v>2</v>
      </c>
      <c r="J26" s="23">
        <v>1.36</v>
      </c>
      <c r="K26" s="23">
        <v>0</v>
      </c>
      <c r="L26" s="23">
        <v>0</v>
      </c>
      <c r="M26" s="23">
        <v>0</v>
      </c>
      <c r="N26" s="23">
        <v>0</v>
      </c>
      <c r="O26" s="23">
        <v>2</v>
      </c>
      <c r="P26" s="23">
        <v>2.2</v>
      </c>
      <c r="Q26" s="23">
        <v>1</v>
      </c>
      <c r="R26" s="23">
        <v>0.5</v>
      </c>
      <c r="S26" s="23">
        <v>1</v>
      </c>
      <c r="T26" s="23">
        <v>0.35</v>
      </c>
      <c r="U26" s="23">
        <v>0</v>
      </c>
      <c r="V26" s="23">
        <v>0</v>
      </c>
      <c r="W26" s="225" t="s">
        <v>239</v>
      </c>
      <c r="X26" s="226"/>
      <c r="Y26" s="23">
        <v>0</v>
      </c>
      <c r="Z26" s="23">
        <v>0</v>
      </c>
      <c r="AA26" s="23">
        <v>2</v>
      </c>
      <c r="AB26" s="23">
        <v>0.06</v>
      </c>
      <c r="AC26" s="23">
        <v>1</v>
      </c>
      <c r="AD26" s="23">
        <v>5</v>
      </c>
      <c r="AE26" s="23">
        <v>1</v>
      </c>
      <c r="AF26" s="23">
        <v>0.5</v>
      </c>
      <c r="AG26" s="23">
        <v>1</v>
      </c>
      <c r="AH26" s="23">
        <v>1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2</v>
      </c>
      <c r="AP26" s="23">
        <v>0.7404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5" t="s">
        <v>240</v>
      </c>
      <c r="B27" s="226"/>
      <c r="C27" s="23">
        <v>5</v>
      </c>
      <c r="D27" s="23">
        <v>18.2</v>
      </c>
      <c r="E27" s="23">
        <v>0</v>
      </c>
      <c r="F27" s="23">
        <v>0</v>
      </c>
      <c r="G27" s="23">
        <v>0</v>
      </c>
      <c r="H27" s="23">
        <v>0</v>
      </c>
      <c r="I27" s="23">
        <v>1</v>
      </c>
      <c r="J27" s="23">
        <v>0.2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5" t="s">
        <v>240</v>
      </c>
      <c r="X27" s="226"/>
      <c r="Y27" s="23">
        <v>0</v>
      </c>
      <c r="Z27" s="23">
        <v>0</v>
      </c>
      <c r="AA27" s="23">
        <v>0</v>
      </c>
      <c r="AB27" s="23">
        <v>0</v>
      </c>
      <c r="AC27" s="23">
        <v>1</v>
      </c>
      <c r="AD27" s="23">
        <v>5</v>
      </c>
      <c r="AE27" s="23">
        <v>0</v>
      </c>
      <c r="AF27" s="23">
        <v>0</v>
      </c>
      <c r="AG27" s="23">
        <v>3</v>
      </c>
      <c r="AH27" s="23">
        <v>13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241</v>
      </c>
      <c r="B28" s="226"/>
      <c r="C28" s="23">
        <v>14</v>
      </c>
      <c r="D28" s="23">
        <v>45.6</v>
      </c>
      <c r="E28" s="23">
        <v>0</v>
      </c>
      <c r="F28" s="23">
        <v>0</v>
      </c>
      <c r="G28" s="23">
        <v>0</v>
      </c>
      <c r="H28" s="23">
        <v>0</v>
      </c>
      <c r="I28" s="23">
        <v>3</v>
      </c>
      <c r="J28" s="23">
        <v>5</v>
      </c>
      <c r="K28" s="23">
        <v>0</v>
      </c>
      <c r="L28" s="23">
        <v>0</v>
      </c>
      <c r="M28" s="23">
        <v>0</v>
      </c>
      <c r="N28" s="23">
        <v>0</v>
      </c>
      <c r="O28" s="23">
        <v>4</v>
      </c>
      <c r="P28" s="23">
        <v>2.1</v>
      </c>
      <c r="Q28" s="23">
        <v>0</v>
      </c>
      <c r="R28" s="23">
        <v>0</v>
      </c>
      <c r="S28" s="23">
        <v>0</v>
      </c>
      <c r="T28" s="23">
        <v>0</v>
      </c>
      <c r="U28" s="23">
        <v>1</v>
      </c>
      <c r="V28" s="23">
        <v>2</v>
      </c>
      <c r="W28" s="225" t="s">
        <v>241</v>
      </c>
      <c r="X28" s="226"/>
      <c r="Y28" s="23">
        <v>2</v>
      </c>
      <c r="Z28" s="23">
        <v>0.8</v>
      </c>
      <c r="AA28" s="23">
        <v>1</v>
      </c>
      <c r="AB28" s="23">
        <v>5</v>
      </c>
      <c r="AC28" s="23">
        <v>0</v>
      </c>
      <c r="AD28" s="23">
        <v>0</v>
      </c>
      <c r="AE28" s="23">
        <v>2</v>
      </c>
      <c r="AF28" s="23">
        <v>30.5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0.2</v>
      </c>
      <c r="AS28" s="23">
        <v>0</v>
      </c>
      <c r="AT28" s="23">
        <v>0</v>
      </c>
    </row>
    <row r="29" spans="1:46" s="22" customFormat="1" ht="16.5" customHeight="1">
      <c r="A29" s="225" t="s">
        <v>242</v>
      </c>
      <c r="B29" s="226"/>
      <c r="C29" s="23">
        <v>44</v>
      </c>
      <c r="D29" s="23">
        <v>40.908888</v>
      </c>
      <c r="E29" s="23">
        <v>0</v>
      </c>
      <c r="F29" s="23">
        <v>0</v>
      </c>
      <c r="G29" s="23">
        <v>0</v>
      </c>
      <c r="H29" s="23">
        <v>0</v>
      </c>
      <c r="I29" s="23">
        <v>11</v>
      </c>
      <c r="J29" s="23">
        <v>7.37</v>
      </c>
      <c r="K29" s="23">
        <v>0</v>
      </c>
      <c r="L29" s="23">
        <v>0</v>
      </c>
      <c r="M29" s="23">
        <v>0</v>
      </c>
      <c r="N29" s="23">
        <v>0</v>
      </c>
      <c r="O29" s="23">
        <v>1</v>
      </c>
      <c r="P29" s="23">
        <v>0.2</v>
      </c>
      <c r="Q29" s="23">
        <v>1</v>
      </c>
      <c r="R29" s="23">
        <v>3.3</v>
      </c>
      <c r="S29" s="23">
        <v>2</v>
      </c>
      <c r="T29" s="23">
        <v>1.5</v>
      </c>
      <c r="U29" s="23">
        <v>2</v>
      </c>
      <c r="V29" s="23">
        <v>2.16</v>
      </c>
      <c r="W29" s="225" t="s">
        <v>242</v>
      </c>
      <c r="X29" s="226"/>
      <c r="Y29" s="23">
        <v>3</v>
      </c>
      <c r="Z29" s="23">
        <v>3.01</v>
      </c>
      <c r="AA29" s="23">
        <v>2</v>
      </c>
      <c r="AB29" s="23">
        <v>0.6</v>
      </c>
      <c r="AC29" s="23">
        <v>8</v>
      </c>
      <c r="AD29" s="23">
        <v>11.6</v>
      </c>
      <c r="AE29" s="23">
        <v>9</v>
      </c>
      <c r="AF29" s="23">
        <v>9.168888</v>
      </c>
      <c r="AG29" s="23">
        <v>4</v>
      </c>
      <c r="AH29" s="23">
        <v>1.7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0.3</v>
      </c>
      <c r="AS29" s="23">
        <v>0</v>
      </c>
      <c r="AT29" s="23">
        <v>0</v>
      </c>
    </row>
    <row r="30" spans="1:46" s="22" customFormat="1" ht="16.5" customHeight="1">
      <c r="A30" s="225" t="s">
        <v>243</v>
      </c>
      <c r="B30" s="226"/>
      <c r="C30" s="23">
        <v>17</v>
      </c>
      <c r="D30" s="23">
        <v>30.75</v>
      </c>
      <c r="E30" s="23">
        <v>1</v>
      </c>
      <c r="F30" s="23">
        <v>2</v>
      </c>
      <c r="G30" s="23">
        <v>0</v>
      </c>
      <c r="H30" s="23">
        <v>0</v>
      </c>
      <c r="I30" s="23">
        <v>2</v>
      </c>
      <c r="J30" s="23">
        <v>1.05</v>
      </c>
      <c r="K30" s="23">
        <v>0</v>
      </c>
      <c r="L30" s="23">
        <v>0</v>
      </c>
      <c r="M30" s="23">
        <v>0</v>
      </c>
      <c r="N30" s="23">
        <v>0</v>
      </c>
      <c r="O30" s="23">
        <v>4</v>
      </c>
      <c r="P30" s="23">
        <v>4.8</v>
      </c>
      <c r="Q30" s="23">
        <v>2</v>
      </c>
      <c r="R30" s="23">
        <v>2</v>
      </c>
      <c r="S30" s="23">
        <v>0</v>
      </c>
      <c r="T30" s="23">
        <v>0</v>
      </c>
      <c r="U30" s="23">
        <v>0</v>
      </c>
      <c r="V30" s="23">
        <v>0</v>
      </c>
      <c r="W30" s="225" t="s">
        <v>243</v>
      </c>
      <c r="X30" s="226"/>
      <c r="Y30" s="23">
        <v>0</v>
      </c>
      <c r="Z30" s="23">
        <v>0</v>
      </c>
      <c r="AA30" s="23">
        <v>2</v>
      </c>
      <c r="AB30" s="23">
        <v>0.6</v>
      </c>
      <c r="AC30" s="23">
        <v>5</v>
      </c>
      <c r="AD30" s="23">
        <v>14.3</v>
      </c>
      <c r="AE30" s="23">
        <v>0</v>
      </c>
      <c r="AF30" s="23">
        <v>0</v>
      </c>
      <c r="AG30" s="23">
        <v>1</v>
      </c>
      <c r="AH30" s="23">
        <v>6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23" t="s">
        <v>244</v>
      </c>
      <c r="B31" s="224"/>
      <c r="C31" s="23">
        <v>5</v>
      </c>
      <c r="D31" s="23">
        <v>20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2</v>
      </c>
      <c r="P31" s="23">
        <v>5</v>
      </c>
      <c r="Q31" s="23">
        <v>2</v>
      </c>
      <c r="R31" s="23">
        <v>5</v>
      </c>
      <c r="S31" s="23">
        <v>0</v>
      </c>
      <c r="T31" s="23">
        <v>0</v>
      </c>
      <c r="U31" s="23">
        <v>0</v>
      </c>
      <c r="V31" s="23">
        <v>0</v>
      </c>
      <c r="W31" s="223" t="s">
        <v>244</v>
      </c>
      <c r="X31" s="224"/>
      <c r="Y31" s="23">
        <v>0</v>
      </c>
      <c r="Z31" s="23">
        <v>0</v>
      </c>
      <c r="AA31" s="23">
        <v>1</v>
      </c>
      <c r="AB31" s="23">
        <v>10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4</v>
      </c>
      <c r="D32" s="23">
        <v>18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3</v>
      </c>
      <c r="Q32" s="23">
        <v>2</v>
      </c>
      <c r="R32" s="23">
        <v>5</v>
      </c>
      <c r="S32" s="23">
        <v>0</v>
      </c>
      <c r="T32" s="23">
        <v>0</v>
      </c>
      <c r="U32" s="23">
        <v>0</v>
      </c>
      <c r="V32" s="23">
        <v>0</v>
      </c>
      <c r="W32" s="219" t="s">
        <v>34</v>
      </c>
      <c r="X32" s="220"/>
      <c r="Y32" s="23">
        <v>0</v>
      </c>
      <c r="Z32" s="23">
        <v>0</v>
      </c>
      <c r="AA32" s="23">
        <v>1</v>
      </c>
      <c r="AB32" s="23">
        <v>10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1</v>
      </c>
      <c r="D33" s="23">
        <v>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1</v>
      </c>
      <c r="P33" s="23">
        <v>2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中華民國107年3月20日編製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中華民國107年3月20日編製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315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315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288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288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272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310</v>
      </c>
    </row>
    <row r="41" spans="1:46" s="138" customFormat="1" ht="19.5" customHeight="1">
      <c r="A41" s="418" t="s">
        <v>259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260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W30:X30"/>
    <mergeCell ref="A31:B31"/>
    <mergeCell ref="W31:X31"/>
    <mergeCell ref="A32:B32"/>
    <mergeCell ref="W32:X32"/>
    <mergeCell ref="A41:V41"/>
    <mergeCell ref="W41:AT41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李庭瑋</cp:lastModifiedBy>
  <cp:lastPrinted>2016-11-16T07:56:44Z</cp:lastPrinted>
  <dcterms:created xsi:type="dcterms:W3CDTF">2007-01-05T05:18:13Z</dcterms:created>
  <dcterms:modified xsi:type="dcterms:W3CDTF">2018-03-20T07:41:21Z</dcterms:modified>
  <cp:category/>
  <cp:version/>
  <cp:contentType/>
  <cp:contentStatus/>
</cp:coreProperties>
</file>