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425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<sst xmlns="http://schemas.openxmlformats.org/spreadsheetml/2006/main" count="706" uniqueCount="227">
  <si>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</si>
  <si>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</si>
  <si>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</si>
  <si>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</si>
  <si>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</si>
  <si>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</si>
  <si>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</si>
  <si>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</si>
  <si>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</si>
  <si>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</si>
  <si>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</si>
  <si>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</si>
  <si>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</si>
  <si>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</si>
  <si>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</si>
  <si>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</si>
  <si>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</si>
  <si>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</si>
  <si>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</si>
  <si>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</si>
  <si>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</si>
  <si>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</si>
  <si>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</si>
  <si>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</si>
  <si>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</si>
  <si>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</si>
  <si>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</si>
  <si>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</si>
  <si>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</si>
  <si>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</si>
  <si>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</si>
  <si>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</si>
  <si>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</si>
  <si>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</si>
  <si>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</si>
  <si>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</si>
  <si>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</si>
  <si>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</si>
  <si>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</si>
  <si>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</si>
  <si>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</si>
  <si>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</si>
  <si>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</si>
  <si>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</si>
  <si>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</si>
  <si>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</si>
  <si>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</si>
  <si>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</si>
  <si>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</si>
  <si>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</si>
  <si>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</si>
  <si>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</si>
  <si>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</si>
  <si>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</si>
  <si>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</si>
  <si>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</si>
  <si>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</si>
  <si>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</si>
  <si>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</si>
  <si>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</si>
  <si>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</si>
  <si>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</si>
  <si>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</si>
  <si>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</si>
  <si>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</si>
  <si>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</si>
  <si>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</si>
  <si>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</si>
  <si>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</si>
  <si>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</si>
  <si>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</si>
  <si>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</si>
  <si>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</si>
  <si>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</si>
  <si>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</si>
  <si>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</si>
  <si>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</si>
  <si>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</si>
  <si>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</si>
  <si>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</si>
  <si>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</si>
  <si>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</si>
  <si>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</si>
  <si>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</si>
  <si>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</si>
  <si>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</si>
  <si>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</si>
  <si>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</si>
  <si>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</si>
  <si>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</si>
  <si>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</si>
  <si>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</si>
  <si>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</si>
  <si>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</si>
  <si>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</si>
  <si>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</si>
  <si>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</si>
  <si>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</si>
  <si>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</si>
  <si>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</si>
  <si>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</si>
  <si>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</si>
  <si>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</si>
  <si>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</si>
  <si>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</si>
  <si>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</si>
  <si>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</si>
  <si>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</si>
  <si>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</si>
  <si>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</si>
  <si>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</si>
  <si>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</si>
  <si>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</si>
  <si>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</si>
  <si>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</si>
  <si>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</si>
  <si>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</si>
  <si>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</si>
  <si>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</si>
  <si>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</si>
  <si>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</si>
  <si>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</si>
  <si>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</si>
  <si>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</si>
  <si>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</si>
  <si>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</si>
  <si>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</si>
  <si>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</si>
  <si>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</si>
  <si>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</si>
  <si>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</si>
  <si>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</si>
  <si>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</si>
  <si>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</si>
  <si>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</si>
  <si>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</si>
  <si>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</si>
  <si>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</si>
  <si>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</si>
  <si>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</si>
  <si>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</si>
  <si>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</si>
  <si>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</si>
  <si>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</si>
  <si>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</si>
  <si>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</si>
  <si>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</si>
  <si>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</si>
  <si>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</si>
  <si>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</si>
  <si>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</si>
  <si>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</si>
  <si>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</si>
  <si>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</si>
  <si>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</si>
  <si>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</si>
  <si>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</si>
  <si>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</si>
  <si>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</si>
  <si>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</si>
  <si>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</si>
  <si>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</si>
  <si>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</si>
  <si>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</si>
  <si>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</si>
  <si>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</si>
  <si>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</si>
  <si>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</si>
  <si>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</si>
  <si>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</si>
  <si>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</si>
  <si>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</si>
  <si>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</si>
  <si>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</si>
  <si>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</si>
  <si>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</si>
  <si>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</si>
  <si>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</si>
  <si>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</si>
  <si>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</si>
  <si>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</si>
  <si>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</si>
  <si>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</si>
  <si>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</si>
  <si>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</si>
  <si>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</si>
  <si>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</si>
  <si>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</si>
  <si>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</si>
  <si>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</si>
  <si>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</si>
  <si>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</si>
  <si>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</si>
  <si>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</si>
  <si>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</si>
  <si>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</si>
  <si>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</si>
  <si>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</si>
  <si>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</si>
  <si>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</si>
  <si>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</si>
  <si>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</si>
  <si>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</si>
  <si>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</si>
  <si>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</si>
  <si>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</si>
  <si>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</si>
  <si>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</si>
  <si>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</si>
  <si>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</si>
  <si>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</si>
  <si>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</si>
  <si>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</si>
  <si>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</si>
  <si>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</si>
  <si>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</si>
  <si>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</si>
  <si>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</si>
  <si>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</si>
  <si>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</si>
  <si>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</si>
  <si>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</si>
  <si>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　　高雄市</t>
  </si>
  <si>
    <t xml:space="preserve">   中華民國 107年02月</t>
  </si>
  <si>
    <t>中華民國107年03月20日編製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</si>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</sst>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52" fillId="31" borderId="10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2" fillId="31" borderId="10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13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70" applyFont="1" applyFill="1" applyBorder="1" applyAlignment="1" applyProtection="1">
      <alignment horizontal="center" vertical="center"/>
      <protection hidden="1" locked="0"/>
    </xf>
    <xf numFmtId="0" fontId="3" fillId="33" borderId="0" xfId="70" applyFont="1" applyFill="1" applyProtection="1">
      <alignment/>
      <protection hidden="1" locked="0"/>
    </xf>
    <xf numFmtId="0" fontId="3" fillId="33" borderId="15" xfId="70" applyFont="1" applyFill="1" applyBorder="1" applyAlignment="1" applyProtection="1" quotePrefix="1">
      <alignment horizontal="center" vertical="center"/>
      <protection hidden="1" locked="0"/>
    </xf>
    <xf numFmtId="0" fontId="3" fillId="33" borderId="13" xfId="70" applyFont="1" applyFill="1" applyBorder="1" applyAlignment="1" applyProtection="1" quotePrefix="1">
      <alignment horizontal="left"/>
      <protection hidden="1" locked="0"/>
    </xf>
    <xf numFmtId="0" fontId="4" fillId="33" borderId="0" xfId="70" applyFont="1" applyFill="1" applyProtection="1">
      <alignment/>
      <protection hidden="1" locked="0"/>
    </xf>
    <xf numFmtId="0" fontId="5" fillId="33" borderId="0" xfId="70" applyFont="1" applyFill="1" applyProtection="1">
      <alignment/>
      <protection hidden="1" locked="0"/>
    </xf>
    <xf numFmtId="0" fontId="3" fillId="33" borderId="0" xfId="70" applyFont="1" applyFill="1" applyAlignment="1" applyProtection="1">
      <alignment vertical="center"/>
      <protection hidden="1" locked="0"/>
    </xf>
    <xf numFmtId="0" fontId="2" fillId="33" borderId="11" xfId="70" applyFont="1" applyFill="1" applyBorder="1" applyAlignment="1" applyProtection="1">
      <alignment horizontal="center" vertical="center"/>
      <protection hidden="1" locked="0"/>
    </xf>
    <xf numFmtId="0" fontId="2" fillId="33" borderId="26" xfId="70" applyFont="1" applyFill="1" applyBorder="1" applyAlignment="1" applyProtection="1">
      <alignment horizontal="center" vertical="center"/>
      <protection hidden="1" locked="0"/>
    </xf>
    <xf numFmtId="0" fontId="2" fillId="33" borderId="12" xfId="70" applyFont="1" applyFill="1" applyBorder="1" applyAlignment="1" applyProtection="1">
      <alignment horizontal="center" vertical="center"/>
      <protection hidden="1" locked="0"/>
    </xf>
    <xf numFmtId="0" fontId="2" fillId="33" borderId="13" xfId="70" applyFont="1" applyFill="1" applyBorder="1" applyAlignment="1" applyProtection="1">
      <alignment horizontal="center" vertical="center"/>
      <protection hidden="1" locked="0"/>
    </xf>
    <xf numFmtId="0" fontId="5" fillId="33" borderId="0" xfId="72" applyFont="1" applyFill="1" applyBorder="1" applyAlignment="1">
      <alignment horizontal="left"/>
      <protection/>
    </xf>
    <xf numFmtId="17" fontId="5" fillId="33" borderId="0" xfId="72" applyNumberFormat="1" applyFont="1" applyFill="1" applyBorder="1" applyAlignment="1">
      <alignment horizontal="left"/>
      <protection/>
    </xf>
    <xf numFmtId="17" fontId="5" fillId="33" borderId="21" xfId="72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3" applyFont="1" applyFill="1" applyBorder="1" applyProtection="1">
      <alignment/>
      <protection hidden="1" locked="0"/>
    </xf>
    <xf numFmtId="0" fontId="3" fillId="33" borderId="27" xfId="73" applyFont="1" applyFill="1" applyBorder="1" applyAlignment="1" applyProtection="1">
      <alignment horizontal="left"/>
      <protection hidden="1" locked="0"/>
    </xf>
    <xf numFmtId="0" fontId="6" fillId="33" borderId="27" xfId="73" applyFont="1" applyFill="1" applyBorder="1" applyAlignment="1" applyProtection="1">
      <alignment horizontal="right"/>
      <protection/>
    </xf>
    <xf numFmtId="0" fontId="3" fillId="33" borderId="0" xfId="73" applyFont="1" applyFill="1" applyProtection="1">
      <alignment/>
      <protection hidden="1" locked="0"/>
    </xf>
    <xf numFmtId="0" fontId="6" fillId="33" borderId="0" xfId="73" applyFont="1" applyFill="1" applyAlignment="1" applyProtection="1" quotePrefix="1">
      <alignment horizontal="right"/>
      <protection hidden="1" locked="0"/>
    </xf>
    <xf numFmtId="0" fontId="3" fillId="33" borderId="0" xfId="74" applyFont="1" applyFill="1" applyBorder="1">
      <alignment vertical="center"/>
      <protection/>
    </xf>
    <xf numFmtId="0" fontId="3" fillId="33" borderId="0" xfId="73" applyFont="1" applyFill="1" applyProtection="1">
      <alignment/>
      <protection/>
    </xf>
    <xf numFmtId="213" fontId="6" fillId="33" borderId="0" xfId="70" applyNumberFormat="1" applyFont="1" applyFill="1" applyAlignment="1" applyProtection="1">
      <alignment horizontal="right" vertical="center"/>
      <protection hidden="1"/>
    </xf>
    <xf numFmtId="212" fontId="6" fillId="33" borderId="0" xfId="70" applyNumberFormat="1" applyFont="1" applyFill="1" applyAlignment="1" applyProtection="1">
      <alignment horizontal="right" vertical="center"/>
      <protection hidden="1"/>
    </xf>
    <xf numFmtId="0" fontId="5" fillId="33" borderId="18" xfId="72" applyFont="1" applyFill="1" applyBorder="1" applyAlignment="1">
      <alignment horizontal="left"/>
      <protection/>
    </xf>
    <xf numFmtId="0" fontId="6" fillId="33" borderId="18" xfId="72" applyFont="1" applyFill="1" applyBorder="1" applyAlignment="1">
      <alignment horizontal="left" wrapText="1"/>
      <protection/>
    </xf>
    <xf numFmtId="0" fontId="5" fillId="33" borderId="22" xfId="72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9" applyNumberFormat="1" applyFont="1" applyBorder="1" applyAlignment="1">
      <alignment horizontal="left"/>
      <protection/>
    </xf>
    <xf numFmtId="0" fontId="5" fillId="0" borderId="0" xfId="69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17" fontId="55" fillId="33" borderId="0" xfId="72" applyNumberFormat="1" applyFont="1" applyFill="1" applyBorder="1" applyAlignment="1">
      <alignment horizontal="left"/>
      <protection/>
    </xf>
    <xf numFmtId="17" fontId="55" fillId="0" borderId="0" xfId="0" applyNumberFormat="1" applyFont="1" applyBorder="1" applyAlignment="1">
      <alignment horizontal="left"/>
    </xf>
    <xf numFmtId="0" fontId="3" fillId="33" borderId="0" xfId="72" applyFont="1" applyFill="1" applyBorder="1" applyAlignment="1">
      <alignment vertical="center"/>
      <protection/>
    </xf>
    <xf numFmtId="0" fontId="3" fillId="33" borderId="0" xfId="71" applyFont="1" applyFill="1" applyBorder="1" applyAlignment="1" applyProtection="1">
      <alignment horizontal="left"/>
      <protection/>
    </xf>
    <xf numFmtId="0" fontId="3" fillId="33" borderId="0" xfId="71" applyFont="1" applyFill="1" applyBorder="1" applyAlignment="1" applyProtection="1">
      <alignment/>
      <protection/>
    </xf>
    <xf numFmtId="0" fontId="3" fillId="33" borderId="0" xfId="71" applyFont="1" applyFill="1" applyBorder="1" applyAlignment="1" applyProtection="1">
      <alignment/>
      <protection hidden="1" locked="0"/>
    </xf>
    <xf numFmtId="0" fontId="3" fillId="33" borderId="0" xfId="67" applyFont="1" applyFill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8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56" fillId="0" borderId="29" xfId="0" applyFont="1" applyFill="1" applyBorder="1" applyAlignment="1" applyProtection="1">
      <alignment horizontal="center" vertical="center" wrapText="1"/>
      <protection hidden="1" locked="0"/>
    </xf>
    <xf numFmtId="0" fontId="56" fillId="0" borderId="28" xfId="0" applyFont="1" applyFill="1" applyBorder="1" applyAlignment="1" applyProtection="1">
      <alignment horizontal="center" vertical="center" wrapText="1"/>
      <protection hidden="1" locked="0"/>
    </xf>
    <xf numFmtId="0" fontId="56" fillId="0" borderId="30" xfId="0" applyFont="1" applyFill="1" applyBorder="1" applyAlignment="1" applyProtection="1">
      <alignment horizontal="center" vertical="center" wrapText="1"/>
      <protection hidden="1" locked="0"/>
    </xf>
    <xf numFmtId="0" fontId="56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56" fillId="0" borderId="27" xfId="0" applyFont="1" applyFill="1" applyBorder="1" applyAlignment="1" applyProtection="1">
      <alignment horizontal="center" vertical="center" wrapText="1"/>
      <protection hidden="1" locked="0"/>
    </xf>
    <xf numFmtId="0" fontId="56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29" xfId="0" applyFont="1" applyBorder="1" applyAlignment="1" applyProtection="1" quotePrefix="1">
      <alignment horizontal="center" vertical="center"/>
      <protection hidden="1" locked="0"/>
    </xf>
    <xf numFmtId="0" fontId="56" fillId="0" borderId="28" xfId="0" applyFont="1" applyBorder="1" applyAlignment="1" applyProtection="1">
      <alignment horizontal="center" vertical="center"/>
      <protection hidden="1" locked="0"/>
    </xf>
    <xf numFmtId="0" fontId="56" fillId="0" borderId="30" xfId="0" applyFont="1" applyBorder="1" applyAlignment="1" applyProtection="1">
      <alignment horizontal="center" vertical="center"/>
      <protection hidden="1" locked="0"/>
    </xf>
    <xf numFmtId="0" fontId="56" fillId="0" borderId="12" xfId="0" applyFont="1" applyBorder="1" applyAlignment="1" applyProtection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56" fillId="0" borderId="29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 quotePrefix="1">
      <alignment horizontal="center" vertical="center" wrapText="1"/>
      <protection hidden="1" locked="0"/>
    </xf>
    <xf numFmtId="0" fontId="56" fillId="0" borderId="30" xfId="0" applyFont="1" applyBorder="1" applyAlignment="1" applyProtection="1" quotePrefix="1">
      <alignment horizontal="center" vertical="center" wrapText="1"/>
      <protection hidden="1" locked="0"/>
    </xf>
    <xf numFmtId="0" fontId="56" fillId="0" borderId="12" xfId="0" applyFont="1" applyBorder="1" applyAlignment="1" applyProtection="1" quotePrefix="1">
      <alignment horizontal="center" vertical="center" wrapText="1"/>
      <protection hidden="1" locked="0"/>
    </xf>
    <xf numFmtId="0" fontId="56" fillId="0" borderId="28" xfId="0" applyFont="1" applyBorder="1" applyAlignment="1" applyProtection="1">
      <alignment horizontal="center" vertical="center" wrapText="1"/>
      <protection hidden="1" locked="0"/>
    </xf>
    <xf numFmtId="0" fontId="56" fillId="0" borderId="30" xfId="0" applyFont="1" applyBorder="1" applyAlignment="1" applyProtection="1">
      <alignment horizontal="center" vertical="center" wrapText="1"/>
      <protection hidden="1" locked="0"/>
    </xf>
    <xf numFmtId="0" fontId="56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8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2" applyNumberFormat="1" applyFont="1" applyFill="1" applyBorder="1" applyAlignment="1">
      <alignment horizontal="left"/>
      <protection/>
    </xf>
    <xf numFmtId="0" fontId="5" fillId="33" borderId="20" xfId="72" applyFont="1" applyFill="1" applyBorder="1" applyAlignment="1">
      <alignment horizontal="left"/>
      <protection/>
    </xf>
    <xf numFmtId="0" fontId="5" fillId="33" borderId="0" xfId="70" applyFont="1" applyFill="1" applyAlignment="1" applyProtection="1">
      <alignment horizontal="center" wrapText="1"/>
      <protection hidden="1" locked="0"/>
    </xf>
    <xf numFmtId="0" fontId="3" fillId="33" borderId="14" xfId="70" applyFont="1" applyFill="1" applyBorder="1" applyAlignment="1" applyProtection="1">
      <alignment horizontal="center" vertical="center"/>
      <protection hidden="1" locked="0"/>
    </xf>
    <xf numFmtId="0" fontId="3" fillId="33" borderId="33" xfId="70" applyFont="1" applyFill="1" applyBorder="1" applyAlignment="1" applyProtection="1">
      <alignment horizontal="center" vertical="center"/>
      <protection hidden="1" locked="0"/>
    </xf>
    <xf numFmtId="0" fontId="4" fillId="33" borderId="27" xfId="70" applyFont="1" applyFill="1" applyBorder="1" applyAlignment="1" applyProtection="1" quotePrefix="1">
      <alignment horizontal="center"/>
      <protection hidden="1" locked="0"/>
    </xf>
    <xf numFmtId="0" fontId="4" fillId="33" borderId="0" xfId="70" applyFont="1" applyFill="1" applyBorder="1" applyAlignment="1" applyProtection="1" quotePrefix="1">
      <alignment horizontal="center"/>
      <protection hidden="1" locked="0"/>
    </xf>
    <xf numFmtId="0" fontId="5" fillId="33" borderId="13" xfId="70" applyFont="1" applyFill="1" applyBorder="1" applyAlignment="1" applyProtection="1">
      <alignment horizontal="center" wrapText="1"/>
      <protection locked="0"/>
    </xf>
    <xf numFmtId="0" fontId="5" fillId="33" borderId="13" xfId="70" applyFont="1" applyFill="1" applyBorder="1" applyAlignment="1" applyProtection="1">
      <alignment horizontal="right"/>
      <protection hidden="1" locked="0"/>
    </xf>
    <xf numFmtId="0" fontId="2" fillId="33" borderId="27" xfId="70" applyFont="1" applyFill="1" applyBorder="1" applyAlignment="1" applyProtection="1">
      <alignment horizontal="center" vertical="center" wrapText="1"/>
      <protection hidden="1" locked="0"/>
    </xf>
    <xf numFmtId="0" fontId="2" fillId="33" borderId="28" xfId="70" applyFont="1" applyFill="1" applyBorder="1" applyAlignment="1" applyProtection="1">
      <alignment horizontal="center" vertical="center" wrapText="1"/>
      <protection hidden="1" locked="0"/>
    </xf>
    <xf numFmtId="0" fontId="2" fillId="33" borderId="0" xfId="70" applyFont="1" applyFill="1" applyBorder="1" applyAlignment="1" applyProtection="1">
      <alignment horizontal="center" vertical="center" wrapText="1"/>
      <protection hidden="1" locked="0"/>
    </xf>
    <xf numFmtId="0" fontId="2" fillId="33" borderId="18" xfId="70" applyFont="1" applyFill="1" applyBorder="1" applyAlignment="1" applyProtection="1">
      <alignment horizontal="center" vertical="center" wrapText="1"/>
      <protection hidden="1" locked="0"/>
    </xf>
    <xf numFmtId="0" fontId="2" fillId="33" borderId="34" xfId="70" applyFont="1" applyFill="1" applyBorder="1" applyAlignment="1" applyProtection="1">
      <alignment horizontal="center" vertical="center" wrapText="1"/>
      <protection hidden="1" locked="0"/>
    </xf>
    <xf numFmtId="0" fontId="2" fillId="33" borderId="35" xfId="70" applyFont="1" applyFill="1" applyBorder="1" applyAlignment="1" applyProtection="1">
      <alignment horizontal="center" vertical="center" wrapText="1"/>
      <protection hidden="1" locked="0"/>
    </xf>
    <xf numFmtId="0" fontId="3" fillId="33" borderId="29" xfId="70" applyFont="1" applyFill="1" applyBorder="1" applyAlignment="1" applyProtection="1" quotePrefix="1">
      <alignment horizontal="center" vertical="center"/>
      <protection hidden="1" locked="0"/>
    </xf>
    <xf numFmtId="0" fontId="3" fillId="33" borderId="28" xfId="70" applyFont="1" applyFill="1" applyBorder="1" applyAlignment="1" applyProtection="1" quotePrefix="1">
      <alignment horizontal="center" vertical="center"/>
      <protection hidden="1" locked="0"/>
    </xf>
    <xf numFmtId="0" fontId="3" fillId="33" borderId="30" xfId="70" applyFont="1" applyFill="1" applyBorder="1" applyAlignment="1" applyProtection="1" quotePrefix="1">
      <alignment horizontal="center" vertical="center"/>
      <protection hidden="1" locked="0"/>
    </xf>
    <xf numFmtId="0" fontId="3" fillId="33" borderId="12" xfId="70" applyFont="1" applyFill="1" applyBorder="1" applyAlignment="1" applyProtection="1" quotePrefix="1">
      <alignment horizontal="center" vertical="center"/>
      <protection hidden="1" locked="0"/>
    </xf>
    <xf numFmtId="0" fontId="3" fillId="33" borderId="29" xfId="70" applyFont="1" applyFill="1" applyBorder="1" applyAlignment="1" applyProtection="1">
      <alignment horizontal="center" vertical="center"/>
      <protection hidden="1" locked="0"/>
    </xf>
    <xf numFmtId="0" fontId="3" fillId="33" borderId="36" xfId="70" applyFont="1" applyFill="1" applyBorder="1" applyAlignment="1" applyProtection="1">
      <alignment horizontal="center" vertical="center"/>
      <protection hidden="1" locked="0"/>
    </xf>
    <xf numFmtId="0" fontId="3" fillId="33" borderId="37" xfId="70" applyFont="1" applyFill="1" applyBorder="1" applyAlignment="1" applyProtection="1">
      <alignment horizontal="center" vertical="center"/>
      <protection hidden="1" locked="0"/>
    </xf>
    <xf numFmtId="0" fontId="3" fillId="33" borderId="38" xfId="70" applyFont="1" applyFill="1" applyBorder="1" applyAlignment="1" applyProtection="1">
      <alignment horizontal="center" vertical="center"/>
      <protection hidden="1" locked="0"/>
    </xf>
    <xf numFmtId="0" fontId="3" fillId="33" borderId="39" xfId="70" applyFont="1" applyFill="1" applyBorder="1" applyAlignment="1" applyProtection="1" quotePrefix="1">
      <alignment horizontal="center" vertical="center"/>
      <protection hidden="1" locked="0"/>
    </xf>
    <xf numFmtId="0" fontId="3" fillId="33" borderId="36" xfId="70" applyFont="1" applyFill="1" applyBorder="1" applyAlignment="1" applyProtection="1" quotePrefix="1">
      <alignment horizontal="center" vertical="center"/>
      <protection hidden="1" locked="0"/>
    </xf>
    <xf numFmtId="0" fontId="3" fillId="33" borderId="40" xfId="70" applyFont="1" applyFill="1" applyBorder="1" applyAlignment="1" applyProtection="1">
      <alignment horizontal="center" vertical="center"/>
      <protection hidden="1" locked="0"/>
    </xf>
    <xf numFmtId="0" fontId="3" fillId="33" borderId="13" xfId="70" applyFont="1" applyFill="1" applyBorder="1" applyAlignment="1" applyProtection="1">
      <alignment horizontal="right"/>
      <protection hidden="1" locked="0"/>
    </xf>
    <xf numFmtId="0" fontId="3" fillId="33" borderId="40" xfId="70" applyFont="1" applyFill="1" applyBorder="1" applyAlignment="1" applyProtection="1" quotePrefix="1">
      <alignment horizontal="center" vertical="center"/>
      <protection hidden="1" locked="0"/>
    </xf>
    <xf numFmtId="0" fontId="3" fillId="33" borderId="33" xfId="70" applyFont="1" applyFill="1" applyBorder="1" applyAlignment="1" applyProtection="1" quotePrefix="1">
      <alignment horizontal="center" vertical="center"/>
      <protection hidden="1" locked="0"/>
    </xf>
    <xf numFmtId="49" fontId="3" fillId="33" borderId="40" xfId="70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70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70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70" applyFont="1" applyFill="1" applyBorder="1" applyAlignment="1" applyProtection="1" quotePrefix="1">
      <alignment horizontal="center" vertical="center"/>
      <protection hidden="1" locked="0"/>
    </xf>
    <xf numFmtId="0" fontId="3" fillId="33" borderId="43" xfId="70" applyFont="1" applyFill="1" applyBorder="1" applyAlignment="1" applyProtection="1" quotePrefix="1">
      <alignment horizontal="center" vertical="center"/>
      <protection hidden="1" locked="0"/>
    </xf>
  </cellXfs>
  <cellStyles count="64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? 2" xfId="67"/>
    <cellStyle name="㼿㼀㼿㼿?" xfId="68"/>
    <cellStyle name="㼿㼿" xfId="69"/>
    <cellStyle name="㼿㼿?" xfId="70"/>
    <cellStyle name="㼿㼿? 2" xfId="71"/>
    <cellStyle name="㼿㼿㼿" xfId="72"/>
    <cellStyle name="㼿㼿㼿㼿㼿" xfId="73"/>
    <cellStyle name="㼿㼿㼿㼿㼿㼿" xfId="74"/>
    <cellStyle name="檢查儲存格" xfId="75"/>
    <cellStyle name="壞" xfId="76"/>
    <cellStyle name="警告文字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145</v>
      </c>
      <c r="B1" s="4"/>
      <c r="M1" s="4"/>
      <c r="N1" s="1" t="s">
        <v>2</v>
      </c>
      <c r="O1" s="194" t="s">
        <v>146</v>
      </c>
      <c r="P1" s="194"/>
      <c r="Q1" s="1" t="s">
        <v>145</v>
      </c>
      <c r="R1" s="4"/>
      <c r="AD1" s="1" t="s">
        <v>2</v>
      </c>
      <c r="AE1" s="177" t="s">
        <v>146</v>
      </c>
      <c r="AF1" s="178"/>
      <c r="AG1" s="1" t="s">
        <v>145</v>
      </c>
      <c r="AH1" s="4"/>
      <c r="AT1" s="1" t="s">
        <v>2</v>
      </c>
      <c r="AU1" s="177" t="s">
        <v>146</v>
      </c>
      <c r="AV1" s="178"/>
    </row>
    <row r="2" spans="1:48" ht="16.5" customHeight="1">
      <c r="A2" s="6" t="s">
        <v>147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44</v>
      </c>
      <c r="O2" s="195" t="s">
        <v>148</v>
      </c>
      <c r="P2" s="196"/>
      <c r="Q2" s="6" t="s">
        <v>147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44</v>
      </c>
      <c r="AE2" s="175" t="s">
        <v>148</v>
      </c>
      <c r="AF2" s="176"/>
      <c r="AG2" s="6" t="s">
        <v>147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149</v>
      </c>
      <c r="AT2" s="1" t="s">
        <v>44</v>
      </c>
      <c r="AU2" s="175" t="s">
        <v>148</v>
      </c>
      <c r="AV2" s="176"/>
    </row>
    <row r="3" spans="1:48" s="10" customFormat="1" ht="19.5" customHeight="1">
      <c r="A3" s="158" t="s">
        <v>150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8" t="s">
        <v>151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8" t="s">
        <v>151</v>
      </c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</row>
    <row r="4" spans="1:48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89" t="str">
        <f>CONCATENATE('2492-00-02'!K5,"底")</f>
        <v>   中華民國 107年02月底</v>
      </c>
      <c r="I5" s="190"/>
      <c r="J5" s="190"/>
      <c r="K5" s="190"/>
      <c r="L5" s="190"/>
      <c r="M5" s="118"/>
      <c r="N5" s="118"/>
      <c r="O5" s="118"/>
      <c r="P5" s="14" t="s">
        <v>136</v>
      </c>
      <c r="Q5" s="11"/>
      <c r="R5" s="11"/>
      <c r="S5" s="118"/>
      <c r="T5" s="118"/>
      <c r="U5" s="118"/>
      <c r="V5" s="118"/>
      <c r="W5" s="161" t="str">
        <f>CONCATENATE('2492-00-02'!K5,"底")</f>
        <v>   中華民國 107年02月底</v>
      </c>
      <c r="X5" s="190"/>
      <c r="Y5" s="190"/>
      <c r="Z5" s="190"/>
      <c r="AA5" s="190"/>
      <c r="AB5" s="190"/>
      <c r="AC5" s="190"/>
      <c r="AD5" s="190"/>
      <c r="AE5" s="11"/>
      <c r="AF5" s="29" t="s">
        <v>136</v>
      </c>
      <c r="AG5" s="11"/>
      <c r="AH5" s="11"/>
      <c r="AI5" s="118"/>
      <c r="AJ5" s="118"/>
      <c r="AK5" s="118"/>
      <c r="AL5" s="118"/>
      <c r="AM5" s="161" t="str">
        <f>CONCATENATE('2492-00-02'!K5,"底")</f>
        <v>   中華民國 107年02月底</v>
      </c>
      <c r="AN5" s="162"/>
      <c r="AO5" s="162"/>
      <c r="AP5" s="162"/>
      <c r="AQ5" s="162"/>
      <c r="AR5" s="162"/>
      <c r="AS5" s="162"/>
      <c r="AT5" s="162"/>
      <c r="AU5" s="11"/>
      <c r="AV5" s="29" t="s">
        <v>136</v>
      </c>
    </row>
    <row r="6" spans="1:48" ht="16.5" customHeight="1">
      <c r="A6" s="201" t="s">
        <v>48</v>
      </c>
      <c r="B6" s="181"/>
      <c r="C6" s="202" t="s">
        <v>49</v>
      </c>
      <c r="D6" s="202"/>
      <c r="E6" s="206" t="s">
        <v>152</v>
      </c>
      <c r="F6" s="172"/>
      <c r="G6" s="203" t="s">
        <v>11</v>
      </c>
      <c r="H6" s="191"/>
      <c r="I6" s="154" t="s">
        <v>9</v>
      </c>
      <c r="J6" s="164"/>
      <c r="K6" s="197" t="s">
        <v>33</v>
      </c>
      <c r="L6" s="198"/>
      <c r="M6" s="171" t="s">
        <v>34</v>
      </c>
      <c r="N6" s="172"/>
      <c r="O6" s="167" t="s">
        <v>213</v>
      </c>
      <c r="P6" s="204"/>
      <c r="Q6" s="181" t="s">
        <v>48</v>
      </c>
      <c r="R6" s="182"/>
      <c r="S6" s="183" t="s">
        <v>12</v>
      </c>
      <c r="T6" s="191"/>
      <c r="U6" s="163" t="s">
        <v>35</v>
      </c>
      <c r="V6" s="164"/>
      <c r="W6" s="183" t="s">
        <v>13</v>
      </c>
      <c r="X6" s="191"/>
      <c r="Y6" s="167" t="s">
        <v>214</v>
      </c>
      <c r="Z6" s="168"/>
      <c r="AA6" s="171" t="s">
        <v>14</v>
      </c>
      <c r="AB6" s="172"/>
      <c r="AC6" s="163" t="s">
        <v>36</v>
      </c>
      <c r="AD6" s="164"/>
      <c r="AE6" s="163" t="s">
        <v>29</v>
      </c>
      <c r="AF6" s="179"/>
      <c r="AG6" s="181" t="s">
        <v>48</v>
      </c>
      <c r="AH6" s="182"/>
      <c r="AI6" s="163" t="s">
        <v>37</v>
      </c>
      <c r="AJ6" s="164"/>
      <c r="AK6" s="163" t="s">
        <v>38</v>
      </c>
      <c r="AL6" s="164"/>
      <c r="AM6" s="167" t="s">
        <v>219</v>
      </c>
      <c r="AN6" s="168"/>
      <c r="AO6" s="163" t="s">
        <v>39</v>
      </c>
      <c r="AP6" s="155"/>
      <c r="AQ6" s="171" t="s">
        <v>40</v>
      </c>
      <c r="AR6" s="172"/>
      <c r="AS6" s="183" t="s">
        <v>8</v>
      </c>
      <c r="AT6" s="184"/>
      <c r="AU6" s="154"/>
      <c r="AV6" s="155"/>
    </row>
    <row r="7" spans="1:48" ht="16.5" customHeight="1">
      <c r="A7" s="181"/>
      <c r="B7" s="181"/>
      <c r="C7" s="202"/>
      <c r="D7" s="202"/>
      <c r="E7" s="207"/>
      <c r="F7" s="174"/>
      <c r="G7" s="192"/>
      <c r="H7" s="193"/>
      <c r="I7" s="165"/>
      <c r="J7" s="166"/>
      <c r="K7" s="199"/>
      <c r="L7" s="200"/>
      <c r="M7" s="173"/>
      <c r="N7" s="174"/>
      <c r="O7" s="169"/>
      <c r="P7" s="205"/>
      <c r="Q7" s="182"/>
      <c r="R7" s="182"/>
      <c r="S7" s="192"/>
      <c r="T7" s="193"/>
      <c r="U7" s="165"/>
      <c r="V7" s="166"/>
      <c r="W7" s="192"/>
      <c r="X7" s="193"/>
      <c r="Y7" s="169"/>
      <c r="Z7" s="170"/>
      <c r="AA7" s="173"/>
      <c r="AB7" s="174"/>
      <c r="AC7" s="165"/>
      <c r="AD7" s="166"/>
      <c r="AE7" s="165"/>
      <c r="AF7" s="180"/>
      <c r="AG7" s="182"/>
      <c r="AH7" s="182"/>
      <c r="AI7" s="165"/>
      <c r="AJ7" s="166"/>
      <c r="AK7" s="165"/>
      <c r="AL7" s="166"/>
      <c r="AM7" s="169"/>
      <c r="AN7" s="170"/>
      <c r="AO7" s="156"/>
      <c r="AP7" s="157"/>
      <c r="AQ7" s="173"/>
      <c r="AR7" s="174"/>
      <c r="AS7" s="185"/>
      <c r="AT7" s="186"/>
      <c r="AU7" s="156"/>
      <c r="AV7" s="157"/>
    </row>
    <row r="8" spans="1:48" ht="22.5" customHeight="1">
      <c r="A8" s="181"/>
      <c r="B8" s="181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2"/>
      <c r="R8" s="182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2"/>
      <c r="AH8" s="182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50" t="s">
        <v>10</v>
      </c>
      <c r="B9" s="151"/>
      <c r="C9" s="24">
        <v>851340</v>
      </c>
      <c r="D9" s="24">
        <v>168554284</v>
      </c>
      <c r="E9" s="24">
        <v>7641</v>
      </c>
      <c r="F9" s="24">
        <v>2981156</v>
      </c>
      <c r="G9" s="24">
        <v>1805</v>
      </c>
      <c r="H9" s="24">
        <v>1212925</v>
      </c>
      <c r="I9" s="24">
        <v>48936</v>
      </c>
      <c r="J9" s="24">
        <v>13911064</v>
      </c>
      <c r="K9" s="24">
        <v>270</v>
      </c>
      <c r="L9" s="24">
        <v>175270</v>
      </c>
      <c r="M9" s="24">
        <v>3540</v>
      </c>
      <c r="N9" s="24">
        <v>1411569</v>
      </c>
      <c r="O9" s="24">
        <v>74358</v>
      </c>
      <c r="P9" s="24">
        <v>34925477</v>
      </c>
      <c r="Q9" s="150" t="s">
        <v>175</v>
      </c>
      <c r="R9" s="151"/>
      <c r="S9" s="24">
        <v>477862</v>
      </c>
      <c r="T9" s="24">
        <v>72765367</v>
      </c>
      <c r="U9" s="24">
        <v>26516</v>
      </c>
      <c r="V9" s="24">
        <v>5951513</v>
      </c>
      <c r="W9" s="24">
        <v>76789</v>
      </c>
      <c r="X9" s="24">
        <v>11045705</v>
      </c>
      <c r="Y9" s="24">
        <v>5788</v>
      </c>
      <c r="Z9" s="24">
        <v>1694491</v>
      </c>
      <c r="AA9" s="24">
        <v>2760</v>
      </c>
      <c r="AB9" s="24">
        <v>4580530</v>
      </c>
      <c r="AC9" s="24">
        <v>3552</v>
      </c>
      <c r="AD9" s="24">
        <v>912210</v>
      </c>
      <c r="AE9" s="24">
        <v>16515</v>
      </c>
      <c r="AF9" s="24">
        <v>3448950</v>
      </c>
      <c r="AG9" s="150" t="s">
        <v>175</v>
      </c>
      <c r="AH9" s="151"/>
      <c r="AI9" s="24">
        <v>25117</v>
      </c>
      <c r="AJ9" s="24">
        <v>6055392</v>
      </c>
      <c r="AK9" s="24">
        <v>0</v>
      </c>
      <c r="AL9" s="24">
        <v>0</v>
      </c>
      <c r="AM9" s="24">
        <v>459</v>
      </c>
      <c r="AN9" s="24">
        <v>82914</v>
      </c>
      <c r="AO9" s="24">
        <v>1</v>
      </c>
      <c r="AP9" s="24">
        <v>100</v>
      </c>
      <c r="AQ9" s="24">
        <v>18339</v>
      </c>
      <c r="AR9" s="24">
        <v>2254146</v>
      </c>
      <c r="AS9" s="24">
        <v>61092</v>
      </c>
      <c r="AT9" s="24">
        <v>5145505</v>
      </c>
      <c r="AU9" s="24"/>
      <c r="AV9" s="24"/>
    </row>
    <row r="10" spans="1:48" ht="16.5" customHeight="1">
      <c r="A10" s="152" t="s">
        <v>65</v>
      </c>
      <c r="B10" s="153"/>
      <c r="C10" s="24">
        <v>832325</v>
      </c>
      <c r="D10" s="24">
        <v>166430207</v>
      </c>
      <c r="E10" s="24">
        <v>7573</v>
      </c>
      <c r="F10" s="24">
        <v>2957401</v>
      </c>
      <c r="G10" s="24">
        <v>1801</v>
      </c>
      <c r="H10" s="24">
        <v>1200685</v>
      </c>
      <c r="I10" s="24">
        <v>48767</v>
      </c>
      <c r="J10" s="24">
        <v>13805507</v>
      </c>
      <c r="K10" s="24">
        <v>268</v>
      </c>
      <c r="L10" s="24">
        <v>165070</v>
      </c>
      <c r="M10" s="24">
        <v>3531</v>
      </c>
      <c r="N10" s="24">
        <v>1409989</v>
      </c>
      <c r="O10" s="24">
        <v>73838</v>
      </c>
      <c r="P10" s="24">
        <v>34491405</v>
      </c>
      <c r="Q10" s="152" t="s">
        <v>176</v>
      </c>
      <c r="R10" s="153"/>
      <c r="S10" s="24">
        <v>461087</v>
      </c>
      <c r="T10" s="24">
        <v>72065456</v>
      </c>
      <c r="U10" s="24">
        <v>26394</v>
      </c>
      <c r="V10" s="24">
        <v>5534068</v>
      </c>
      <c r="W10" s="24">
        <v>76158</v>
      </c>
      <c r="X10" s="24">
        <v>10955095</v>
      </c>
      <c r="Y10" s="24">
        <v>5756</v>
      </c>
      <c r="Z10" s="24">
        <v>1686961</v>
      </c>
      <c r="AA10" s="24">
        <v>2752</v>
      </c>
      <c r="AB10" s="24">
        <v>4564980</v>
      </c>
      <c r="AC10" s="24">
        <v>3541</v>
      </c>
      <c r="AD10" s="24">
        <v>899030</v>
      </c>
      <c r="AE10" s="24">
        <v>16434</v>
      </c>
      <c r="AF10" s="24">
        <v>3427810</v>
      </c>
      <c r="AG10" s="152" t="s">
        <v>176</v>
      </c>
      <c r="AH10" s="153"/>
      <c r="AI10" s="24">
        <v>24919</v>
      </c>
      <c r="AJ10" s="24">
        <v>5821612</v>
      </c>
      <c r="AK10" s="24">
        <v>0</v>
      </c>
      <c r="AL10" s="24">
        <v>0</v>
      </c>
      <c r="AM10" s="24">
        <v>459</v>
      </c>
      <c r="AN10" s="24">
        <v>82914</v>
      </c>
      <c r="AO10" s="24">
        <v>1</v>
      </c>
      <c r="AP10" s="24">
        <v>100</v>
      </c>
      <c r="AQ10" s="24">
        <v>18159</v>
      </c>
      <c r="AR10" s="24">
        <v>2230436</v>
      </c>
      <c r="AS10" s="24">
        <v>60887</v>
      </c>
      <c r="AT10" s="24">
        <v>5131688</v>
      </c>
      <c r="AU10" s="24"/>
      <c r="AV10" s="24"/>
    </row>
    <row r="11" spans="1:48" ht="16.5" customHeight="1">
      <c r="A11" s="144" t="s">
        <v>139</v>
      </c>
      <c r="B11" s="145"/>
      <c r="C11" s="24">
        <v>139384</v>
      </c>
      <c r="D11" s="24">
        <v>26626753</v>
      </c>
      <c r="E11" s="24">
        <v>335</v>
      </c>
      <c r="F11" s="24">
        <v>104882</v>
      </c>
      <c r="G11" s="24">
        <v>193</v>
      </c>
      <c r="H11" s="24">
        <v>67796</v>
      </c>
      <c r="I11" s="24">
        <v>6682</v>
      </c>
      <c r="J11" s="24">
        <v>3198952</v>
      </c>
      <c r="K11" s="24">
        <v>12</v>
      </c>
      <c r="L11" s="24">
        <v>5240</v>
      </c>
      <c r="M11" s="24">
        <v>380</v>
      </c>
      <c r="N11" s="24">
        <v>147891</v>
      </c>
      <c r="O11" s="24">
        <v>12785</v>
      </c>
      <c r="P11" s="24">
        <v>4567780</v>
      </c>
      <c r="Q11" s="144" t="s">
        <v>177</v>
      </c>
      <c r="R11" s="145"/>
      <c r="S11" s="24">
        <v>79247</v>
      </c>
      <c r="T11" s="24">
        <v>11989656</v>
      </c>
      <c r="U11" s="24">
        <v>10465</v>
      </c>
      <c r="V11" s="24">
        <v>585758</v>
      </c>
      <c r="W11" s="24">
        <v>10539</v>
      </c>
      <c r="X11" s="24">
        <v>1586707</v>
      </c>
      <c r="Y11" s="24">
        <v>1235</v>
      </c>
      <c r="Z11" s="24">
        <v>382904</v>
      </c>
      <c r="AA11" s="24">
        <v>439</v>
      </c>
      <c r="AB11" s="24">
        <v>1517359</v>
      </c>
      <c r="AC11" s="24">
        <v>224</v>
      </c>
      <c r="AD11" s="24">
        <v>43741</v>
      </c>
      <c r="AE11" s="24">
        <v>2727</v>
      </c>
      <c r="AF11" s="24">
        <v>632004</v>
      </c>
      <c r="AG11" s="144" t="s">
        <v>177</v>
      </c>
      <c r="AH11" s="145"/>
      <c r="AI11" s="24">
        <v>3029</v>
      </c>
      <c r="AJ11" s="24">
        <v>649836</v>
      </c>
      <c r="AK11" s="24">
        <v>0</v>
      </c>
      <c r="AL11" s="24">
        <v>0</v>
      </c>
      <c r="AM11" s="24">
        <v>58</v>
      </c>
      <c r="AN11" s="24">
        <v>8486</v>
      </c>
      <c r="AO11" s="24">
        <v>0</v>
      </c>
      <c r="AP11" s="24">
        <v>0</v>
      </c>
      <c r="AQ11" s="24">
        <v>2580</v>
      </c>
      <c r="AR11" s="24">
        <v>342208</v>
      </c>
      <c r="AS11" s="24">
        <v>8454</v>
      </c>
      <c r="AT11" s="24">
        <v>795553</v>
      </c>
      <c r="AU11" s="24"/>
      <c r="AV11" s="24"/>
    </row>
    <row r="12" spans="1:48" ht="16.5" customHeight="1">
      <c r="A12" s="144" t="s">
        <v>153</v>
      </c>
      <c r="B12" s="145"/>
      <c r="C12" s="24">
        <v>57118</v>
      </c>
      <c r="D12" s="24">
        <v>11749132</v>
      </c>
      <c r="E12" s="24">
        <v>201</v>
      </c>
      <c r="F12" s="24">
        <v>65820</v>
      </c>
      <c r="G12" s="24">
        <v>5</v>
      </c>
      <c r="H12" s="24">
        <v>1730</v>
      </c>
      <c r="I12" s="24">
        <v>610</v>
      </c>
      <c r="J12" s="24">
        <v>182037</v>
      </c>
      <c r="K12" s="24">
        <v>6</v>
      </c>
      <c r="L12" s="24">
        <v>3903</v>
      </c>
      <c r="M12" s="24">
        <v>110</v>
      </c>
      <c r="N12" s="24">
        <v>33123</v>
      </c>
      <c r="O12" s="24">
        <v>2145</v>
      </c>
      <c r="P12" s="24">
        <v>982004</v>
      </c>
      <c r="Q12" s="144" t="s">
        <v>178</v>
      </c>
      <c r="R12" s="145"/>
      <c r="S12" s="24">
        <v>28944</v>
      </c>
      <c r="T12" s="24">
        <v>6187060</v>
      </c>
      <c r="U12" s="24">
        <v>5296</v>
      </c>
      <c r="V12" s="24">
        <v>259030</v>
      </c>
      <c r="W12" s="24">
        <v>8662</v>
      </c>
      <c r="X12" s="24">
        <v>1546605</v>
      </c>
      <c r="Y12" s="24">
        <v>701</v>
      </c>
      <c r="Z12" s="24">
        <v>217684</v>
      </c>
      <c r="AA12" s="24">
        <v>383</v>
      </c>
      <c r="AB12" s="24">
        <v>413803</v>
      </c>
      <c r="AC12" s="24">
        <v>209</v>
      </c>
      <c r="AD12" s="24">
        <v>48153</v>
      </c>
      <c r="AE12" s="24">
        <v>1741</v>
      </c>
      <c r="AF12" s="24">
        <v>511487</v>
      </c>
      <c r="AG12" s="144" t="s">
        <v>207</v>
      </c>
      <c r="AH12" s="145"/>
      <c r="AI12" s="24">
        <v>1246</v>
      </c>
      <c r="AJ12" s="24">
        <v>299225</v>
      </c>
      <c r="AK12" s="24">
        <v>0</v>
      </c>
      <c r="AL12" s="24">
        <v>0</v>
      </c>
      <c r="AM12" s="24">
        <v>56</v>
      </c>
      <c r="AN12" s="24">
        <v>12425</v>
      </c>
      <c r="AO12" s="24">
        <v>0</v>
      </c>
      <c r="AP12" s="24">
        <v>0</v>
      </c>
      <c r="AQ12" s="24">
        <v>1979</v>
      </c>
      <c r="AR12" s="24">
        <v>322394</v>
      </c>
      <c r="AS12" s="24">
        <v>4824</v>
      </c>
      <c r="AT12" s="24">
        <v>662650</v>
      </c>
      <c r="AU12" s="24"/>
      <c r="AV12" s="24"/>
    </row>
    <row r="13" spans="1:48" ht="16.5" customHeight="1">
      <c r="A13" s="144" t="s">
        <v>206</v>
      </c>
      <c r="B13" s="145"/>
      <c r="C13" s="24">
        <v>52821</v>
      </c>
      <c r="D13" s="24">
        <v>13045892</v>
      </c>
      <c r="E13" s="24">
        <v>352</v>
      </c>
      <c r="F13" s="24">
        <v>123321</v>
      </c>
      <c r="G13" s="24">
        <v>21</v>
      </c>
      <c r="H13" s="24">
        <v>6320</v>
      </c>
      <c r="I13" s="24">
        <v>1384</v>
      </c>
      <c r="J13" s="24">
        <v>803533</v>
      </c>
      <c r="K13" s="24">
        <v>7</v>
      </c>
      <c r="L13" s="24">
        <v>2371</v>
      </c>
      <c r="M13" s="24">
        <v>271</v>
      </c>
      <c r="N13" s="24">
        <v>102366</v>
      </c>
      <c r="O13" s="24">
        <v>6017</v>
      </c>
      <c r="P13" s="24">
        <v>2495192</v>
      </c>
      <c r="Q13" s="144" t="s">
        <v>206</v>
      </c>
      <c r="R13" s="145"/>
      <c r="S13" s="24">
        <v>28218</v>
      </c>
      <c r="T13" s="24">
        <v>5484588</v>
      </c>
      <c r="U13" s="24">
        <v>1599</v>
      </c>
      <c r="V13" s="24">
        <v>321904</v>
      </c>
      <c r="W13" s="24">
        <v>6234</v>
      </c>
      <c r="X13" s="24">
        <v>1711866</v>
      </c>
      <c r="Y13" s="24">
        <v>295</v>
      </c>
      <c r="Z13" s="24">
        <v>103316</v>
      </c>
      <c r="AA13" s="24">
        <v>184</v>
      </c>
      <c r="AB13" s="24">
        <v>524880</v>
      </c>
      <c r="AC13" s="24">
        <v>291</v>
      </c>
      <c r="AD13" s="24">
        <v>97412</v>
      </c>
      <c r="AE13" s="24">
        <v>1120</v>
      </c>
      <c r="AF13" s="24">
        <v>235090</v>
      </c>
      <c r="AG13" s="144" t="s">
        <v>206</v>
      </c>
      <c r="AH13" s="145"/>
      <c r="AI13" s="24">
        <v>1722</v>
      </c>
      <c r="AJ13" s="24">
        <v>454390</v>
      </c>
      <c r="AK13" s="24">
        <v>0</v>
      </c>
      <c r="AL13" s="24">
        <v>0</v>
      </c>
      <c r="AM13" s="24">
        <v>42</v>
      </c>
      <c r="AN13" s="24">
        <v>6239</v>
      </c>
      <c r="AO13" s="24">
        <v>0</v>
      </c>
      <c r="AP13" s="24">
        <v>0</v>
      </c>
      <c r="AQ13" s="24">
        <v>1308</v>
      </c>
      <c r="AR13" s="24">
        <v>140638</v>
      </c>
      <c r="AS13" s="24">
        <v>3756</v>
      </c>
      <c r="AT13" s="24">
        <v>432464</v>
      </c>
      <c r="AU13" s="24"/>
      <c r="AV13" s="24"/>
    </row>
    <row r="14" spans="1:48" ht="16.5" customHeight="1">
      <c r="A14" s="144" t="s">
        <v>7</v>
      </c>
      <c r="B14" s="145"/>
      <c r="C14" s="24">
        <v>108351</v>
      </c>
      <c r="D14" s="24">
        <v>19516896</v>
      </c>
      <c r="E14" s="24">
        <v>741</v>
      </c>
      <c r="F14" s="24">
        <v>203185</v>
      </c>
      <c r="G14" s="24">
        <v>153</v>
      </c>
      <c r="H14" s="24">
        <v>115639</v>
      </c>
      <c r="I14" s="24">
        <v>13125</v>
      </c>
      <c r="J14" s="24">
        <v>2594972</v>
      </c>
      <c r="K14" s="24">
        <v>12</v>
      </c>
      <c r="L14" s="24">
        <v>3125</v>
      </c>
      <c r="M14" s="24">
        <v>439</v>
      </c>
      <c r="N14" s="24">
        <v>151293</v>
      </c>
      <c r="O14" s="24">
        <v>8549</v>
      </c>
      <c r="P14" s="24">
        <v>3322604</v>
      </c>
      <c r="Q14" s="144" t="s">
        <v>7</v>
      </c>
      <c r="R14" s="145"/>
      <c r="S14" s="24">
        <v>59572</v>
      </c>
      <c r="T14" s="24">
        <v>8620482</v>
      </c>
      <c r="U14" s="24">
        <v>1404</v>
      </c>
      <c r="V14" s="24">
        <v>670781</v>
      </c>
      <c r="W14" s="24">
        <v>8443</v>
      </c>
      <c r="X14" s="24">
        <v>1190801</v>
      </c>
      <c r="Y14" s="24">
        <v>690</v>
      </c>
      <c r="Z14" s="24">
        <v>174818</v>
      </c>
      <c r="AA14" s="24">
        <v>393</v>
      </c>
      <c r="AB14" s="24">
        <v>440892</v>
      </c>
      <c r="AC14" s="24">
        <v>441</v>
      </c>
      <c r="AD14" s="24">
        <v>85858</v>
      </c>
      <c r="AE14" s="24">
        <v>2254</v>
      </c>
      <c r="AF14" s="24">
        <v>437727</v>
      </c>
      <c r="AG14" s="144" t="s">
        <v>7</v>
      </c>
      <c r="AH14" s="145"/>
      <c r="AI14" s="24">
        <v>3223</v>
      </c>
      <c r="AJ14" s="24">
        <v>665797</v>
      </c>
      <c r="AK14" s="24">
        <v>0</v>
      </c>
      <c r="AL14" s="24">
        <v>0</v>
      </c>
      <c r="AM14" s="24">
        <v>47</v>
      </c>
      <c r="AN14" s="24">
        <v>5923</v>
      </c>
      <c r="AO14" s="24">
        <v>0</v>
      </c>
      <c r="AP14" s="24">
        <v>0</v>
      </c>
      <c r="AQ14" s="24">
        <v>1906</v>
      </c>
      <c r="AR14" s="24">
        <v>239716</v>
      </c>
      <c r="AS14" s="24">
        <v>6959</v>
      </c>
      <c r="AT14" s="24">
        <v>593283</v>
      </c>
      <c r="AU14" s="24"/>
      <c r="AV14" s="24"/>
    </row>
    <row r="15" spans="1:48" ht="16.5" customHeight="1">
      <c r="A15" s="144" t="s">
        <v>154</v>
      </c>
      <c r="B15" s="145"/>
      <c r="C15" s="24">
        <v>62927</v>
      </c>
      <c r="D15" s="24">
        <v>12539442</v>
      </c>
      <c r="E15" s="24">
        <v>387</v>
      </c>
      <c r="F15" s="24">
        <v>239354</v>
      </c>
      <c r="G15" s="24">
        <v>119</v>
      </c>
      <c r="H15" s="24">
        <v>45048</v>
      </c>
      <c r="I15" s="24">
        <v>4317</v>
      </c>
      <c r="J15" s="24">
        <v>1462357</v>
      </c>
      <c r="K15" s="24">
        <v>33</v>
      </c>
      <c r="L15" s="24">
        <v>33203</v>
      </c>
      <c r="M15" s="24">
        <v>302</v>
      </c>
      <c r="N15" s="24">
        <v>72687</v>
      </c>
      <c r="O15" s="24">
        <v>5674</v>
      </c>
      <c r="P15" s="24">
        <v>2639629</v>
      </c>
      <c r="Q15" s="144" t="s">
        <v>179</v>
      </c>
      <c r="R15" s="145"/>
      <c r="S15" s="24">
        <v>35103</v>
      </c>
      <c r="T15" s="24">
        <v>5499421</v>
      </c>
      <c r="U15" s="24">
        <v>422</v>
      </c>
      <c r="V15" s="24">
        <v>167040</v>
      </c>
      <c r="W15" s="24">
        <v>6488</v>
      </c>
      <c r="X15" s="24">
        <v>766391</v>
      </c>
      <c r="Y15" s="24">
        <v>373</v>
      </c>
      <c r="Z15" s="24">
        <v>92178</v>
      </c>
      <c r="AA15" s="24">
        <v>217</v>
      </c>
      <c r="AB15" s="24">
        <v>264487</v>
      </c>
      <c r="AC15" s="24">
        <v>366</v>
      </c>
      <c r="AD15" s="24">
        <v>53535</v>
      </c>
      <c r="AE15" s="24">
        <v>1477</v>
      </c>
      <c r="AF15" s="24">
        <v>278712</v>
      </c>
      <c r="AG15" s="144" t="s">
        <v>179</v>
      </c>
      <c r="AH15" s="145"/>
      <c r="AI15" s="24">
        <v>1913</v>
      </c>
      <c r="AJ15" s="24">
        <v>326062</v>
      </c>
      <c r="AK15" s="24">
        <v>0</v>
      </c>
      <c r="AL15" s="24">
        <v>0</v>
      </c>
      <c r="AM15" s="24">
        <v>43</v>
      </c>
      <c r="AN15" s="24">
        <v>13599</v>
      </c>
      <c r="AO15" s="24">
        <v>0</v>
      </c>
      <c r="AP15" s="24">
        <v>0</v>
      </c>
      <c r="AQ15" s="24">
        <v>1294</v>
      </c>
      <c r="AR15" s="24">
        <v>191516</v>
      </c>
      <c r="AS15" s="24">
        <v>4399</v>
      </c>
      <c r="AT15" s="24">
        <v>394224</v>
      </c>
      <c r="AU15" s="24"/>
      <c r="AV15" s="24"/>
    </row>
    <row r="16" spans="1:48" ht="16.5" customHeight="1">
      <c r="A16" s="144" t="s">
        <v>222</v>
      </c>
      <c r="B16" s="145"/>
      <c r="C16" s="24">
        <v>118538</v>
      </c>
      <c r="D16" s="24">
        <v>25079442</v>
      </c>
      <c r="E16" s="24">
        <v>523</v>
      </c>
      <c r="F16" s="24">
        <v>226533</v>
      </c>
      <c r="G16" s="24">
        <v>219</v>
      </c>
      <c r="H16" s="24">
        <v>140669</v>
      </c>
      <c r="I16" s="24">
        <v>3103</v>
      </c>
      <c r="J16" s="24">
        <v>1105769</v>
      </c>
      <c r="K16" s="24">
        <v>16</v>
      </c>
      <c r="L16" s="24">
        <v>23180</v>
      </c>
      <c r="M16" s="24">
        <v>538</v>
      </c>
      <c r="N16" s="24">
        <v>220646</v>
      </c>
      <c r="O16" s="24">
        <v>11111</v>
      </c>
      <c r="P16" s="24">
        <v>5794367</v>
      </c>
      <c r="Q16" s="144" t="s">
        <v>222</v>
      </c>
      <c r="R16" s="145"/>
      <c r="S16" s="24">
        <v>68490</v>
      </c>
      <c r="T16" s="24">
        <v>12110862</v>
      </c>
      <c r="U16" s="24">
        <v>2144</v>
      </c>
      <c r="V16" s="24">
        <v>793579</v>
      </c>
      <c r="W16" s="24">
        <v>11422</v>
      </c>
      <c r="X16" s="24">
        <v>1281223</v>
      </c>
      <c r="Y16" s="24">
        <v>1018</v>
      </c>
      <c r="Z16" s="24">
        <v>310671</v>
      </c>
      <c r="AA16" s="24">
        <v>419</v>
      </c>
      <c r="AB16" s="24">
        <v>532255</v>
      </c>
      <c r="AC16" s="24">
        <v>428</v>
      </c>
      <c r="AD16" s="24">
        <v>106234</v>
      </c>
      <c r="AE16" s="24">
        <v>2662</v>
      </c>
      <c r="AF16" s="24">
        <v>496230</v>
      </c>
      <c r="AG16" s="144" t="s">
        <v>222</v>
      </c>
      <c r="AH16" s="145"/>
      <c r="AI16" s="24">
        <v>4693</v>
      </c>
      <c r="AJ16" s="24">
        <v>990228</v>
      </c>
      <c r="AK16" s="24">
        <v>0</v>
      </c>
      <c r="AL16" s="24">
        <v>0</v>
      </c>
      <c r="AM16" s="24">
        <v>51</v>
      </c>
      <c r="AN16" s="24">
        <v>5281</v>
      </c>
      <c r="AO16" s="24">
        <v>0</v>
      </c>
      <c r="AP16" s="24">
        <v>0</v>
      </c>
      <c r="AQ16" s="24">
        <v>2135</v>
      </c>
      <c r="AR16" s="24">
        <v>151312</v>
      </c>
      <c r="AS16" s="24">
        <v>9566</v>
      </c>
      <c r="AT16" s="24">
        <v>790402</v>
      </c>
      <c r="AU16" s="24"/>
      <c r="AV16" s="24"/>
    </row>
    <row r="17" spans="1:48" ht="16.5" customHeight="1">
      <c r="A17" s="144" t="s">
        <v>155</v>
      </c>
      <c r="B17" s="145"/>
      <c r="C17" s="24">
        <v>24087</v>
      </c>
      <c r="D17" s="24">
        <v>4915196</v>
      </c>
      <c r="E17" s="24">
        <v>345</v>
      </c>
      <c r="F17" s="24">
        <v>156471</v>
      </c>
      <c r="G17" s="24">
        <v>173</v>
      </c>
      <c r="H17" s="24">
        <v>115736</v>
      </c>
      <c r="I17" s="24">
        <v>1494</v>
      </c>
      <c r="J17" s="24">
        <v>332125</v>
      </c>
      <c r="K17" s="24">
        <v>1</v>
      </c>
      <c r="L17" s="24">
        <v>200</v>
      </c>
      <c r="M17" s="24">
        <v>74</v>
      </c>
      <c r="N17" s="24">
        <v>25872</v>
      </c>
      <c r="O17" s="24">
        <v>2562</v>
      </c>
      <c r="P17" s="24">
        <v>1242708</v>
      </c>
      <c r="Q17" s="144" t="s">
        <v>180</v>
      </c>
      <c r="R17" s="145"/>
      <c r="S17" s="24">
        <v>12428</v>
      </c>
      <c r="T17" s="24">
        <v>1750786</v>
      </c>
      <c r="U17" s="24">
        <v>311</v>
      </c>
      <c r="V17" s="24">
        <v>154475</v>
      </c>
      <c r="W17" s="24">
        <v>2578</v>
      </c>
      <c r="X17" s="24">
        <v>348391</v>
      </c>
      <c r="Y17" s="24">
        <v>80</v>
      </c>
      <c r="Z17" s="24">
        <v>21094</v>
      </c>
      <c r="AA17" s="24">
        <v>42</v>
      </c>
      <c r="AB17" s="24">
        <v>56884</v>
      </c>
      <c r="AC17" s="24">
        <v>263</v>
      </c>
      <c r="AD17" s="24">
        <v>109150</v>
      </c>
      <c r="AE17" s="24">
        <v>426</v>
      </c>
      <c r="AF17" s="24">
        <v>116946</v>
      </c>
      <c r="AG17" s="144" t="s">
        <v>180</v>
      </c>
      <c r="AH17" s="145"/>
      <c r="AI17" s="24">
        <v>897</v>
      </c>
      <c r="AJ17" s="24">
        <v>247387</v>
      </c>
      <c r="AK17" s="24">
        <v>0</v>
      </c>
      <c r="AL17" s="24">
        <v>0</v>
      </c>
      <c r="AM17" s="24">
        <v>41</v>
      </c>
      <c r="AN17" s="24">
        <v>10810</v>
      </c>
      <c r="AO17" s="24">
        <v>0</v>
      </c>
      <c r="AP17" s="24">
        <v>0</v>
      </c>
      <c r="AQ17" s="24">
        <v>539</v>
      </c>
      <c r="AR17" s="24">
        <v>72753</v>
      </c>
      <c r="AS17" s="24">
        <v>1833</v>
      </c>
      <c r="AT17" s="24">
        <v>153407</v>
      </c>
      <c r="AU17" s="24"/>
      <c r="AV17" s="24"/>
    </row>
    <row r="18" spans="1:48" ht="16.5" customHeight="1">
      <c r="A18" s="144" t="s">
        <v>156</v>
      </c>
      <c r="B18" s="145"/>
      <c r="C18" s="24">
        <v>16520</v>
      </c>
      <c r="D18" s="24">
        <v>3087396</v>
      </c>
      <c r="E18" s="24">
        <v>215</v>
      </c>
      <c r="F18" s="24">
        <v>73713</v>
      </c>
      <c r="G18" s="24">
        <v>47</v>
      </c>
      <c r="H18" s="24">
        <v>27009</v>
      </c>
      <c r="I18" s="24">
        <v>959</v>
      </c>
      <c r="J18" s="24">
        <v>210052</v>
      </c>
      <c r="K18" s="24">
        <v>8</v>
      </c>
      <c r="L18" s="24">
        <v>3440</v>
      </c>
      <c r="M18" s="24">
        <v>67</v>
      </c>
      <c r="N18" s="24">
        <v>28245</v>
      </c>
      <c r="O18" s="24">
        <v>2050</v>
      </c>
      <c r="P18" s="24">
        <v>753444</v>
      </c>
      <c r="Q18" s="144" t="s">
        <v>181</v>
      </c>
      <c r="R18" s="145"/>
      <c r="S18" s="24">
        <v>7983</v>
      </c>
      <c r="T18" s="24">
        <v>1202844</v>
      </c>
      <c r="U18" s="24">
        <v>175</v>
      </c>
      <c r="V18" s="24">
        <v>126100</v>
      </c>
      <c r="W18" s="24">
        <v>1979</v>
      </c>
      <c r="X18" s="24">
        <v>208394</v>
      </c>
      <c r="Y18" s="24">
        <v>80</v>
      </c>
      <c r="Z18" s="24">
        <v>16845</v>
      </c>
      <c r="AA18" s="24">
        <v>29</v>
      </c>
      <c r="AB18" s="24">
        <v>29285</v>
      </c>
      <c r="AC18" s="24">
        <v>93</v>
      </c>
      <c r="AD18" s="24">
        <v>22282</v>
      </c>
      <c r="AE18" s="24">
        <v>286</v>
      </c>
      <c r="AF18" s="24">
        <v>53761</v>
      </c>
      <c r="AG18" s="144" t="s">
        <v>181</v>
      </c>
      <c r="AH18" s="145"/>
      <c r="AI18" s="24">
        <v>855</v>
      </c>
      <c r="AJ18" s="24">
        <v>172794</v>
      </c>
      <c r="AK18" s="24">
        <v>0</v>
      </c>
      <c r="AL18" s="24">
        <v>0</v>
      </c>
      <c r="AM18" s="24">
        <v>13</v>
      </c>
      <c r="AN18" s="24">
        <v>6051</v>
      </c>
      <c r="AO18" s="24">
        <v>0</v>
      </c>
      <c r="AP18" s="24">
        <v>0</v>
      </c>
      <c r="AQ18" s="24">
        <v>319</v>
      </c>
      <c r="AR18" s="24">
        <v>35340</v>
      </c>
      <c r="AS18" s="24">
        <v>1362</v>
      </c>
      <c r="AT18" s="24">
        <v>117798</v>
      </c>
      <c r="AU18" s="24"/>
      <c r="AV18" s="24"/>
    </row>
    <row r="19" spans="1:48" ht="16.5" customHeight="1">
      <c r="A19" s="144" t="s">
        <v>157</v>
      </c>
      <c r="B19" s="145"/>
      <c r="C19" s="24">
        <v>32268</v>
      </c>
      <c r="D19" s="24">
        <v>4528733</v>
      </c>
      <c r="E19" s="24">
        <v>338</v>
      </c>
      <c r="F19" s="24">
        <v>108103</v>
      </c>
      <c r="G19" s="24">
        <v>141</v>
      </c>
      <c r="H19" s="24">
        <v>36237</v>
      </c>
      <c r="I19" s="24">
        <v>3100</v>
      </c>
      <c r="J19" s="24">
        <v>365498</v>
      </c>
      <c r="K19" s="24">
        <v>4</v>
      </c>
      <c r="L19" s="24">
        <v>425</v>
      </c>
      <c r="M19" s="24">
        <v>161</v>
      </c>
      <c r="N19" s="24">
        <v>89125</v>
      </c>
      <c r="O19" s="24">
        <v>3125</v>
      </c>
      <c r="P19" s="24">
        <v>1415177</v>
      </c>
      <c r="Q19" s="144" t="s">
        <v>182</v>
      </c>
      <c r="R19" s="145"/>
      <c r="S19" s="24">
        <v>17702</v>
      </c>
      <c r="T19" s="24">
        <v>1553494</v>
      </c>
      <c r="U19" s="24">
        <v>459</v>
      </c>
      <c r="V19" s="24">
        <v>177448</v>
      </c>
      <c r="W19" s="24">
        <v>2368</v>
      </c>
      <c r="X19" s="24">
        <v>208116</v>
      </c>
      <c r="Y19" s="24">
        <v>116</v>
      </c>
      <c r="Z19" s="24">
        <v>36545</v>
      </c>
      <c r="AA19" s="24">
        <v>52</v>
      </c>
      <c r="AB19" s="24">
        <v>50130</v>
      </c>
      <c r="AC19" s="24">
        <v>138</v>
      </c>
      <c r="AD19" s="24">
        <v>55695</v>
      </c>
      <c r="AE19" s="24">
        <v>359</v>
      </c>
      <c r="AF19" s="24">
        <v>61094</v>
      </c>
      <c r="AG19" s="144" t="s">
        <v>182</v>
      </c>
      <c r="AH19" s="145"/>
      <c r="AI19" s="24">
        <v>966</v>
      </c>
      <c r="AJ19" s="24">
        <v>196008</v>
      </c>
      <c r="AK19" s="24">
        <v>0</v>
      </c>
      <c r="AL19" s="24">
        <v>0</v>
      </c>
      <c r="AM19" s="24">
        <v>4</v>
      </c>
      <c r="AN19" s="24">
        <v>413</v>
      </c>
      <c r="AO19" s="24">
        <v>1</v>
      </c>
      <c r="AP19" s="24">
        <v>100</v>
      </c>
      <c r="AQ19" s="24">
        <v>580</v>
      </c>
      <c r="AR19" s="24">
        <v>64720</v>
      </c>
      <c r="AS19" s="24">
        <v>2654</v>
      </c>
      <c r="AT19" s="24">
        <v>110406</v>
      </c>
      <c r="AU19" s="24"/>
      <c r="AV19" s="24"/>
    </row>
    <row r="20" spans="1:48" ht="16.5" customHeight="1">
      <c r="A20" s="144" t="s">
        <v>158</v>
      </c>
      <c r="B20" s="145"/>
      <c r="C20" s="24">
        <v>35981</v>
      </c>
      <c r="D20" s="24">
        <v>7835311</v>
      </c>
      <c r="E20" s="24">
        <v>662</v>
      </c>
      <c r="F20" s="24">
        <v>258546</v>
      </c>
      <c r="G20" s="24">
        <v>56</v>
      </c>
      <c r="H20" s="24">
        <v>15541</v>
      </c>
      <c r="I20" s="24">
        <v>4549</v>
      </c>
      <c r="J20" s="24">
        <v>1528832</v>
      </c>
      <c r="K20" s="24">
        <v>19</v>
      </c>
      <c r="L20" s="24">
        <v>16610</v>
      </c>
      <c r="M20" s="24">
        <v>296</v>
      </c>
      <c r="N20" s="24">
        <v>105338</v>
      </c>
      <c r="O20" s="24">
        <v>3079</v>
      </c>
      <c r="P20" s="24">
        <v>1497072</v>
      </c>
      <c r="Q20" s="144" t="s">
        <v>183</v>
      </c>
      <c r="R20" s="145"/>
      <c r="S20" s="24">
        <v>20623</v>
      </c>
      <c r="T20" s="24">
        <v>3223974</v>
      </c>
      <c r="U20" s="24">
        <v>387</v>
      </c>
      <c r="V20" s="24">
        <v>234106</v>
      </c>
      <c r="W20" s="24">
        <v>1731</v>
      </c>
      <c r="X20" s="24">
        <v>189741</v>
      </c>
      <c r="Y20" s="24">
        <v>153</v>
      </c>
      <c r="Z20" s="24">
        <v>37894</v>
      </c>
      <c r="AA20" s="24">
        <v>125</v>
      </c>
      <c r="AB20" s="24">
        <v>167940</v>
      </c>
      <c r="AC20" s="24">
        <v>103</v>
      </c>
      <c r="AD20" s="24">
        <v>28686</v>
      </c>
      <c r="AE20" s="24">
        <v>538</v>
      </c>
      <c r="AF20" s="24">
        <v>78932</v>
      </c>
      <c r="AG20" s="144" t="s">
        <v>183</v>
      </c>
      <c r="AH20" s="145"/>
      <c r="AI20" s="24">
        <v>829</v>
      </c>
      <c r="AJ20" s="24">
        <v>178191</v>
      </c>
      <c r="AK20" s="24">
        <v>0</v>
      </c>
      <c r="AL20" s="24">
        <v>0</v>
      </c>
      <c r="AM20" s="24">
        <v>18</v>
      </c>
      <c r="AN20" s="24">
        <v>2645</v>
      </c>
      <c r="AO20" s="24">
        <v>0</v>
      </c>
      <c r="AP20" s="24">
        <v>0</v>
      </c>
      <c r="AQ20" s="24">
        <v>687</v>
      </c>
      <c r="AR20" s="24">
        <v>57429</v>
      </c>
      <c r="AS20" s="24">
        <v>2126</v>
      </c>
      <c r="AT20" s="24">
        <v>213834</v>
      </c>
      <c r="AU20" s="24"/>
      <c r="AV20" s="24"/>
    </row>
    <row r="21" spans="1:48" ht="16.5" customHeight="1">
      <c r="A21" s="144" t="s">
        <v>159</v>
      </c>
      <c r="B21" s="145"/>
      <c r="C21" s="24">
        <v>28254</v>
      </c>
      <c r="D21" s="24">
        <v>5547298</v>
      </c>
      <c r="E21" s="24">
        <v>684</v>
      </c>
      <c r="F21" s="24">
        <v>382264</v>
      </c>
      <c r="G21" s="24">
        <v>201</v>
      </c>
      <c r="H21" s="24">
        <v>145335</v>
      </c>
      <c r="I21" s="24">
        <v>2062</v>
      </c>
      <c r="J21" s="24">
        <v>314310</v>
      </c>
      <c r="K21" s="24">
        <v>64</v>
      </c>
      <c r="L21" s="24">
        <v>9293</v>
      </c>
      <c r="M21" s="24">
        <v>76</v>
      </c>
      <c r="N21" s="24">
        <v>36478</v>
      </c>
      <c r="O21" s="24">
        <v>1965</v>
      </c>
      <c r="P21" s="24">
        <v>1082273</v>
      </c>
      <c r="Q21" s="144" t="s">
        <v>184</v>
      </c>
      <c r="R21" s="145"/>
      <c r="S21" s="24">
        <v>16907</v>
      </c>
      <c r="T21" s="24">
        <v>2189236</v>
      </c>
      <c r="U21" s="24">
        <v>445</v>
      </c>
      <c r="V21" s="24">
        <v>399227</v>
      </c>
      <c r="W21" s="24">
        <v>1547</v>
      </c>
      <c r="X21" s="24">
        <v>242805</v>
      </c>
      <c r="Y21" s="24">
        <v>178</v>
      </c>
      <c r="Z21" s="24">
        <v>72471</v>
      </c>
      <c r="AA21" s="24">
        <v>68</v>
      </c>
      <c r="AB21" s="24">
        <v>74764</v>
      </c>
      <c r="AC21" s="24">
        <v>101</v>
      </c>
      <c r="AD21" s="24">
        <v>18185</v>
      </c>
      <c r="AE21" s="24">
        <v>343</v>
      </c>
      <c r="AF21" s="24">
        <v>54812</v>
      </c>
      <c r="AG21" s="144" t="s">
        <v>184</v>
      </c>
      <c r="AH21" s="145"/>
      <c r="AI21" s="24">
        <v>750</v>
      </c>
      <c r="AJ21" s="24">
        <v>243698</v>
      </c>
      <c r="AK21" s="24">
        <v>0</v>
      </c>
      <c r="AL21" s="24">
        <v>0</v>
      </c>
      <c r="AM21" s="24">
        <v>5</v>
      </c>
      <c r="AN21" s="24">
        <v>610</v>
      </c>
      <c r="AO21" s="24">
        <v>0</v>
      </c>
      <c r="AP21" s="24">
        <v>0</v>
      </c>
      <c r="AQ21" s="24">
        <v>555</v>
      </c>
      <c r="AR21" s="24">
        <v>162011</v>
      </c>
      <c r="AS21" s="24">
        <v>2303</v>
      </c>
      <c r="AT21" s="24">
        <v>119527</v>
      </c>
      <c r="AU21" s="24"/>
      <c r="AV21" s="24"/>
    </row>
    <row r="22" spans="1:48" ht="16.5" customHeight="1">
      <c r="A22" s="144" t="s">
        <v>160</v>
      </c>
      <c r="B22" s="145"/>
      <c r="C22" s="24">
        <v>22449</v>
      </c>
      <c r="D22" s="24">
        <v>6378111</v>
      </c>
      <c r="E22" s="24">
        <v>642</v>
      </c>
      <c r="F22" s="24">
        <v>147471</v>
      </c>
      <c r="G22" s="24">
        <v>42</v>
      </c>
      <c r="H22" s="24">
        <v>50820</v>
      </c>
      <c r="I22" s="24">
        <v>886</v>
      </c>
      <c r="J22" s="24">
        <v>511494</v>
      </c>
      <c r="K22" s="24">
        <v>27</v>
      </c>
      <c r="L22" s="24">
        <v>20180</v>
      </c>
      <c r="M22" s="24">
        <v>190</v>
      </c>
      <c r="N22" s="24">
        <v>60107</v>
      </c>
      <c r="O22" s="24">
        <v>2495</v>
      </c>
      <c r="P22" s="24">
        <v>1919639</v>
      </c>
      <c r="Q22" s="144" t="s">
        <v>185</v>
      </c>
      <c r="R22" s="145"/>
      <c r="S22" s="24">
        <v>13623</v>
      </c>
      <c r="T22" s="24">
        <v>2579874</v>
      </c>
      <c r="U22" s="24">
        <v>485</v>
      </c>
      <c r="V22" s="24">
        <v>366200</v>
      </c>
      <c r="W22" s="24">
        <v>1203</v>
      </c>
      <c r="X22" s="24">
        <v>205222</v>
      </c>
      <c r="Y22" s="24">
        <v>78</v>
      </c>
      <c r="Z22" s="24">
        <v>26459</v>
      </c>
      <c r="AA22" s="24">
        <v>55</v>
      </c>
      <c r="AB22" s="24">
        <v>73463</v>
      </c>
      <c r="AC22" s="24">
        <v>118</v>
      </c>
      <c r="AD22" s="24">
        <v>28144</v>
      </c>
      <c r="AE22" s="24">
        <v>330</v>
      </c>
      <c r="AF22" s="24">
        <v>65376</v>
      </c>
      <c r="AG22" s="144" t="s">
        <v>185</v>
      </c>
      <c r="AH22" s="145"/>
      <c r="AI22" s="24">
        <v>468</v>
      </c>
      <c r="AJ22" s="24">
        <v>172926</v>
      </c>
      <c r="AK22" s="24">
        <v>0</v>
      </c>
      <c r="AL22" s="24">
        <v>0</v>
      </c>
      <c r="AM22" s="24">
        <v>16</v>
      </c>
      <c r="AN22" s="24">
        <v>1903</v>
      </c>
      <c r="AO22" s="24">
        <v>0</v>
      </c>
      <c r="AP22" s="24">
        <v>0</v>
      </c>
      <c r="AQ22" s="24">
        <v>456</v>
      </c>
      <c r="AR22" s="24">
        <v>57023</v>
      </c>
      <c r="AS22" s="24">
        <v>1335</v>
      </c>
      <c r="AT22" s="24">
        <v>91808</v>
      </c>
      <c r="AU22" s="24"/>
      <c r="AV22" s="24"/>
    </row>
    <row r="23" spans="1:48" ht="16.5" customHeight="1">
      <c r="A23" s="144" t="s">
        <v>161</v>
      </c>
      <c r="B23" s="145"/>
      <c r="C23" s="24">
        <v>17729</v>
      </c>
      <c r="D23" s="24">
        <v>3179394</v>
      </c>
      <c r="E23" s="24">
        <v>491</v>
      </c>
      <c r="F23" s="24">
        <v>85221</v>
      </c>
      <c r="G23" s="24">
        <v>55</v>
      </c>
      <c r="H23" s="24">
        <v>29463</v>
      </c>
      <c r="I23" s="24">
        <v>1367</v>
      </c>
      <c r="J23" s="24">
        <v>300818</v>
      </c>
      <c r="K23" s="24">
        <v>27</v>
      </c>
      <c r="L23" s="24">
        <v>9148</v>
      </c>
      <c r="M23" s="24">
        <v>116</v>
      </c>
      <c r="N23" s="24">
        <v>33880</v>
      </c>
      <c r="O23" s="24">
        <v>1709</v>
      </c>
      <c r="P23" s="24">
        <v>1033769</v>
      </c>
      <c r="Q23" s="144" t="s">
        <v>186</v>
      </c>
      <c r="R23" s="145"/>
      <c r="S23" s="24">
        <v>10372</v>
      </c>
      <c r="T23" s="24">
        <v>1224256</v>
      </c>
      <c r="U23" s="24">
        <v>46</v>
      </c>
      <c r="V23" s="24">
        <v>43473</v>
      </c>
      <c r="W23" s="24">
        <v>879</v>
      </c>
      <c r="X23" s="24">
        <v>87988</v>
      </c>
      <c r="Y23" s="24">
        <v>62</v>
      </c>
      <c r="Z23" s="24">
        <v>9863</v>
      </c>
      <c r="AA23" s="24">
        <v>41</v>
      </c>
      <c r="AB23" s="24">
        <v>55863</v>
      </c>
      <c r="AC23" s="24">
        <v>19</v>
      </c>
      <c r="AD23" s="24">
        <v>8304</v>
      </c>
      <c r="AE23" s="24">
        <v>191</v>
      </c>
      <c r="AF23" s="24">
        <v>31061</v>
      </c>
      <c r="AG23" s="144" t="s">
        <v>186</v>
      </c>
      <c r="AH23" s="145"/>
      <c r="AI23" s="24">
        <v>631</v>
      </c>
      <c r="AJ23" s="24">
        <v>146068</v>
      </c>
      <c r="AK23" s="24">
        <v>0</v>
      </c>
      <c r="AL23" s="24">
        <v>0</v>
      </c>
      <c r="AM23" s="24">
        <v>12</v>
      </c>
      <c r="AN23" s="24">
        <v>981</v>
      </c>
      <c r="AO23" s="24">
        <v>0</v>
      </c>
      <c r="AP23" s="24">
        <v>0</v>
      </c>
      <c r="AQ23" s="24">
        <v>371</v>
      </c>
      <c r="AR23" s="24">
        <v>21248</v>
      </c>
      <c r="AS23" s="24">
        <v>1340</v>
      </c>
      <c r="AT23" s="24">
        <v>57991</v>
      </c>
      <c r="AU23" s="24"/>
      <c r="AV23" s="24"/>
    </row>
    <row r="24" spans="1:48" ht="16.5" customHeight="1">
      <c r="A24" s="144" t="s">
        <v>162</v>
      </c>
      <c r="B24" s="145"/>
      <c r="C24" s="24">
        <v>29414</v>
      </c>
      <c r="D24" s="24">
        <v>5585424</v>
      </c>
      <c r="E24" s="24">
        <v>659</v>
      </c>
      <c r="F24" s="24">
        <v>215411</v>
      </c>
      <c r="G24" s="24">
        <v>78</v>
      </c>
      <c r="H24" s="24">
        <v>108811</v>
      </c>
      <c r="I24" s="24">
        <v>1180</v>
      </c>
      <c r="J24" s="24">
        <v>140769</v>
      </c>
      <c r="K24" s="24">
        <v>17</v>
      </c>
      <c r="L24" s="24">
        <v>8992</v>
      </c>
      <c r="M24" s="24">
        <v>196</v>
      </c>
      <c r="N24" s="24">
        <v>121049</v>
      </c>
      <c r="O24" s="24">
        <v>3196</v>
      </c>
      <c r="P24" s="24">
        <v>1506468</v>
      </c>
      <c r="Q24" s="144" t="s">
        <v>187</v>
      </c>
      <c r="R24" s="145"/>
      <c r="S24" s="24">
        <v>17085</v>
      </c>
      <c r="T24" s="24">
        <v>2405575</v>
      </c>
      <c r="U24" s="24">
        <v>239</v>
      </c>
      <c r="V24" s="24">
        <v>176155</v>
      </c>
      <c r="W24" s="24">
        <v>1693</v>
      </c>
      <c r="X24" s="24">
        <v>200261</v>
      </c>
      <c r="Y24" s="24">
        <v>170</v>
      </c>
      <c r="Z24" s="24">
        <v>25917</v>
      </c>
      <c r="AA24" s="24">
        <v>81</v>
      </c>
      <c r="AB24" s="24">
        <v>91854</v>
      </c>
      <c r="AC24" s="24">
        <v>100</v>
      </c>
      <c r="AD24" s="24">
        <v>28407</v>
      </c>
      <c r="AE24" s="24">
        <v>481</v>
      </c>
      <c r="AF24" s="24">
        <v>74726</v>
      </c>
      <c r="AG24" s="144" t="s">
        <v>187</v>
      </c>
      <c r="AH24" s="145"/>
      <c r="AI24" s="24">
        <v>846</v>
      </c>
      <c r="AJ24" s="24">
        <v>238816</v>
      </c>
      <c r="AK24" s="24">
        <v>0</v>
      </c>
      <c r="AL24" s="24">
        <v>0</v>
      </c>
      <c r="AM24" s="24">
        <v>14</v>
      </c>
      <c r="AN24" s="24">
        <v>1968</v>
      </c>
      <c r="AO24" s="24">
        <v>0</v>
      </c>
      <c r="AP24" s="24">
        <v>0</v>
      </c>
      <c r="AQ24" s="24">
        <v>1046</v>
      </c>
      <c r="AR24" s="24">
        <v>101389</v>
      </c>
      <c r="AS24" s="24">
        <v>2333</v>
      </c>
      <c r="AT24" s="24">
        <v>138855</v>
      </c>
      <c r="AU24" s="24"/>
      <c r="AV24" s="24"/>
    </row>
    <row r="25" spans="1:48" ht="16.5" customHeight="1">
      <c r="A25" s="144" t="s">
        <v>6</v>
      </c>
      <c r="B25" s="145"/>
      <c r="C25" s="24">
        <v>17954</v>
      </c>
      <c r="D25" s="24">
        <v>2356834</v>
      </c>
      <c r="E25" s="24">
        <v>328</v>
      </c>
      <c r="F25" s="24">
        <v>141121</v>
      </c>
      <c r="G25" s="24">
        <v>93</v>
      </c>
      <c r="H25" s="24">
        <v>77838</v>
      </c>
      <c r="I25" s="24">
        <v>1196</v>
      </c>
      <c r="J25" s="24">
        <v>158306</v>
      </c>
      <c r="K25" s="24">
        <v>7</v>
      </c>
      <c r="L25" s="24">
        <v>1571</v>
      </c>
      <c r="M25" s="24">
        <v>59</v>
      </c>
      <c r="N25" s="24">
        <v>24193</v>
      </c>
      <c r="O25" s="24">
        <v>944</v>
      </c>
      <c r="P25" s="24">
        <v>477657</v>
      </c>
      <c r="Q25" s="144" t="s">
        <v>6</v>
      </c>
      <c r="R25" s="145"/>
      <c r="S25" s="24">
        <v>9526</v>
      </c>
      <c r="T25" s="24">
        <v>747151</v>
      </c>
      <c r="U25" s="24">
        <v>141</v>
      </c>
      <c r="V25" s="24">
        <v>65432</v>
      </c>
      <c r="W25" s="24">
        <v>1951</v>
      </c>
      <c r="X25" s="24">
        <v>190567</v>
      </c>
      <c r="Y25" s="24">
        <v>67</v>
      </c>
      <c r="Z25" s="24">
        <v>12107</v>
      </c>
      <c r="AA25" s="24">
        <v>28</v>
      </c>
      <c r="AB25" s="24">
        <v>31759</v>
      </c>
      <c r="AC25" s="24">
        <v>83</v>
      </c>
      <c r="AD25" s="24">
        <v>25013</v>
      </c>
      <c r="AE25" s="24">
        <v>194</v>
      </c>
      <c r="AF25" s="24">
        <v>19620</v>
      </c>
      <c r="AG25" s="144" t="s">
        <v>6</v>
      </c>
      <c r="AH25" s="145"/>
      <c r="AI25" s="24">
        <v>635</v>
      </c>
      <c r="AJ25" s="24">
        <v>274333</v>
      </c>
      <c r="AK25" s="24">
        <v>0</v>
      </c>
      <c r="AL25" s="24">
        <v>0</v>
      </c>
      <c r="AM25" s="24">
        <v>3</v>
      </c>
      <c r="AN25" s="24">
        <v>160</v>
      </c>
      <c r="AO25" s="24">
        <v>0</v>
      </c>
      <c r="AP25" s="24">
        <v>0</v>
      </c>
      <c r="AQ25" s="24">
        <v>514</v>
      </c>
      <c r="AR25" s="24">
        <v>41276</v>
      </c>
      <c r="AS25" s="24">
        <v>2185</v>
      </c>
      <c r="AT25" s="24">
        <v>68731</v>
      </c>
      <c r="AU25" s="24"/>
      <c r="AV25" s="24"/>
    </row>
    <row r="26" spans="1:48" ht="16.5" customHeight="1">
      <c r="A26" s="144" t="s">
        <v>163</v>
      </c>
      <c r="B26" s="145"/>
      <c r="C26" s="24">
        <v>18725</v>
      </c>
      <c r="D26" s="24">
        <v>4763067</v>
      </c>
      <c r="E26" s="24">
        <v>447</v>
      </c>
      <c r="F26" s="24">
        <v>191437</v>
      </c>
      <c r="G26" s="24">
        <v>129</v>
      </c>
      <c r="H26" s="24">
        <v>154392</v>
      </c>
      <c r="I26" s="24">
        <v>372</v>
      </c>
      <c r="J26" s="24">
        <v>88638</v>
      </c>
      <c r="K26" s="24">
        <v>0</v>
      </c>
      <c r="L26" s="24">
        <v>0</v>
      </c>
      <c r="M26" s="24">
        <v>89</v>
      </c>
      <c r="N26" s="24">
        <v>89201</v>
      </c>
      <c r="O26" s="24">
        <v>2252</v>
      </c>
      <c r="P26" s="24">
        <v>1601480</v>
      </c>
      <c r="Q26" s="144" t="s">
        <v>188</v>
      </c>
      <c r="R26" s="145"/>
      <c r="S26" s="24">
        <v>9761</v>
      </c>
      <c r="T26" s="24">
        <v>1497696</v>
      </c>
      <c r="U26" s="24">
        <v>678</v>
      </c>
      <c r="V26" s="24">
        <v>297917</v>
      </c>
      <c r="W26" s="24">
        <v>2052</v>
      </c>
      <c r="X26" s="24">
        <v>260786</v>
      </c>
      <c r="Y26" s="24">
        <v>93</v>
      </c>
      <c r="Z26" s="24">
        <v>25463</v>
      </c>
      <c r="AA26" s="24">
        <v>41</v>
      </c>
      <c r="AB26" s="24">
        <v>51030</v>
      </c>
      <c r="AC26" s="24">
        <v>198</v>
      </c>
      <c r="AD26" s="24">
        <v>67117</v>
      </c>
      <c r="AE26" s="24">
        <v>307</v>
      </c>
      <c r="AF26" s="24">
        <v>75660</v>
      </c>
      <c r="AG26" s="144" t="s">
        <v>188</v>
      </c>
      <c r="AH26" s="145"/>
      <c r="AI26" s="24">
        <v>573</v>
      </c>
      <c r="AJ26" s="24">
        <v>230090</v>
      </c>
      <c r="AK26" s="24">
        <v>0</v>
      </c>
      <c r="AL26" s="24">
        <v>0</v>
      </c>
      <c r="AM26" s="24">
        <v>13</v>
      </c>
      <c r="AN26" s="24">
        <v>1398</v>
      </c>
      <c r="AO26" s="24">
        <v>0</v>
      </c>
      <c r="AP26" s="24">
        <v>0</v>
      </c>
      <c r="AQ26" s="24">
        <v>473</v>
      </c>
      <c r="AR26" s="24">
        <v>49041</v>
      </c>
      <c r="AS26" s="24">
        <v>1247</v>
      </c>
      <c r="AT26" s="24">
        <v>81722</v>
      </c>
      <c r="AU26" s="24"/>
      <c r="AV26" s="24"/>
    </row>
    <row r="27" spans="1:48" ht="16.5" customHeight="1">
      <c r="A27" s="144" t="s">
        <v>164</v>
      </c>
      <c r="B27" s="145"/>
      <c r="C27" s="24">
        <v>6134</v>
      </c>
      <c r="D27" s="24">
        <v>922238</v>
      </c>
      <c r="E27" s="24">
        <v>36</v>
      </c>
      <c r="F27" s="24">
        <v>18011</v>
      </c>
      <c r="G27" s="24">
        <v>41</v>
      </c>
      <c r="H27" s="24">
        <v>45181</v>
      </c>
      <c r="I27" s="24">
        <v>245</v>
      </c>
      <c r="J27" s="24">
        <v>37867</v>
      </c>
      <c r="K27" s="24">
        <v>1</v>
      </c>
      <c r="L27" s="24">
        <v>500</v>
      </c>
      <c r="M27" s="24">
        <v>17</v>
      </c>
      <c r="N27" s="24">
        <v>13396</v>
      </c>
      <c r="O27" s="24">
        <v>376</v>
      </c>
      <c r="P27" s="24">
        <v>191668</v>
      </c>
      <c r="Q27" s="144" t="s">
        <v>189</v>
      </c>
      <c r="R27" s="145"/>
      <c r="S27" s="24">
        <v>3073</v>
      </c>
      <c r="T27" s="24">
        <v>328766</v>
      </c>
      <c r="U27" s="24">
        <v>178</v>
      </c>
      <c r="V27" s="24">
        <v>57357</v>
      </c>
      <c r="W27" s="24">
        <v>814</v>
      </c>
      <c r="X27" s="24">
        <v>57451</v>
      </c>
      <c r="Y27" s="24">
        <v>34</v>
      </c>
      <c r="Z27" s="24">
        <v>18220</v>
      </c>
      <c r="AA27" s="24">
        <v>12</v>
      </c>
      <c r="AB27" s="24">
        <v>16700</v>
      </c>
      <c r="AC27" s="24">
        <v>103</v>
      </c>
      <c r="AD27" s="24">
        <v>23005</v>
      </c>
      <c r="AE27" s="24">
        <v>78</v>
      </c>
      <c r="AF27" s="24">
        <v>12863</v>
      </c>
      <c r="AG27" s="144" t="s">
        <v>189</v>
      </c>
      <c r="AH27" s="145"/>
      <c r="AI27" s="24">
        <v>358</v>
      </c>
      <c r="AJ27" s="24">
        <v>43455</v>
      </c>
      <c r="AK27" s="24">
        <v>0</v>
      </c>
      <c r="AL27" s="24">
        <v>0</v>
      </c>
      <c r="AM27" s="24">
        <v>3</v>
      </c>
      <c r="AN27" s="24">
        <v>1203</v>
      </c>
      <c r="AO27" s="24">
        <v>0</v>
      </c>
      <c r="AP27" s="24">
        <v>0</v>
      </c>
      <c r="AQ27" s="24">
        <v>429</v>
      </c>
      <c r="AR27" s="24">
        <v>37176</v>
      </c>
      <c r="AS27" s="24">
        <v>336</v>
      </c>
      <c r="AT27" s="24">
        <v>19419</v>
      </c>
      <c r="AU27" s="24"/>
      <c r="AV27" s="24"/>
    </row>
    <row r="28" spans="1:48" ht="16.5" customHeight="1">
      <c r="A28" s="144" t="s">
        <v>165</v>
      </c>
      <c r="B28" s="145"/>
      <c r="C28" s="24">
        <v>11827</v>
      </c>
      <c r="D28" s="24">
        <v>2654894</v>
      </c>
      <c r="E28" s="24">
        <v>59</v>
      </c>
      <c r="F28" s="24">
        <v>103038</v>
      </c>
      <c r="G28" s="24">
        <v>4</v>
      </c>
      <c r="H28" s="24">
        <v>1278</v>
      </c>
      <c r="I28" s="24">
        <v>183</v>
      </c>
      <c r="J28" s="24">
        <v>87045</v>
      </c>
      <c r="K28" s="24">
        <v>2</v>
      </c>
      <c r="L28" s="24">
        <v>5390</v>
      </c>
      <c r="M28" s="24">
        <v>46</v>
      </c>
      <c r="N28" s="24">
        <v>7628</v>
      </c>
      <c r="O28" s="24">
        <v>1354</v>
      </c>
      <c r="P28" s="24">
        <v>652385</v>
      </c>
      <c r="Q28" s="144" t="s">
        <v>190</v>
      </c>
      <c r="R28" s="145"/>
      <c r="S28" s="24">
        <v>5707</v>
      </c>
      <c r="T28" s="24">
        <v>827170</v>
      </c>
      <c r="U28" s="24">
        <v>1157</v>
      </c>
      <c r="V28" s="24">
        <v>464750</v>
      </c>
      <c r="W28" s="24">
        <v>1270</v>
      </c>
      <c r="X28" s="24">
        <v>183190</v>
      </c>
      <c r="Y28" s="24">
        <v>55</v>
      </c>
      <c r="Z28" s="24">
        <v>21640</v>
      </c>
      <c r="AA28" s="24">
        <v>26</v>
      </c>
      <c r="AB28" s="24">
        <v>36950</v>
      </c>
      <c r="AC28" s="24">
        <v>19</v>
      </c>
      <c r="AD28" s="24">
        <v>3525</v>
      </c>
      <c r="AE28" s="24">
        <v>188</v>
      </c>
      <c r="AF28" s="24">
        <v>34310</v>
      </c>
      <c r="AG28" s="144" t="s">
        <v>190</v>
      </c>
      <c r="AH28" s="145"/>
      <c r="AI28" s="24">
        <v>393</v>
      </c>
      <c r="AJ28" s="24">
        <v>75301</v>
      </c>
      <c r="AK28" s="24">
        <v>0</v>
      </c>
      <c r="AL28" s="24">
        <v>0</v>
      </c>
      <c r="AM28" s="24">
        <v>7</v>
      </c>
      <c r="AN28" s="24">
        <v>1050</v>
      </c>
      <c r="AO28" s="24">
        <v>0</v>
      </c>
      <c r="AP28" s="24">
        <v>0</v>
      </c>
      <c r="AQ28" s="24">
        <v>324</v>
      </c>
      <c r="AR28" s="24">
        <v>56662</v>
      </c>
      <c r="AS28" s="24">
        <v>1033</v>
      </c>
      <c r="AT28" s="24">
        <v>93582</v>
      </c>
      <c r="AU28" s="24"/>
      <c r="AV28" s="24"/>
    </row>
    <row r="29" spans="1:48" ht="16.5" customHeight="1">
      <c r="A29" s="144" t="s">
        <v>166</v>
      </c>
      <c r="B29" s="145"/>
      <c r="C29" s="24">
        <v>19234</v>
      </c>
      <c r="D29" s="24">
        <v>3214863</v>
      </c>
      <c r="E29" s="24">
        <v>69</v>
      </c>
      <c r="F29" s="24">
        <v>14306</v>
      </c>
      <c r="G29" s="24">
        <v>18</v>
      </c>
      <c r="H29" s="24">
        <v>11314</v>
      </c>
      <c r="I29" s="24">
        <v>1652</v>
      </c>
      <c r="J29" s="24">
        <v>208581</v>
      </c>
      <c r="K29" s="24">
        <v>1</v>
      </c>
      <c r="L29" s="24">
        <v>200</v>
      </c>
      <c r="M29" s="24">
        <v>68</v>
      </c>
      <c r="N29" s="24">
        <v>43328</v>
      </c>
      <c r="O29" s="24">
        <v>1664</v>
      </c>
      <c r="P29" s="24">
        <v>687894</v>
      </c>
      <c r="Q29" s="144" t="s">
        <v>191</v>
      </c>
      <c r="R29" s="145"/>
      <c r="S29" s="24">
        <v>9310</v>
      </c>
      <c r="T29" s="24">
        <v>1329852</v>
      </c>
      <c r="U29" s="24">
        <v>253</v>
      </c>
      <c r="V29" s="24">
        <v>71988</v>
      </c>
      <c r="W29" s="24">
        <v>2829</v>
      </c>
      <c r="X29" s="24">
        <v>322099</v>
      </c>
      <c r="Y29" s="24">
        <v>188</v>
      </c>
      <c r="Z29" s="24">
        <v>46007</v>
      </c>
      <c r="AA29" s="24">
        <v>59</v>
      </c>
      <c r="AB29" s="24">
        <v>67259</v>
      </c>
      <c r="AC29" s="24">
        <v>107</v>
      </c>
      <c r="AD29" s="24">
        <v>19024</v>
      </c>
      <c r="AE29" s="24">
        <v>396</v>
      </c>
      <c r="AF29" s="24">
        <v>82346</v>
      </c>
      <c r="AG29" s="144" t="s">
        <v>196</v>
      </c>
      <c r="AH29" s="145"/>
      <c r="AI29" s="24">
        <v>537</v>
      </c>
      <c r="AJ29" s="24">
        <v>136500</v>
      </c>
      <c r="AK29" s="24">
        <v>0</v>
      </c>
      <c r="AL29" s="24">
        <v>0</v>
      </c>
      <c r="AM29" s="24">
        <v>11</v>
      </c>
      <c r="AN29" s="24">
        <v>1690</v>
      </c>
      <c r="AO29" s="24">
        <v>0</v>
      </c>
      <c r="AP29" s="24">
        <v>0</v>
      </c>
      <c r="AQ29" s="24">
        <v>399</v>
      </c>
      <c r="AR29" s="24">
        <v>51178</v>
      </c>
      <c r="AS29" s="24">
        <v>1673</v>
      </c>
      <c r="AT29" s="24">
        <v>121298</v>
      </c>
      <c r="AU29" s="24"/>
      <c r="AV29" s="24"/>
    </row>
    <row r="30" spans="1:48" ht="16.5" customHeight="1">
      <c r="A30" s="144" t="s">
        <v>167</v>
      </c>
      <c r="B30" s="145"/>
      <c r="C30" s="24">
        <v>12610</v>
      </c>
      <c r="D30" s="24">
        <v>2903893</v>
      </c>
      <c r="E30" s="24">
        <v>59</v>
      </c>
      <c r="F30" s="24">
        <v>99193</v>
      </c>
      <c r="G30" s="24">
        <v>13</v>
      </c>
      <c r="H30" s="24">
        <v>4528</v>
      </c>
      <c r="I30" s="24">
        <v>301</v>
      </c>
      <c r="J30" s="24">
        <v>173554</v>
      </c>
      <c r="K30" s="24">
        <v>4</v>
      </c>
      <c r="L30" s="24">
        <v>18100</v>
      </c>
      <c r="M30" s="24">
        <v>36</v>
      </c>
      <c r="N30" s="24">
        <v>4144</v>
      </c>
      <c r="O30" s="24">
        <v>786</v>
      </c>
      <c r="P30" s="24">
        <v>628196</v>
      </c>
      <c r="Q30" s="144" t="s">
        <v>192</v>
      </c>
      <c r="R30" s="145"/>
      <c r="S30" s="24">
        <v>7413</v>
      </c>
      <c r="T30" s="24">
        <v>1312714</v>
      </c>
      <c r="U30" s="24">
        <v>110</v>
      </c>
      <c r="V30" s="24">
        <v>101348</v>
      </c>
      <c r="W30" s="24">
        <v>1476</v>
      </c>
      <c r="X30" s="24">
        <v>166492</v>
      </c>
      <c r="Y30" s="24">
        <v>90</v>
      </c>
      <c r="Z30" s="24">
        <v>34863</v>
      </c>
      <c r="AA30" s="24">
        <v>58</v>
      </c>
      <c r="AB30" s="24">
        <v>67423</v>
      </c>
      <c r="AC30" s="24">
        <v>137</v>
      </c>
      <c r="AD30" s="24">
        <v>27560</v>
      </c>
      <c r="AE30" s="24">
        <v>336</v>
      </c>
      <c r="AF30" s="24">
        <v>75054</v>
      </c>
      <c r="AG30" s="144" t="s">
        <v>197</v>
      </c>
      <c r="AH30" s="145"/>
      <c r="AI30" s="24">
        <v>355</v>
      </c>
      <c r="AJ30" s="24">
        <v>80505</v>
      </c>
      <c r="AK30" s="24">
        <v>0</v>
      </c>
      <c r="AL30" s="24">
        <v>0</v>
      </c>
      <c r="AM30" s="24">
        <v>2</v>
      </c>
      <c r="AN30" s="24">
        <v>80</v>
      </c>
      <c r="AO30" s="24">
        <v>0</v>
      </c>
      <c r="AP30" s="24">
        <v>0</v>
      </c>
      <c r="AQ30" s="24">
        <v>265</v>
      </c>
      <c r="AR30" s="24">
        <v>35406</v>
      </c>
      <c r="AS30" s="24">
        <v>1169</v>
      </c>
      <c r="AT30" s="24">
        <v>74733</v>
      </c>
      <c r="AU30" s="24"/>
      <c r="AV30" s="24"/>
    </row>
    <row r="31" spans="1:48" ht="16.5" customHeight="1">
      <c r="A31" s="148" t="s">
        <v>168</v>
      </c>
      <c r="B31" s="149"/>
      <c r="C31" s="24">
        <v>19015</v>
      </c>
      <c r="D31" s="24">
        <v>2124077</v>
      </c>
      <c r="E31" s="24">
        <v>68</v>
      </c>
      <c r="F31" s="24">
        <v>23755</v>
      </c>
      <c r="G31" s="24">
        <v>4</v>
      </c>
      <c r="H31" s="24">
        <v>12240</v>
      </c>
      <c r="I31" s="24">
        <v>169</v>
      </c>
      <c r="J31" s="24">
        <v>105557</v>
      </c>
      <c r="K31" s="24">
        <v>2</v>
      </c>
      <c r="L31" s="24">
        <v>10200</v>
      </c>
      <c r="M31" s="24">
        <v>9</v>
      </c>
      <c r="N31" s="24">
        <v>1580</v>
      </c>
      <c r="O31" s="24">
        <v>520</v>
      </c>
      <c r="P31" s="24">
        <v>434072</v>
      </c>
      <c r="Q31" s="148" t="s">
        <v>193</v>
      </c>
      <c r="R31" s="149"/>
      <c r="S31" s="24">
        <v>16775</v>
      </c>
      <c r="T31" s="24">
        <v>699911</v>
      </c>
      <c r="U31" s="24">
        <v>122</v>
      </c>
      <c r="V31" s="24">
        <v>417445</v>
      </c>
      <c r="W31" s="24">
        <v>631</v>
      </c>
      <c r="X31" s="24">
        <v>90610</v>
      </c>
      <c r="Y31" s="24">
        <v>32</v>
      </c>
      <c r="Z31" s="24">
        <v>7530</v>
      </c>
      <c r="AA31" s="24">
        <v>8</v>
      </c>
      <c r="AB31" s="24">
        <v>15550</v>
      </c>
      <c r="AC31" s="24">
        <v>11</v>
      </c>
      <c r="AD31" s="24">
        <v>13180</v>
      </c>
      <c r="AE31" s="24">
        <v>81</v>
      </c>
      <c r="AF31" s="24">
        <v>21140</v>
      </c>
      <c r="AG31" s="148" t="s">
        <v>198</v>
      </c>
      <c r="AH31" s="149"/>
      <c r="AI31" s="24">
        <v>198</v>
      </c>
      <c r="AJ31" s="24">
        <v>233780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180</v>
      </c>
      <c r="AR31" s="24">
        <v>23710</v>
      </c>
      <c r="AS31" s="24">
        <v>205</v>
      </c>
      <c r="AT31" s="24">
        <v>13817</v>
      </c>
      <c r="AU31" s="24"/>
      <c r="AV31" s="24"/>
    </row>
    <row r="32" spans="1:48" ht="16.5" customHeight="1">
      <c r="A32" s="144" t="s">
        <v>169</v>
      </c>
      <c r="B32" s="145"/>
      <c r="C32" s="24">
        <v>18148</v>
      </c>
      <c r="D32" s="24">
        <v>1789612</v>
      </c>
      <c r="E32" s="24">
        <v>39</v>
      </c>
      <c r="F32" s="24">
        <v>16530</v>
      </c>
      <c r="G32" s="24">
        <v>4</v>
      </c>
      <c r="H32" s="24">
        <v>12240</v>
      </c>
      <c r="I32" s="24">
        <v>143</v>
      </c>
      <c r="J32" s="24">
        <v>97769</v>
      </c>
      <c r="K32" s="24">
        <v>1</v>
      </c>
      <c r="L32" s="24">
        <v>10000</v>
      </c>
      <c r="M32" s="24">
        <v>8</v>
      </c>
      <c r="N32" s="24">
        <v>1130</v>
      </c>
      <c r="O32" s="24">
        <v>464</v>
      </c>
      <c r="P32" s="24">
        <v>401956</v>
      </c>
      <c r="Q32" s="144" t="s">
        <v>194</v>
      </c>
      <c r="R32" s="145"/>
      <c r="S32" s="24">
        <v>16476</v>
      </c>
      <c r="T32" s="24">
        <v>611483</v>
      </c>
      <c r="U32" s="24">
        <v>69</v>
      </c>
      <c r="V32" s="24">
        <v>311715</v>
      </c>
      <c r="W32" s="24">
        <v>454</v>
      </c>
      <c r="X32" s="24">
        <v>59552</v>
      </c>
      <c r="Y32" s="24">
        <v>22</v>
      </c>
      <c r="Z32" s="24">
        <v>5020</v>
      </c>
      <c r="AA32" s="24">
        <v>7</v>
      </c>
      <c r="AB32" s="24">
        <v>5550</v>
      </c>
      <c r="AC32" s="24">
        <v>11</v>
      </c>
      <c r="AD32" s="24">
        <v>13180</v>
      </c>
      <c r="AE32" s="24">
        <v>65</v>
      </c>
      <c r="AF32" s="24">
        <v>13170</v>
      </c>
      <c r="AG32" s="144" t="s">
        <v>199</v>
      </c>
      <c r="AH32" s="145"/>
      <c r="AI32" s="24">
        <v>145</v>
      </c>
      <c r="AJ32" s="24">
        <v>215390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81</v>
      </c>
      <c r="AR32" s="24">
        <v>5410</v>
      </c>
      <c r="AS32" s="24">
        <v>159</v>
      </c>
      <c r="AT32" s="24">
        <v>9517</v>
      </c>
      <c r="AU32" s="24"/>
      <c r="AV32" s="24"/>
    </row>
    <row r="33" spans="1:48" ht="16.5" customHeight="1">
      <c r="A33" s="146" t="s">
        <v>170</v>
      </c>
      <c r="B33" s="147"/>
      <c r="C33" s="25">
        <v>867</v>
      </c>
      <c r="D33" s="25">
        <v>334465</v>
      </c>
      <c r="E33" s="25">
        <v>29</v>
      </c>
      <c r="F33" s="25">
        <v>7225</v>
      </c>
      <c r="G33" s="25">
        <v>0</v>
      </c>
      <c r="H33" s="25">
        <v>0</v>
      </c>
      <c r="I33" s="25">
        <v>26</v>
      </c>
      <c r="J33" s="25">
        <v>7788</v>
      </c>
      <c r="K33" s="25">
        <v>1</v>
      </c>
      <c r="L33" s="25">
        <v>200</v>
      </c>
      <c r="M33" s="25">
        <v>1</v>
      </c>
      <c r="N33" s="25">
        <v>450</v>
      </c>
      <c r="O33" s="25">
        <v>56</v>
      </c>
      <c r="P33" s="25">
        <v>32116</v>
      </c>
      <c r="Q33" s="146" t="s">
        <v>195</v>
      </c>
      <c r="R33" s="147"/>
      <c r="S33" s="25">
        <v>299</v>
      </c>
      <c r="T33" s="25">
        <v>88428</v>
      </c>
      <c r="U33" s="25">
        <v>53</v>
      </c>
      <c r="V33" s="25">
        <v>105730</v>
      </c>
      <c r="W33" s="25">
        <v>177</v>
      </c>
      <c r="X33" s="25">
        <v>31058</v>
      </c>
      <c r="Y33" s="25">
        <v>10</v>
      </c>
      <c r="Z33" s="25">
        <v>2510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7970</v>
      </c>
      <c r="AG33" s="146" t="s">
        <v>200</v>
      </c>
      <c r="AH33" s="147"/>
      <c r="AI33" s="25">
        <v>53</v>
      </c>
      <c r="AJ33" s="25">
        <v>18390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99</v>
      </c>
      <c r="AR33" s="25">
        <v>18300</v>
      </c>
      <c r="AS33" s="25">
        <v>46</v>
      </c>
      <c r="AT33" s="25">
        <v>4300</v>
      </c>
      <c r="AU33" s="25"/>
      <c r="AV33" s="25"/>
    </row>
    <row r="34" spans="1:46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">
        <v>224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V34</f>
        <v>中華民國107年03月20日編製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91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92</v>
      </c>
      <c r="Q39" s="28"/>
      <c r="AG39" s="28"/>
    </row>
    <row r="40" spans="1:48" s="19" customFormat="1" ht="19.5" customHeight="1">
      <c r="A40" s="23"/>
      <c r="B40" s="127" t="s">
        <v>203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7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</row>
    <row r="44" ht="15.75">
      <c r="AP44" s="83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7.25390625" style="27" customWidth="1"/>
    <col min="2" max="2" width="21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9.00390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6.62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202</v>
      </c>
      <c r="V2" s="37" t="s">
        <v>17</v>
      </c>
    </row>
    <row r="3" spans="1:22" s="38" customFormat="1" ht="18.75" customHeight="1">
      <c r="A3" s="223" t="s">
        <v>172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5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6" t="s">
        <v>223</v>
      </c>
      <c r="L5" s="216"/>
      <c r="M5" s="216"/>
      <c r="N5" s="41"/>
      <c r="O5" s="39"/>
      <c r="P5" s="39"/>
      <c r="Q5" s="39"/>
      <c r="R5" s="39"/>
      <c r="S5" s="39"/>
      <c r="T5" s="54"/>
      <c r="U5" s="52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3" s="54" customFormat="1" ht="19.5" customHeight="1">
      <c r="A9" s="208" t="s">
        <v>201</v>
      </c>
      <c r="B9" s="209"/>
      <c r="C9" s="59">
        <v>850778</v>
      </c>
      <c r="D9" s="59">
        <v>168414680</v>
      </c>
      <c r="E9" s="59">
        <v>2424</v>
      </c>
      <c r="F9" s="59">
        <v>342837</v>
      </c>
      <c r="G9" s="59">
        <v>1867</v>
      </c>
      <c r="H9" s="59">
        <v>376598</v>
      </c>
      <c r="I9" s="59">
        <v>103</v>
      </c>
      <c r="J9" s="59">
        <v>187617</v>
      </c>
      <c r="K9" s="59">
        <v>12</v>
      </c>
      <c r="L9" s="59">
        <v>10051</v>
      </c>
      <c r="M9" s="59">
        <v>87</v>
      </c>
      <c r="N9" s="59">
        <v>21025</v>
      </c>
      <c r="O9" s="59">
        <v>87</v>
      </c>
      <c r="P9" s="59">
        <v>21095</v>
      </c>
      <c r="Q9" s="59">
        <v>0</v>
      </c>
      <c r="R9" s="59">
        <v>0</v>
      </c>
      <c r="S9" s="59">
        <v>5</v>
      </c>
      <c r="T9" s="59">
        <v>-4132</v>
      </c>
      <c r="U9" s="59">
        <v>851340</v>
      </c>
      <c r="V9" s="59">
        <v>168554284</v>
      </c>
      <c r="W9" s="85"/>
    </row>
    <row r="10" spans="1:23" s="54" customFormat="1" ht="19.5" customHeight="1">
      <c r="A10" s="55" t="s">
        <v>28</v>
      </c>
      <c r="B10" s="120"/>
      <c r="C10" s="59">
        <v>7606</v>
      </c>
      <c r="D10" s="59">
        <v>2967093</v>
      </c>
      <c r="E10" s="59">
        <v>48</v>
      </c>
      <c r="F10" s="59">
        <v>8668</v>
      </c>
      <c r="G10" s="59">
        <v>14</v>
      </c>
      <c r="H10" s="59">
        <v>3070</v>
      </c>
      <c r="I10" s="59">
        <v>2</v>
      </c>
      <c r="J10" s="59">
        <v>8590</v>
      </c>
      <c r="K10" s="59">
        <v>1</v>
      </c>
      <c r="L10" s="59">
        <v>180</v>
      </c>
      <c r="M10" s="59">
        <v>3</v>
      </c>
      <c r="N10" s="59">
        <v>500</v>
      </c>
      <c r="O10" s="59">
        <v>3</v>
      </c>
      <c r="P10" s="59">
        <v>500</v>
      </c>
      <c r="Q10" s="59">
        <v>1</v>
      </c>
      <c r="R10" s="59">
        <v>55</v>
      </c>
      <c r="S10" s="59">
        <v>0</v>
      </c>
      <c r="T10" s="59">
        <v>0</v>
      </c>
      <c r="U10" s="59">
        <v>7641</v>
      </c>
      <c r="V10" s="59">
        <v>2981156</v>
      </c>
      <c r="W10" s="85"/>
    </row>
    <row r="11" spans="1:23" s="54" customFormat="1" ht="19.5" customHeight="1">
      <c r="A11" s="56" t="s">
        <v>11</v>
      </c>
      <c r="B11" s="120"/>
      <c r="C11" s="59">
        <v>1809</v>
      </c>
      <c r="D11" s="59">
        <v>1211825</v>
      </c>
      <c r="E11" s="59">
        <v>0</v>
      </c>
      <c r="F11" s="59">
        <v>0</v>
      </c>
      <c r="G11" s="59">
        <v>4</v>
      </c>
      <c r="H11" s="59">
        <v>1600</v>
      </c>
      <c r="I11" s="59">
        <v>1</v>
      </c>
      <c r="J11" s="59">
        <v>2700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1805</v>
      </c>
      <c r="V11" s="59">
        <v>1212925</v>
      </c>
      <c r="W11" s="85"/>
    </row>
    <row r="12" spans="1:23" s="54" customFormat="1" ht="19.5" customHeight="1">
      <c r="A12" s="56" t="s">
        <v>9</v>
      </c>
      <c r="B12" s="120"/>
      <c r="C12" s="59">
        <v>48908</v>
      </c>
      <c r="D12" s="59">
        <v>13883290</v>
      </c>
      <c r="E12" s="59">
        <v>85</v>
      </c>
      <c r="F12" s="59">
        <v>13869</v>
      </c>
      <c r="G12" s="59">
        <v>60</v>
      </c>
      <c r="H12" s="59">
        <v>7898</v>
      </c>
      <c r="I12" s="59">
        <v>10</v>
      </c>
      <c r="J12" s="59">
        <v>19531</v>
      </c>
      <c r="K12" s="59">
        <v>0</v>
      </c>
      <c r="L12" s="59">
        <v>0</v>
      </c>
      <c r="M12" s="59">
        <v>2</v>
      </c>
      <c r="N12" s="59">
        <v>400</v>
      </c>
      <c r="O12" s="59">
        <v>2</v>
      </c>
      <c r="P12" s="59">
        <v>400</v>
      </c>
      <c r="Q12" s="59">
        <v>4</v>
      </c>
      <c r="R12" s="59">
        <v>1925</v>
      </c>
      <c r="S12" s="59">
        <v>-1</v>
      </c>
      <c r="T12" s="59">
        <v>347</v>
      </c>
      <c r="U12" s="59">
        <v>48936</v>
      </c>
      <c r="V12" s="59">
        <v>13911064</v>
      </c>
      <c r="W12" s="85"/>
    </row>
    <row r="13" spans="1:23" s="52" customFormat="1" ht="19.5" customHeight="1">
      <c r="A13" s="56" t="s">
        <v>33</v>
      </c>
      <c r="B13" s="120"/>
      <c r="C13" s="59">
        <v>271</v>
      </c>
      <c r="D13" s="59">
        <v>166570</v>
      </c>
      <c r="E13" s="59">
        <v>1</v>
      </c>
      <c r="F13" s="59">
        <v>200</v>
      </c>
      <c r="G13" s="59">
        <v>2</v>
      </c>
      <c r="H13" s="59">
        <v>500</v>
      </c>
      <c r="I13" s="59">
        <v>1</v>
      </c>
      <c r="J13" s="59">
        <v>9000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270</v>
      </c>
      <c r="V13" s="59">
        <v>175270</v>
      </c>
      <c r="W13" s="85"/>
    </row>
    <row r="14" spans="1:23" s="54" customFormat="1" ht="19.5" customHeight="1">
      <c r="A14" s="56" t="s">
        <v>34</v>
      </c>
      <c r="B14" s="120"/>
      <c r="C14" s="59">
        <v>3533</v>
      </c>
      <c r="D14" s="59">
        <v>1409983</v>
      </c>
      <c r="E14" s="59">
        <v>13</v>
      </c>
      <c r="F14" s="59">
        <v>2496</v>
      </c>
      <c r="G14" s="59">
        <v>5</v>
      </c>
      <c r="H14" s="59">
        <v>710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  <c r="P14" s="59">
        <v>0</v>
      </c>
      <c r="Q14" s="59">
        <v>-2</v>
      </c>
      <c r="R14" s="59">
        <v>-400</v>
      </c>
      <c r="S14" s="59">
        <v>1</v>
      </c>
      <c r="T14" s="59">
        <v>200</v>
      </c>
      <c r="U14" s="59">
        <v>3540</v>
      </c>
      <c r="V14" s="59">
        <v>1411569</v>
      </c>
      <c r="W14" s="85"/>
    </row>
    <row r="15" spans="1:23" s="54" customFormat="1" ht="19.5" customHeight="1">
      <c r="A15" s="138" t="s">
        <v>213</v>
      </c>
      <c r="B15" s="120"/>
      <c r="C15" s="59">
        <v>74240</v>
      </c>
      <c r="D15" s="59">
        <v>34866962</v>
      </c>
      <c r="E15" s="59">
        <v>245</v>
      </c>
      <c r="F15" s="59">
        <v>56767</v>
      </c>
      <c r="G15" s="59">
        <v>130</v>
      </c>
      <c r="H15" s="59">
        <v>69909</v>
      </c>
      <c r="I15" s="59">
        <v>26</v>
      </c>
      <c r="J15" s="59">
        <v>65087</v>
      </c>
      <c r="K15" s="59">
        <v>1</v>
      </c>
      <c r="L15" s="59">
        <v>40</v>
      </c>
      <c r="M15" s="59">
        <v>15</v>
      </c>
      <c r="N15" s="59">
        <v>4508</v>
      </c>
      <c r="O15" s="59">
        <v>15</v>
      </c>
      <c r="P15" s="59">
        <v>4508</v>
      </c>
      <c r="Q15" s="59">
        <v>3</v>
      </c>
      <c r="R15" s="59">
        <v>6760</v>
      </c>
      <c r="S15" s="59">
        <v>0</v>
      </c>
      <c r="T15" s="59">
        <v>-150</v>
      </c>
      <c r="U15" s="59">
        <v>74358</v>
      </c>
      <c r="V15" s="59">
        <v>34925477</v>
      </c>
      <c r="W15" s="85"/>
    </row>
    <row r="16" spans="1:23" s="54" customFormat="1" ht="19.5" customHeight="1">
      <c r="A16" s="56" t="s">
        <v>12</v>
      </c>
      <c r="B16" s="120"/>
      <c r="C16" s="59">
        <v>477640</v>
      </c>
      <c r="D16" s="59">
        <v>72743643</v>
      </c>
      <c r="E16" s="59">
        <v>1185</v>
      </c>
      <c r="F16" s="59">
        <v>161949</v>
      </c>
      <c r="G16" s="59">
        <v>962</v>
      </c>
      <c r="H16" s="59">
        <v>192510</v>
      </c>
      <c r="I16" s="59">
        <v>45</v>
      </c>
      <c r="J16" s="59">
        <v>68649</v>
      </c>
      <c r="K16" s="59">
        <v>8</v>
      </c>
      <c r="L16" s="59">
        <v>9674</v>
      </c>
      <c r="M16" s="59">
        <v>48</v>
      </c>
      <c r="N16" s="59">
        <v>12025</v>
      </c>
      <c r="O16" s="59">
        <v>49</v>
      </c>
      <c r="P16" s="59">
        <v>12295</v>
      </c>
      <c r="Q16" s="59">
        <v>-5</v>
      </c>
      <c r="R16" s="59">
        <v>-10478</v>
      </c>
      <c r="S16" s="59">
        <v>5</v>
      </c>
      <c r="T16" s="59">
        <v>4058</v>
      </c>
      <c r="U16" s="59">
        <v>477862</v>
      </c>
      <c r="V16" s="59">
        <v>72765367</v>
      </c>
      <c r="W16" s="85"/>
    </row>
    <row r="17" spans="1:23" s="54" customFormat="1" ht="19.5" customHeight="1">
      <c r="A17" s="56" t="s">
        <v>35</v>
      </c>
      <c r="B17" s="120"/>
      <c r="C17" s="59">
        <v>26522</v>
      </c>
      <c r="D17" s="59">
        <v>5959898</v>
      </c>
      <c r="E17" s="59">
        <v>6</v>
      </c>
      <c r="F17" s="59">
        <v>1010</v>
      </c>
      <c r="G17" s="59">
        <v>11</v>
      </c>
      <c r="H17" s="59">
        <v>1395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-1</v>
      </c>
      <c r="T17" s="59">
        <v>-8000</v>
      </c>
      <c r="U17" s="59">
        <v>26516</v>
      </c>
      <c r="V17" s="59">
        <v>5951513</v>
      </c>
      <c r="W17" s="85"/>
    </row>
    <row r="18" spans="1:23" s="54" customFormat="1" ht="19.5" customHeight="1">
      <c r="A18" s="56" t="s">
        <v>13</v>
      </c>
      <c r="B18" s="120"/>
      <c r="C18" s="59">
        <v>76707</v>
      </c>
      <c r="D18" s="59">
        <v>11044031</v>
      </c>
      <c r="E18" s="59">
        <v>453</v>
      </c>
      <c r="F18" s="59">
        <v>51486</v>
      </c>
      <c r="G18" s="59">
        <v>370</v>
      </c>
      <c r="H18" s="59">
        <v>52716</v>
      </c>
      <c r="I18" s="59">
        <v>5</v>
      </c>
      <c r="J18" s="59">
        <v>3180</v>
      </c>
      <c r="K18" s="59">
        <v>1</v>
      </c>
      <c r="L18" s="59">
        <v>150</v>
      </c>
      <c r="M18" s="59">
        <v>9</v>
      </c>
      <c r="N18" s="59">
        <v>1013</v>
      </c>
      <c r="O18" s="59">
        <v>8</v>
      </c>
      <c r="P18" s="59">
        <v>813</v>
      </c>
      <c r="Q18" s="59">
        <v>-3</v>
      </c>
      <c r="R18" s="59">
        <v>-525</v>
      </c>
      <c r="S18" s="59">
        <v>1</v>
      </c>
      <c r="T18" s="59">
        <v>200</v>
      </c>
      <c r="U18" s="59">
        <v>76789</v>
      </c>
      <c r="V18" s="59">
        <v>11045705</v>
      </c>
      <c r="W18" s="85"/>
    </row>
    <row r="19" spans="1:23" s="54" customFormat="1" ht="19.5" customHeight="1">
      <c r="A19" s="138" t="s">
        <v>214</v>
      </c>
      <c r="B19" s="120"/>
      <c r="C19" s="59">
        <v>5784</v>
      </c>
      <c r="D19" s="59">
        <v>1696408</v>
      </c>
      <c r="E19" s="59">
        <v>24</v>
      </c>
      <c r="F19" s="59">
        <v>2498</v>
      </c>
      <c r="G19" s="59">
        <v>19</v>
      </c>
      <c r="H19" s="59">
        <v>5015</v>
      </c>
      <c r="I19" s="59">
        <v>1</v>
      </c>
      <c r="J19" s="59">
        <v>800</v>
      </c>
      <c r="K19" s="59">
        <v>0</v>
      </c>
      <c r="L19" s="59">
        <v>0</v>
      </c>
      <c r="M19" s="59">
        <v>2</v>
      </c>
      <c r="N19" s="59">
        <v>740</v>
      </c>
      <c r="O19" s="59">
        <v>2</v>
      </c>
      <c r="P19" s="59">
        <v>740</v>
      </c>
      <c r="Q19" s="59">
        <v>-1</v>
      </c>
      <c r="R19" s="59">
        <v>-200</v>
      </c>
      <c r="S19" s="59">
        <v>0</v>
      </c>
      <c r="T19" s="59">
        <v>0</v>
      </c>
      <c r="U19" s="59">
        <v>5788</v>
      </c>
      <c r="V19" s="59">
        <v>1694491</v>
      </c>
      <c r="W19" s="85"/>
    </row>
    <row r="20" spans="1:23" s="54" customFormat="1" ht="19.5" customHeight="1">
      <c r="A20" s="56" t="s">
        <v>14</v>
      </c>
      <c r="B20" s="120"/>
      <c r="C20" s="59">
        <v>2760</v>
      </c>
      <c r="D20" s="59">
        <v>4581460</v>
      </c>
      <c r="E20" s="59">
        <v>6</v>
      </c>
      <c r="F20" s="59">
        <v>800</v>
      </c>
      <c r="G20" s="59">
        <v>7</v>
      </c>
      <c r="H20" s="59">
        <v>3830</v>
      </c>
      <c r="I20" s="59">
        <v>1</v>
      </c>
      <c r="J20" s="59">
        <v>600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1500</v>
      </c>
      <c r="S20" s="59">
        <v>0</v>
      </c>
      <c r="T20" s="59">
        <v>0</v>
      </c>
      <c r="U20" s="59">
        <v>2760</v>
      </c>
      <c r="V20" s="59">
        <v>4580530</v>
      </c>
      <c r="W20" s="85"/>
    </row>
    <row r="21" spans="1:23" s="54" customFormat="1" ht="19.5" customHeight="1">
      <c r="A21" s="56" t="s">
        <v>36</v>
      </c>
      <c r="B21" s="120"/>
      <c r="C21" s="59">
        <v>3554</v>
      </c>
      <c r="D21" s="59">
        <v>911420</v>
      </c>
      <c r="E21" s="59">
        <v>12</v>
      </c>
      <c r="F21" s="59">
        <v>2060</v>
      </c>
      <c r="G21" s="59">
        <v>14</v>
      </c>
      <c r="H21" s="59">
        <v>2030</v>
      </c>
      <c r="I21" s="59">
        <v>1</v>
      </c>
      <c r="J21" s="59">
        <v>1010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1</v>
      </c>
      <c r="R21" s="59">
        <v>200</v>
      </c>
      <c r="S21" s="59">
        <v>-1</v>
      </c>
      <c r="T21" s="59">
        <v>-450</v>
      </c>
      <c r="U21" s="59">
        <v>3552</v>
      </c>
      <c r="V21" s="59">
        <v>912210</v>
      </c>
      <c r="W21" s="85"/>
    </row>
    <row r="22" spans="1:23" s="54" customFormat="1" ht="19.5" customHeight="1">
      <c r="A22" s="56" t="s">
        <v>29</v>
      </c>
      <c r="B22" s="120"/>
      <c r="C22" s="59">
        <v>16489</v>
      </c>
      <c r="D22" s="59">
        <v>3445704</v>
      </c>
      <c r="E22" s="59">
        <v>68</v>
      </c>
      <c r="F22" s="59">
        <v>8225</v>
      </c>
      <c r="G22" s="59">
        <v>39</v>
      </c>
      <c r="H22" s="59">
        <v>6189</v>
      </c>
      <c r="I22" s="59">
        <v>3</v>
      </c>
      <c r="J22" s="59">
        <v>3910</v>
      </c>
      <c r="K22" s="59">
        <v>0</v>
      </c>
      <c r="L22" s="59">
        <v>0</v>
      </c>
      <c r="M22" s="59">
        <v>1</v>
      </c>
      <c r="N22" s="59">
        <v>169</v>
      </c>
      <c r="O22" s="59">
        <v>1</v>
      </c>
      <c r="P22" s="59">
        <v>169</v>
      </c>
      <c r="Q22" s="59">
        <v>-3</v>
      </c>
      <c r="R22" s="59">
        <v>-2700</v>
      </c>
      <c r="S22" s="59">
        <v>0</v>
      </c>
      <c r="T22" s="59">
        <v>0</v>
      </c>
      <c r="U22" s="59">
        <v>16515</v>
      </c>
      <c r="V22" s="59">
        <v>3448950</v>
      </c>
      <c r="W22" s="85"/>
    </row>
    <row r="23" spans="1:23" s="54" customFormat="1" ht="19.5" customHeight="1">
      <c r="A23" s="56" t="s">
        <v>37</v>
      </c>
      <c r="B23" s="120"/>
      <c r="C23" s="59">
        <v>25100</v>
      </c>
      <c r="D23" s="59">
        <v>6047007</v>
      </c>
      <c r="E23" s="59">
        <v>86</v>
      </c>
      <c r="F23" s="59">
        <v>11244</v>
      </c>
      <c r="G23" s="59">
        <v>72</v>
      </c>
      <c r="H23" s="59">
        <v>10614</v>
      </c>
      <c r="I23" s="59">
        <v>5</v>
      </c>
      <c r="J23" s="59">
        <v>4290</v>
      </c>
      <c r="K23" s="59">
        <v>0</v>
      </c>
      <c r="L23" s="59">
        <v>0</v>
      </c>
      <c r="M23" s="59">
        <v>2</v>
      </c>
      <c r="N23" s="59">
        <v>1200</v>
      </c>
      <c r="O23" s="59">
        <v>2</v>
      </c>
      <c r="P23" s="59">
        <v>1200</v>
      </c>
      <c r="Q23" s="59">
        <v>3</v>
      </c>
      <c r="R23" s="59">
        <v>3465</v>
      </c>
      <c r="S23" s="59">
        <v>0</v>
      </c>
      <c r="T23" s="59">
        <v>0</v>
      </c>
      <c r="U23" s="59">
        <v>25117</v>
      </c>
      <c r="V23" s="59">
        <v>6055392</v>
      </c>
      <c r="W23" s="85"/>
    </row>
    <row r="24" spans="1:23" s="62" customFormat="1" ht="25.5" customHeight="1">
      <c r="A24" s="217" t="s">
        <v>38</v>
      </c>
      <c r="B24" s="218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85"/>
    </row>
    <row r="25" spans="1:23" s="54" customFormat="1" ht="19.5" customHeight="1">
      <c r="A25" s="138" t="s">
        <v>219</v>
      </c>
      <c r="B25" s="120"/>
      <c r="C25" s="59">
        <v>455</v>
      </c>
      <c r="D25" s="59">
        <v>82539</v>
      </c>
      <c r="E25" s="59">
        <v>4</v>
      </c>
      <c r="F25" s="59">
        <v>375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59">
        <v>0</v>
      </c>
      <c r="M25" s="59">
        <v>1</v>
      </c>
      <c r="N25" s="59">
        <v>10</v>
      </c>
      <c r="O25" s="59">
        <v>1</v>
      </c>
      <c r="P25" s="59">
        <v>10</v>
      </c>
      <c r="Q25" s="59">
        <v>0</v>
      </c>
      <c r="R25" s="59">
        <v>0</v>
      </c>
      <c r="S25" s="59">
        <v>0</v>
      </c>
      <c r="T25" s="59">
        <v>0</v>
      </c>
      <c r="U25" s="59">
        <v>459</v>
      </c>
      <c r="V25" s="59">
        <v>82914</v>
      </c>
      <c r="W25" s="85"/>
    </row>
    <row r="26" spans="1:23" s="54" customFormat="1" ht="19.5" customHeight="1">
      <c r="A26" s="56" t="s">
        <v>39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40</v>
      </c>
      <c r="B27" s="120"/>
      <c r="C27" s="59">
        <v>18319</v>
      </c>
      <c r="D27" s="59">
        <v>2249450</v>
      </c>
      <c r="E27" s="59">
        <v>60</v>
      </c>
      <c r="F27" s="59">
        <v>8564</v>
      </c>
      <c r="G27" s="59">
        <v>41</v>
      </c>
      <c r="H27" s="59">
        <v>4358</v>
      </c>
      <c r="I27" s="59">
        <v>1</v>
      </c>
      <c r="J27" s="59">
        <v>100</v>
      </c>
      <c r="K27" s="59">
        <v>0</v>
      </c>
      <c r="L27" s="59">
        <v>0</v>
      </c>
      <c r="M27" s="59">
        <v>1</v>
      </c>
      <c r="N27" s="59">
        <v>200</v>
      </c>
      <c r="O27" s="59">
        <v>1</v>
      </c>
      <c r="P27" s="59">
        <v>200</v>
      </c>
      <c r="Q27" s="59">
        <v>1</v>
      </c>
      <c r="R27" s="59">
        <v>390</v>
      </c>
      <c r="S27" s="59">
        <v>0</v>
      </c>
      <c r="T27" s="59">
        <v>0</v>
      </c>
      <c r="U27" s="59">
        <v>18339</v>
      </c>
      <c r="V27" s="59">
        <v>2254146</v>
      </c>
      <c r="W27" s="85"/>
    </row>
    <row r="28" spans="1:23" s="54" customFormat="1" ht="19.5" customHeight="1" thickBot="1">
      <c r="A28" s="57" t="s">
        <v>8</v>
      </c>
      <c r="B28" s="121"/>
      <c r="C28" s="60">
        <v>61080</v>
      </c>
      <c r="D28" s="60">
        <v>5147298</v>
      </c>
      <c r="E28" s="60">
        <v>128</v>
      </c>
      <c r="F28" s="60">
        <v>12627</v>
      </c>
      <c r="G28" s="60">
        <v>117</v>
      </c>
      <c r="H28" s="60">
        <v>14254</v>
      </c>
      <c r="I28" s="60">
        <v>1</v>
      </c>
      <c r="J28" s="60">
        <v>170</v>
      </c>
      <c r="K28" s="60">
        <v>1</v>
      </c>
      <c r="L28" s="60">
        <v>7</v>
      </c>
      <c r="M28" s="60">
        <v>3</v>
      </c>
      <c r="N28" s="60">
        <v>260</v>
      </c>
      <c r="O28" s="60">
        <v>3</v>
      </c>
      <c r="P28" s="60">
        <v>260</v>
      </c>
      <c r="Q28" s="60">
        <v>0</v>
      </c>
      <c r="R28" s="60">
        <v>8</v>
      </c>
      <c r="S28" s="60">
        <v>1</v>
      </c>
      <c r="T28" s="60">
        <v>-337</v>
      </c>
      <c r="U28" s="60">
        <v>61092</v>
      </c>
      <c r="V28" s="60">
        <v>5145505</v>
      </c>
      <c r="W28" s="85"/>
    </row>
    <row r="29" spans="1:22" ht="19.5" customHeight="1">
      <c r="A29" s="19" t="s">
        <v>112</v>
      </c>
      <c r="B29" s="19"/>
      <c r="C29" s="19"/>
      <c r="D29" s="19"/>
      <c r="E29" s="20" t="s">
        <v>1</v>
      </c>
      <c r="F29" s="19"/>
      <c r="G29" s="19"/>
      <c r="H29" s="19"/>
      <c r="I29" s="20" t="s">
        <v>113</v>
      </c>
      <c r="J29" s="19"/>
      <c r="K29" s="19"/>
      <c r="L29" s="21" t="s">
        <v>114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中華民國107年03月20日編製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210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91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140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M7:N7"/>
    <mergeCell ref="O7:P7"/>
    <mergeCell ref="Q7:R7"/>
    <mergeCell ref="S7:T7"/>
    <mergeCell ref="A3:V4"/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P22">
      <selection activeCell="U9" sqref="U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2.00390625" style="27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145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15</v>
      </c>
      <c r="V1" s="33" t="s">
        <v>146</v>
      </c>
    </row>
    <row r="2" spans="1:22" ht="19.5" customHeight="1" thickBot="1">
      <c r="A2" s="34" t="s">
        <v>16</v>
      </c>
      <c r="B2" s="31" t="s">
        <v>171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44</v>
      </c>
      <c r="V2" s="37" t="s">
        <v>42</v>
      </c>
    </row>
    <row r="3" spans="1:22" s="38" customFormat="1" ht="18.75" customHeight="1">
      <c r="A3" s="223" t="s">
        <v>172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s="38" customFormat="1" ht="18.75" customHeight="1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107年02月</v>
      </c>
      <c r="L5" s="41"/>
      <c r="M5" s="41"/>
      <c r="N5" s="41"/>
      <c r="O5" s="39"/>
      <c r="P5" s="39"/>
      <c r="Q5" s="39"/>
      <c r="R5" s="39"/>
      <c r="S5" s="39"/>
      <c r="V5" s="58" t="s">
        <v>137</v>
      </c>
    </row>
    <row r="6" spans="1:22" ht="19.5" customHeight="1">
      <c r="A6" s="44"/>
      <c r="B6" s="45"/>
      <c r="C6" s="210" t="s">
        <v>18</v>
      </c>
      <c r="D6" s="211"/>
      <c r="E6" s="214" t="s">
        <v>19</v>
      </c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0" t="s">
        <v>20</v>
      </c>
      <c r="V6" s="219"/>
    </row>
    <row r="7" spans="1:22" ht="19.5" customHeight="1">
      <c r="A7" s="46"/>
      <c r="B7" s="47"/>
      <c r="C7" s="212"/>
      <c r="D7" s="213"/>
      <c r="E7" s="221" t="s">
        <v>21</v>
      </c>
      <c r="F7" s="222"/>
      <c r="G7" s="221" t="s">
        <v>32</v>
      </c>
      <c r="H7" s="222"/>
      <c r="I7" s="221" t="s">
        <v>30</v>
      </c>
      <c r="J7" s="222"/>
      <c r="K7" s="221" t="s">
        <v>31</v>
      </c>
      <c r="L7" s="222"/>
      <c r="M7" s="221" t="s">
        <v>22</v>
      </c>
      <c r="N7" s="222"/>
      <c r="O7" s="221" t="s">
        <v>41</v>
      </c>
      <c r="P7" s="222"/>
      <c r="Q7" s="221" t="s">
        <v>23</v>
      </c>
      <c r="R7" s="222"/>
      <c r="S7" s="221" t="s">
        <v>24</v>
      </c>
      <c r="T7" s="222"/>
      <c r="U7" s="212"/>
      <c r="V7" s="220"/>
    </row>
    <row r="8" spans="1:22" ht="19.5" customHeight="1" thickBot="1">
      <c r="A8" s="48"/>
      <c r="B8" s="49"/>
      <c r="C8" s="50" t="s">
        <v>25</v>
      </c>
      <c r="D8" s="50" t="s">
        <v>26</v>
      </c>
      <c r="E8" s="50" t="s">
        <v>25</v>
      </c>
      <c r="F8" s="50" t="s">
        <v>26</v>
      </c>
      <c r="G8" s="50" t="s">
        <v>25</v>
      </c>
      <c r="H8" s="50" t="s">
        <v>26</v>
      </c>
      <c r="I8" s="50" t="s">
        <v>25</v>
      </c>
      <c r="J8" s="50" t="s">
        <v>26</v>
      </c>
      <c r="K8" s="50" t="s">
        <v>25</v>
      </c>
      <c r="L8" s="50" t="s">
        <v>26</v>
      </c>
      <c r="M8" s="50" t="s">
        <v>25</v>
      </c>
      <c r="N8" s="50" t="s">
        <v>26</v>
      </c>
      <c r="O8" s="50" t="s">
        <v>25</v>
      </c>
      <c r="P8" s="50" t="s">
        <v>26</v>
      </c>
      <c r="Q8" s="50" t="s">
        <v>25</v>
      </c>
      <c r="R8" s="50" t="s">
        <v>26</v>
      </c>
      <c r="S8" s="50" t="s">
        <v>25</v>
      </c>
      <c r="T8" s="50" t="s">
        <v>26</v>
      </c>
      <c r="U8" s="50" t="s">
        <v>25</v>
      </c>
      <c r="V8" s="51" t="s">
        <v>26</v>
      </c>
    </row>
    <row r="9" spans="1:24" s="54" customFormat="1" ht="19.5" customHeight="1">
      <c r="A9" s="150" t="s">
        <v>66</v>
      </c>
      <c r="B9" s="151"/>
      <c r="C9" s="53">
        <v>850778</v>
      </c>
      <c r="D9" s="53">
        <v>168414680</v>
      </c>
      <c r="E9" s="53">
        <v>2424</v>
      </c>
      <c r="F9" s="53">
        <v>342837</v>
      </c>
      <c r="G9" s="53">
        <v>1867</v>
      </c>
      <c r="H9" s="53">
        <v>376598</v>
      </c>
      <c r="I9" s="53">
        <v>103</v>
      </c>
      <c r="J9" s="53">
        <v>187617</v>
      </c>
      <c r="K9" s="53">
        <v>12</v>
      </c>
      <c r="L9" s="53">
        <v>10051</v>
      </c>
      <c r="M9" s="53">
        <v>87</v>
      </c>
      <c r="N9" s="53">
        <v>21025</v>
      </c>
      <c r="O9" s="53">
        <v>87</v>
      </c>
      <c r="P9" s="53">
        <v>21095</v>
      </c>
      <c r="Q9" s="53">
        <v>0</v>
      </c>
      <c r="R9" s="53">
        <v>0</v>
      </c>
      <c r="S9" s="53">
        <v>5</v>
      </c>
      <c r="T9" s="53">
        <v>-4132</v>
      </c>
      <c r="U9" s="53">
        <v>851340</v>
      </c>
      <c r="V9" s="53">
        <v>168554284</v>
      </c>
      <c r="W9" s="85"/>
      <c r="X9" s="85"/>
    </row>
    <row r="10" spans="1:24" s="54" customFormat="1" ht="19.5" customHeight="1">
      <c r="A10" s="152" t="s">
        <v>67</v>
      </c>
      <c r="B10" s="149"/>
      <c r="C10" s="53">
        <v>831756</v>
      </c>
      <c r="D10" s="53">
        <v>166281588</v>
      </c>
      <c r="E10" s="53">
        <v>2415</v>
      </c>
      <c r="F10" s="53">
        <v>342202</v>
      </c>
      <c r="G10" s="53">
        <v>1852</v>
      </c>
      <c r="H10" s="53">
        <v>374948</v>
      </c>
      <c r="I10" s="53">
        <v>103</v>
      </c>
      <c r="J10" s="53">
        <v>187617</v>
      </c>
      <c r="K10" s="53">
        <v>12</v>
      </c>
      <c r="L10" s="53">
        <v>10051</v>
      </c>
      <c r="M10" s="53">
        <v>87</v>
      </c>
      <c r="N10" s="53">
        <v>21025</v>
      </c>
      <c r="O10" s="53">
        <v>87</v>
      </c>
      <c r="P10" s="53">
        <v>21095</v>
      </c>
      <c r="Q10" s="53">
        <v>0</v>
      </c>
      <c r="R10" s="53">
        <v>0</v>
      </c>
      <c r="S10" s="53">
        <v>6</v>
      </c>
      <c r="T10" s="53">
        <v>3868</v>
      </c>
      <c r="U10" s="53">
        <v>832325</v>
      </c>
      <c r="V10" s="53">
        <v>166430207</v>
      </c>
      <c r="W10" s="85"/>
      <c r="X10" s="85"/>
    </row>
    <row r="11" spans="1:24" s="54" customFormat="1" ht="19.5" customHeight="1">
      <c r="A11" s="148" t="s">
        <v>86</v>
      </c>
      <c r="B11" s="149"/>
      <c r="C11" s="53">
        <v>139320</v>
      </c>
      <c r="D11" s="53">
        <v>26598536.5</v>
      </c>
      <c r="E11" s="53">
        <v>356</v>
      </c>
      <c r="F11" s="53">
        <v>56424</v>
      </c>
      <c r="G11" s="53">
        <v>295</v>
      </c>
      <c r="H11" s="53">
        <v>59327</v>
      </c>
      <c r="I11" s="53">
        <v>9</v>
      </c>
      <c r="J11" s="53">
        <v>29148</v>
      </c>
      <c r="K11" s="53">
        <v>0</v>
      </c>
      <c r="L11" s="53">
        <v>0</v>
      </c>
      <c r="M11" s="53">
        <v>21</v>
      </c>
      <c r="N11" s="53">
        <v>4900</v>
      </c>
      <c r="O11" s="53">
        <v>18</v>
      </c>
      <c r="P11" s="53">
        <v>2929</v>
      </c>
      <c r="Q11" s="53">
        <v>0</v>
      </c>
      <c r="R11" s="53">
        <v>0</v>
      </c>
      <c r="S11" s="53">
        <v>0</v>
      </c>
      <c r="T11" s="53">
        <v>0</v>
      </c>
      <c r="U11" s="53">
        <v>139384</v>
      </c>
      <c r="V11" s="53">
        <v>26626753</v>
      </c>
      <c r="W11" s="85"/>
      <c r="X11" s="85"/>
    </row>
    <row r="12" spans="1:24" s="54" customFormat="1" ht="19.5" customHeight="1">
      <c r="A12" s="148" t="s">
        <v>88</v>
      </c>
      <c r="B12" s="149"/>
      <c r="C12" s="53">
        <v>57122</v>
      </c>
      <c r="D12" s="53">
        <v>11763262</v>
      </c>
      <c r="E12" s="53">
        <v>253</v>
      </c>
      <c r="F12" s="53">
        <v>42355</v>
      </c>
      <c r="G12" s="53">
        <v>254</v>
      </c>
      <c r="H12" s="53">
        <v>71827</v>
      </c>
      <c r="I12" s="53">
        <v>10</v>
      </c>
      <c r="J12" s="53">
        <v>16781</v>
      </c>
      <c r="K12" s="53">
        <v>0</v>
      </c>
      <c r="L12" s="53">
        <v>0</v>
      </c>
      <c r="M12" s="53">
        <v>12</v>
      </c>
      <c r="N12" s="53">
        <v>2169</v>
      </c>
      <c r="O12" s="53">
        <v>16</v>
      </c>
      <c r="P12" s="53">
        <v>3660</v>
      </c>
      <c r="Q12" s="53">
        <v>0</v>
      </c>
      <c r="R12" s="53">
        <v>0</v>
      </c>
      <c r="S12" s="53">
        <v>1</v>
      </c>
      <c r="T12" s="53">
        <v>53</v>
      </c>
      <c r="U12" s="53">
        <v>57118</v>
      </c>
      <c r="V12" s="53">
        <v>11749132</v>
      </c>
      <c r="W12" s="85"/>
      <c r="X12" s="85"/>
    </row>
    <row r="13" spans="1:24" s="54" customFormat="1" ht="19.5" customHeight="1">
      <c r="A13" s="144" t="s">
        <v>208</v>
      </c>
      <c r="B13" s="145"/>
      <c r="C13" s="53">
        <v>52779</v>
      </c>
      <c r="D13" s="53">
        <v>13039957</v>
      </c>
      <c r="E13" s="53">
        <v>224</v>
      </c>
      <c r="F13" s="53">
        <v>32032</v>
      </c>
      <c r="G13" s="53">
        <v>179</v>
      </c>
      <c r="H13" s="53">
        <v>38165</v>
      </c>
      <c r="I13" s="53">
        <v>8</v>
      </c>
      <c r="J13" s="53">
        <v>12140</v>
      </c>
      <c r="K13" s="53">
        <v>2</v>
      </c>
      <c r="L13" s="53">
        <v>140</v>
      </c>
      <c r="M13" s="53">
        <v>11</v>
      </c>
      <c r="N13" s="53">
        <v>2708</v>
      </c>
      <c r="O13" s="53">
        <v>14</v>
      </c>
      <c r="P13" s="53">
        <v>2640</v>
      </c>
      <c r="Q13" s="53">
        <v>0</v>
      </c>
      <c r="R13" s="53">
        <v>0</v>
      </c>
      <c r="S13" s="53">
        <v>0</v>
      </c>
      <c r="T13" s="53">
        <v>0</v>
      </c>
      <c r="U13" s="53">
        <v>52821</v>
      </c>
      <c r="V13" s="53">
        <v>13045892</v>
      </c>
      <c r="W13" s="85"/>
      <c r="X13" s="85"/>
    </row>
    <row r="14" spans="1:24" s="54" customFormat="1" ht="19.5" customHeight="1">
      <c r="A14" s="144" t="s">
        <v>7</v>
      </c>
      <c r="B14" s="145"/>
      <c r="C14" s="53">
        <v>108250</v>
      </c>
      <c r="D14" s="53">
        <v>19487902.5</v>
      </c>
      <c r="E14" s="53">
        <v>314</v>
      </c>
      <c r="F14" s="53">
        <v>46819</v>
      </c>
      <c r="G14" s="53">
        <v>217</v>
      </c>
      <c r="H14" s="53">
        <v>37601</v>
      </c>
      <c r="I14" s="53">
        <v>10</v>
      </c>
      <c r="J14" s="53">
        <v>19680</v>
      </c>
      <c r="K14" s="53">
        <v>1</v>
      </c>
      <c r="L14" s="53">
        <v>400</v>
      </c>
      <c r="M14" s="53">
        <v>9</v>
      </c>
      <c r="N14" s="53">
        <v>2700</v>
      </c>
      <c r="O14" s="53">
        <v>5</v>
      </c>
      <c r="P14" s="53">
        <v>2205</v>
      </c>
      <c r="Q14" s="53">
        <v>0</v>
      </c>
      <c r="R14" s="53">
        <v>0</v>
      </c>
      <c r="S14" s="53">
        <v>0</v>
      </c>
      <c r="T14" s="53">
        <v>0</v>
      </c>
      <c r="U14" s="53">
        <v>108351</v>
      </c>
      <c r="V14" s="53">
        <v>19516896</v>
      </c>
      <c r="W14" s="85"/>
      <c r="X14" s="85"/>
    </row>
    <row r="15" spans="1:24" s="52" customFormat="1" ht="19.5" customHeight="1">
      <c r="A15" s="144" t="s">
        <v>68</v>
      </c>
      <c r="B15" s="145"/>
      <c r="C15" s="53">
        <v>62900</v>
      </c>
      <c r="D15" s="53">
        <v>12511819</v>
      </c>
      <c r="E15" s="53">
        <v>207</v>
      </c>
      <c r="F15" s="53">
        <v>24798</v>
      </c>
      <c r="G15" s="53">
        <v>181</v>
      </c>
      <c r="H15" s="53">
        <v>30226</v>
      </c>
      <c r="I15" s="53">
        <v>14</v>
      </c>
      <c r="J15" s="53">
        <v>31116</v>
      </c>
      <c r="K15" s="53">
        <v>3</v>
      </c>
      <c r="L15" s="53">
        <v>3907</v>
      </c>
      <c r="M15" s="53">
        <v>4</v>
      </c>
      <c r="N15" s="53">
        <v>3440</v>
      </c>
      <c r="O15" s="53">
        <v>4</v>
      </c>
      <c r="P15" s="53">
        <v>550</v>
      </c>
      <c r="Q15" s="53">
        <v>0</v>
      </c>
      <c r="R15" s="53">
        <v>0</v>
      </c>
      <c r="S15" s="53">
        <v>1</v>
      </c>
      <c r="T15" s="53">
        <v>2953</v>
      </c>
      <c r="U15" s="53">
        <v>62927</v>
      </c>
      <c r="V15" s="53">
        <v>12539442</v>
      </c>
      <c r="W15" s="85"/>
      <c r="X15" s="85"/>
    </row>
    <row r="16" spans="1:24" s="54" customFormat="1" ht="19.5" customHeight="1">
      <c r="A16" s="144" t="s">
        <v>90</v>
      </c>
      <c r="B16" s="145"/>
      <c r="C16" s="53">
        <v>118445</v>
      </c>
      <c r="D16" s="53">
        <v>25092143.5</v>
      </c>
      <c r="E16" s="53">
        <v>301</v>
      </c>
      <c r="F16" s="53">
        <v>35983</v>
      </c>
      <c r="G16" s="53">
        <v>209</v>
      </c>
      <c r="H16" s="53">
        <v>50191</v>
      </c>
      <c r="I16" s="53">
        <v>10</v>
      </c>
      <c r="J16" s="53">
        <v>9408</v>
      </c>
      <c r="K16" s="53">
        <v>3</v>
      </c>
      <c r="L16" s="53">
        <v>5229</v>
      </c>
      <c r="M16" s="53">
        <v>7</v>
      </c>
      <c r="N16" s="53">
        <v>590</v>
      </c>
      <c r="O16" s="53">
        <v>5</v>
      </c>
      <c r="P16" s="53">
        <v>3260</v>
      </c>
      <c r="Q16" s="53">
        <v>0</v>
      </c>
      <c r="R16" s="53">
        <v>0</v>
      </c>
      <c r="S16" s="53">
        <v>-1</v>
      </c>
      <c r="T16" s="53">
        <v>-3</v>
      </c>
      <c r="U16" s="53">
        <v>118538</v>
      </c>
      <c r="V16" s="53">
        <v>25079442</v>
      </c>
      <c r="W16" s="85"/>
      <c r="X16" s="85"/>
    </row>
    <row r="17" spans="1:24" s="54" customFormat="1" ht="19.5" customHeight="1">
      <c r="A17" s="144" t="s">
        <v>69</v>
      </c>
      <c r="B17" s="145"/>
      <c r="C17" s="53">
        <v>24064</v>
      </c>
      <c r="D17" s="53">
        <v>4906665</v>
      </c>
      <c r="E17" s="53">
        <v>74</v>
      </c>
      <c r="F17" s="53">
        <v>11601</v>
      </c>
      <c r="G17" s="53">
        <v>53</v>
      </c>
      <c r="H17" s="53">
        <v>6555</v>
      </c>
      <c r="I17" s="53">
        <v>5</v>
      </c>
      <c r="J17" s="53">
        <v>3085</v>
      </c>
      <c r="K17" s="53">
        <v>0</v>
      </c>
      <c r="L17" s="53">
        <v>0</v>
      </c>
      <c r="M17" s="53">
        <v>2</v>
      </c>
      <c r="N17" s="53">
        <v>400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24087</v>
      </c>
      <c r="V17" s="53">
        <v>4915196</v>
      </c>
      <c r="W17" s="85"/>
      <c r="X17" s="85"/>
    </row>
    <row r="18" spans="1:24" s="54" customFormat="1" ht="19.5" customHeight="1">
      <c r="A18" s="144" t="s">
        <v>70</v>
      </c>
      <c r="B18" s="145"/>
      <c r="C18" s="53">
        <v>16492</v>
      </c>
      <c r="D18" s="53">
        <v>3083278.5</v>
      </c>
      <c r="E18" s="53">
        <v>64</v>
      </c>
      <c r="F18" s="53">
        <v>7603</v>
      </c>
      <c r="G18" s="53">
        <v>37</v>
      </c>
      <c r="H18" s="53">
        <v>4126</v>
      </c>
      <c r="I18" s="53">
        <v>1</v>
      </c>
      <c r="J18" s="53">
        <v>260</v>
      </c>
      <c r="K18" s="53">
        <v>0</v>
      </c>
      <c r="L18" s="53">
        <v>0</v>
      </c>
      <c r="M18" s="53">
        <v>4</v>
      </c>
      <c r="N18" s="53">
        <v>650</v>
      </c>
      <c r="O18" s="53">
        <v>3</v>
      </c>
      <c r="P18" s="53">
        <v>270</v>
      </c>
      <c r="Q18" s="53">
        <v>0</v>
      </c>
      <c r="R18" s="53">
        <v>0</v>
      </c>
      <c r="S18" s="53">
        <v>0</v>
      </c>
      <c r="T18" s="53">
        <v>0</v>
      </c>
      <c r="U18" s="53">
        <v>16520</v>
      </c>
      <c r="V18" s="53">
        <v>3087396</v>
      </c>
      <c r="W18" s="85"/>
      <c r="X18" s="85"/>
    </row>
    <row r="19" spans="1:24" s="54" customFormat="1" ht="19.5" customHeight="1">
      <c r="A19" s="144" t="s">
        <v>71</v>
      </c>
      <c r="B19" s="145"/>
      <c r="C19" s="53">
        <v>32246</v>
      </c>
      <c r="D19" s="53">
        <v>4514699</v>
      </c>
      <c r="E19" s="53">
        <v>62</v>
      </c>
      <c r="F19" s="53">
        <v>10687</v>
      </c>
      <c r="G19" s="53">
        <v>42</v>
      </c>
      <c r="H19" s="53">
        <v>5553</v>
      </c>
      <c r="I19" s="53">
        <v>3</v>
      </c>
      <c r="J19" s="53">
        <v>8800</v>
      </c>
      <c r="K19" s="53">
        <v>0</v>
      </c>
      <c r="L19" s="53">
        <v>0</v>
      </c>
      <c r="M19" s="53">
        <v>1</v>
      </c>
      <c r="N19" s="53">
        <v>20</v>
      </c>
      <c r="O19" s="53">
        <v>1</v>
      </c>
      <c r="P19" s="53">
        <v>200</v>
      </c>
      <c r="Q19" s="53">
        <v>0</v>
      </c>
      <c r="R19" s="53">
        <v>0</v>
      </c>
      <c r="S19" s="53">
        <v>2</v>
      </c>
      <c r="T19" s="53">
        <v>280</v>
      </c>
      <c r="U19" s="53">
        <v>32268</v>
      </c>
      <c r="V19" s="53">
        <v>4528733</v>
      </c>
      <c r="W19" s="85"/>
      <c r="X19" s="85"/>
    </row>
    <row r="20" spans="1:24" s="54" customFormat="1" ht="19.5" customHeight="1">
      <c r="A20" s="144" t="s">
        <v>72</v>
      </c>
      <c r="B20" s="145"/>
      <c r="C20" s="53">
        <v>35970</v>
      </c>
      <c r="D20" s="53">
        <v>7821993</v>
      </c>
      <c r="E20" s="53">
        <v>96</v>
      </c>
      <c r="F20" s="53">
        <v>13950</v>
      </c>
      <c r="G20" s="53">
        <v>81</v>
      </c>
      <c r="H20" s="53">
        <v>13181</v>
      </c>
      <c r="I20" s="53">
        <v>8</v>
      </c>
      <c r="J20" s="53">
        <v>13417</v>
      </c>
      <c r="K20" s="53">
        <v>1</v>
      </c>
      <c r="L20" s="53">
        <v>45</v>
      </c>
      <c r="M20" s="53">
        <v>1</v>
      </c>
      <c r="N20" s="53">
        <v>200</v>
      </c>
      <c r="O20" s="53">
        <v>5</v>
      </c>
      <c r="P20" s="53">
        <v>1023</v>
      </c>
      <c r="Q20" s="53">
        <v>0</v>
      </c>
      <c r="R20" s="53">
        <v>0</v>
      </c>
      <c r="S20" s="53">
        <v>0</v>
      </c>
      <c r="T20" s="53">
        <v>0</v>
      </c>
      <c r="U20" s="53">
        <v>35981</v>
      </c>
      <c r="V20" s="53">
        <v>7835311</v>
      </c>
      <c r="W20" s="85"/>
      <c r="X20" s="85"/>
    </row>
    <row r="21" spans="1:24" s="54" customFormat="1" ht="19.5" customHeight="1">
      <c r="A21" s="144" t="s">
        <v>73</v>
      </c>
      <c r="B21" s="145"/>
      <c r="C21" s="53">
        <v>28244</v>
      </c>
      <c r="D21" s="53">
        <v>5544462</v>
      </c>
      <c r="E21" s="53">
        <v>35</v>
      </c>
      <c r="F21" s="53">
        <v>3923</v>
      </c>
      <c r="G21" s="53">
        <v>28</v>
      </c>
      <c r="H21" s="53">
        <v>5720</v>
      </c>
      <c r="I21" s="53">
        <v>3</v>
      </c>
      <c r="J21" s="53">
        <v>4400</v>
      </c>
      <c r="K21" s="53">
        <v>0</v>
      </c>
      <c r="L21" s="53">
        <v>0</v>
      </c>
      <c r="M21" s="53">
        <v>2</v>
      </c>
      <c r="N21" s="53">
        <v>83</v>
      </c>
      <c r="O21" s="53">
        <v>0</v>
      </c>
      <c r="P21" s="53">
        <v>0</v>
      </c>
      <c r="Q21" s="53">
        <v>0</v>
      </c>
      <c r="R21" s="53">
        <v>0</v>
      </c>
      <c r="S21" s="53">
        <v>1</v>
      </c>
      <c r="T21" s="53">
        <v>150</v>
      </c>
      <c r="U21" s="53">
        <v>28254</v>
      </c>
      <c r="V21" s="53">
        <v>5547298</v>
      </c>
      <c r="W21" s="85"/>
      <c r="X21" s="85"/>
    </row>
    <row r="22" spans="1:24" s="54" customFormat="1" ht="19.5" customHeight="1">
      <c r="A22" s="144" t="s">
        <v>74</v>
      </c>
      <c r="B22" s="145"/>
      <c r="C22" s="53">
        <v>22409</v>
      </c>
      <c r="D22" s="53">
        <v>6353901.5</v>
      </c>
      <c r="E22" s="53">
        <v>65</v>
      </c>
      <c r="F22" s="53">
        <v>10438</v>
      </c>
      <c r="G22" s="53">
        <v>24</v>
      </c>
      <c r="H22" s="53">
        <v>2116</v>
      </c>
      <c r="I22" s="53">
        <v>7</v>
      </c>
      <c r="J22" s="53">
        <v>16372</v>
      </c>
      <c r="K22" s="53">
        <v>1</v>
      </c>
      <c r="L22" s="53">
        <v>180</v>
      </c>
      <c r="M22" s="53">
        <v>2</v>
      </c>
      <c r="N22" s="53">
        <v>105</v>
      </c>
      <c r="O22" s="53">
        <v>3</v>
      </c>
      <c r="P22" s="53">
        <v>410</v>
      </c>
      <c r="Q22" s="53">
        <v>0</v>
      </c>
      <c r="R22" s="53">
        <v>0</v>
      </c>
      <c r="S22" s="53">
        <v>0</v>
      </c>
      <c r="T22" s="53">
        <v>0</v>
      </c>
      <c r="U22" s="53">
        <v>22449</v>
      </c>
      <c r="V22" s="53">
        <v>6378111</v>
      </c>
      <c r="W22" s="85"/>
      <c r="X22" s="85"/>
    </row>
    <row r="23" spans="1:24" s="54" customFormat="1" ht="19.5" customHeight="1">
      <c r="A23" s="144" t="s">
        <v>75</v>
      </c>
      <c r="B23" s="145"/>
      <c r="C23" s="53">
        <v>17713</v>
      </c>
      <c r="D23" s="53">
        <v>3169897</v>
      </c>
      <c r="E23" s="53">
        <v>33</v>
      </c>
      <c r="F23" s="53">
        <v>4803</v>
      </c>
      <c r="G23" s="53">
        <v>19</v>
      </c>
      <c r="H23" s="53">
        <v>1755</v>
      </c>
      <c r="I23" s="53">
        <v>3</v>
      </c>
      <c r="J23" s="53">
        <v>6010</v>
      </c>
      <c r="K23" s="53">
        <v>0</v>
      </c>
      <c r="L23" s="53">
        <v>0</v>
      </c>
      <c r="M23" s="53">
        <v>2</v>
      </c>
      <c r="N23" s="53">
        <v>440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17729</v>
      </c>
      <c r="V23" s="53">
        <v>3179394</v>
      </c>
      <c r="W23" s="85"/>
      <c r="X23" s="85"/>
    </row>
    <row r="24" spans="1:24" s="54" customFormat="1" ht="19.5" customHeight="1">
      <c r="A24" s="144" t="s">
        <v>76</v>
      </c>
      <c r="B24" s="145"/>
      <c r="C24" s="53">
        <v>29389</v>
      </c>
      <c r="D24" s="53">
        <v>5589805</v>
      </c>
      <c r="E24" s="53">
        <v>90</v>
      </c>
      <c r="F24" s="53">
        <v>10793</v>
      </c>
      <c r="G24" s="53">
        <v>65</v>
      </c>
      <c r="H24" s="53">
        <v>22410</v>
      </c>
      <c r="I24" s="53">
        <v>3</v>
      </c>
      <c r="J24" s="53">
        <v>7950</v>
      </c>
      <c r="K24" s="53">
        <v>0</v>
      </c>
      <c r="L24" s="53">
        <v>0</v>
      </c>
      <c r="M24" s="53">
        <v>2</v>
      </c>
      <c r="N24" s="53">
        <v>260</v>
      </c>
      <c r="O24" s="53">
        <v>3</v>
      </c>
      <c r="P24" s="53">
        <v>1210</v>
      </c>
      <c r="Q24" s="53">
        <v>0</v>
      </c>
      <c r="R24" s="53">
        <v>0</v>
      </c>
      <c r="S24" s="53">
        <v>1</v>
      </c>
      <c r="T24" s="53">
        <v>235</v>
      </c>
      <c r="U24" s="53">
        <v>29414</v>
      </c>
      <c r="V24" s="53">
        <v>5585424</v>
      </c>
      <c r="W24" s="85"/>
      <c r="X24" s="85"/>
    </row>
    <row r="25" spans="1:24" s="54" customFormat="1" ht="19.5" customHeight="1">
      <c r="A25" s="144" t="s">
        <v>6</v>
      </c>
      <c r="B25" s="145"/>
      <c r="C25" s="53">
        <v>17935</v>
      </c>
      <c r="D25" s="53">
        <v>2352960</v>
      </c>
      <c r="E25" s="53">
        <v>38</v>
      </c>
      <c r="F25" s="53">
        <v>4641</v>
      </c>
      <c r="G25" s="53">
        <v>21</v>
      </c>
      <c r="H25" s="53">
        <v>1499</v>
      </c>
      <c r="I25" s="53">
        <v>2</v>
      </c>
      <c r="J25" s="53">
        <v>432</v>
      </c>
      <c r="K25" s="53">
        <v>0</v>
      </c>
      <c r="L25" s="53">
        <v>0</v>
      </c>
      <c r="M25" s="53">
        <v>1</v>
      </c>
      <c r="N25" s="53">
        <v>100</v>
      </c>
      <c r="O25" s="53">
        <v>0</v>
      </c>
      <c r="P25" s="53">
        <v>0</v>
      </c>
      <c r="Q25" s="53">
        <v>0</v>
      </c>
      <c r="R25" s="53">
        <v>0</v>
      </c>
      <c r="S25" s="53">
        <v>1</v>
      </c>
      <c r="T25" s="53">
        <v>200</v>
      </c>
      <c r="U25" s="53">
        <v>17954</v>
      </c>
      <c r="V25" s="53">
        <v>2356834</v>
      </c>
      <c r="W25" s="85"/>
      <c r="X25" s="85"/>
    </row>
    <row r="26" spans="1:24" s="54" customFormat="1" ht="19.5" customHeight="1">
      <c r="A26" s="144" t="s">
        <v>77</v>
      </c>
      <c r="B26" s="145"/>
      <c r="C26" s="53">
        <v>18696</v>
      </c>
      <c r="D26" s="53">
        <v>4763763</v>
      </c>
      <c r="E26" s="53">
        <v>62</v>
      </c>
      <c r="F26" s="53">
        <v>7407</v>
      </c>
      <c r="G26" s="53">
        <v>32</v>
      </c>
      <c r="H26" s="53">
        <v>7903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200</v>
      </c>
      <c r="Q26" s="53">
        <v>0</v>
      </c>
      <c r="R26" s="53">
        <v>0</v>
      </c>
      <c r="S26" s="53">
        <v>0</v>
      </c>
      <c r="T26" s="53">
        <v>0</v>
      </c>
      <c r="U26" s="53">
        <v>18725</v>
      </c>
      <c r="V26" s="53">
        <v>4763067</v>
      </c>
      <c r="W26" s="85"/>
      <c r="X26" s="85"/>
    </row>
    <row r="27" spans="1:24" s="54" customFormat="1" ht="19.5" customHeight="1">
      <c r="A27" s="144" t="s">
        <v>78</v>
      </c>
      <c r="B27" s="145"/>
      <c r="C27" s="53">
        <v>6131</v>
      </c>
      <c r="D27" s="53">
        <v>921313.5</v>
      </c>
      <c r="E27" s="53">
        <v>8</v>
      </c>
      <c r="F27" s="53">
        <v>1020</v>
      </c>
      <c r="G27" s="53">
        <v>5</v>
      </c>
      <c r="H27" s="53">
        <v>96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6134</v>
      </c>
      <c r="V27" s="53">
        <v>922238</v>
      </c>
      <c r="W27" s="85"/>
      <c r="X27" s="85"/>
    </row>
    <row r="28" spans="1:24" s="54" customFormat="1" ht="19.5" customHeight="1">
      <c r="A28" s="144" t="s">
        <v>79</v>
      </c>
      <c r="B28" s="145"/>
      <c r="C28" s="53">
        <v>11826</v>
      </c>
      <c r="D28" s="53">
        <v>2655642</v>
      </c>
      <c r="E28" s="53">
        <v>45</v>
      </c>
      <c r="F28" s="53">
        <v>7078</v>
      </c>
      <c r="G28" s="53">
        <v>43</v>
      </c>
      <c r="H28" s="53">
        <v>6438</v>
      </c>
      <c r="I28" s="53">
        <v>0</v>
      </c>
      <c r="J28" s="53">
        <v>0</v>
      </c>
      <c r="K28" s="53">
        <v>1</v>
      </c>
      <c r="L28" s="53">
        <v>150</v>
      </c>
      <c r="M28" s="53">
        <v>3</v>
      </c>
      <c r="N28" s="53">
        <v>410</v>
      </c>
      <c r="O28" s="53">
        <v>4</v>
      </c>
      <c r="P28" s="53">
        <v>1648</v>
      </c>
      <c r="Q28" s="53">
        <v>0</v>
      </c>
      <c r="R28" s="53">
        <v>0</v>
      </c>
      <c r="S28" s="53">
        <v>0</v>
      </c>
      <c r="T28" s="53">
        <v>0</v>
      </c>
      <c r="U28" s="53">
        <v>11827</v>
      </c>
      <c r="V28" s="53">
        <v>2654894</v>
      </c>
      <c r="W28" s="85"/>
      <c r="X28" s="85"/>
    </row>
    <row r="29" spans="1:24" s="54" customFormat="1" ht="19.5" customHeight="1">
      <c r="A29" s="144" t="s">
        <v>80</v>
      </c>
      <c r="B29" s="145"/>
      <c r="C29" s="53">
        <v>19220</v>
      </c>
      <c r="D29" s="53">
        <v>3206761</v>
      </c>
      <c r="E29" s="53">
        <v>50</v>
      </c>
      <c r="F29" s="53">
        <v>5887</v>
      </c>
      <c r="G29" s="53">
        <v>36</v>
      </c>
      <c r="H29" s="53">
        <v>2785</v>
      </c>
      <c r="I29" s="53">
        <v>2</v>
      </c>
      <c r="J29" s="53">
        <v>3600</v>
      </c>
      <c r="K29" s="53">
        <v>0</v>
      </c>
      <c r="L29" s="53">
        <v>0</v>
      </c>
      <c r="M29" s="53">
        <v>3</v>
      </c>
      <c r="N29" s="53">
        <v>1850</v>
      </c>
      <c r="O29" s="53">
        <v>3</v>
      </c>
      <c r="P29" s="53">
        <v>450</v>
      </c>
      <c r="Q29" s="53">
        <v>0</v>
      </c>
      <c r="R29" s="53">
        <v>0</v>
      </c>
      <c r="S29" s="53">
        <v>0</v>
      </c>
      <c r="T29" s="53">
        <v>0</v>
      </c>
      <c r="U29" s="53">
        <v>19234</v>
      </c>
      <c r="V29" s="53">
        <v>3214863</v>
      </c>
      <c r="W29" s="85"/>
      <c r="X29" s="85"/>
    </row>
    <row r="30" spans="1:24" s="54" customFormat="1" ht="19.5" customHeight="1">
      <c r="A30" s="144" t="s">
        <v>81</v>
      </c>
      <c r="B30" s="145"/>
      <c r="C30" s="53">
        <v>12605</v>
      </c>
      <c r="D30" s="53">
        <v>2902828</v>
      </c>
      <c r="E30" s="53">
        <v>38</v>
      </c>
      <c r="F30" s="53">
        <v>3961</v>
      </c>
      <c r="G30" s="53">
        <v>31</v>
      </c>
      <c r="H30" s="53">
        <v>7475</v>
      </c>
      <c r="I30" s="53">
        <v>5</v>
      </c>
      <c r="J30" s="53">
        <v>5019</v>
      </c>
      <c r="K30" s="53">
        <v>0</v>
      </c>
      <c r="L30" s="53">
        <v>0</v>
      </c>
      <c r="M30" s="53">
        <v>0</v>
      </c>
      <c r="N30" s="53">
        <v>0</v>
      </c>
      <c r="O30" s="53">
        <v>2</v>
      </c>
      <c r="P30" s="53">
        <v>440</v>
      </c>
      <c r="Q30" s="53">
        <v>0</v>
      </c>
      <c r="R30" s="53">
        <v>0</v>
      </c>
      <c r="S30" s="53">
        <v>0</v>
      </c>
      <c r="T30" s="53">
        <v>0</v>
      </c>
      <c r="U30" s="53">
        <v>12610</v>
      </c>
      <c r="V30" s="53">
        <v>2903893</v>
      </c>
      <c r="W30" s="85"/>
      <c r="X30" s="85"/>
    </row>
    <row r="31" spans="1:24" s="54" customFormat="1" ht="19.5" customHeight="1">
      <c r="A31" s="144" t="s">
        <v>82</v>
      </c>
      <c r="B31" s="145"/>
      <c r="C31" s="53">
        <v>19022</v>
      </c>
      <c r="D31" s="53">
        <v>2133092</v>
      </c>
      <c r="E31" s="53">
        <v>9</v>
      </c>
      <c r="F31" s="53">
        <v>635</v>
      </c>
      <c r="G31" s="53">
        <v>15</v>
      </c>
      <c r="H31" s="53">
        <v>1650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-8000</v>
      </c>
      <c r="U31" s="53">
        <v>19015</v>
      </c>
      <c r="V31" s="53">
        <v>2124077</v>
      </c>
      <c r="W31" s="85"/>
      <c r="X31" s="85"/>
    </row>
    <row r="32" spans="1:24" s="54" customFormat="1" ht="19.5" customHeight="1">
      <c r="A32" s="144" t="s">
        <v>83</v>
      </c>
      <c r="B32" s="145"/>
      <c r="C32" s="53">
        <v>18152</v>
      </c>
      <c r="D32" s="53">
        <v>1789887</v>
      </c>
      <c r="E32" s="53">
        <v>8</v>
      </c>
      <c r="F32" s="53">
        <v>535</v>
      </c>
      <c r="G32" s="53">
        <v>12</v>
      </c>
      <c r="H32" s="53">
        <v>810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18148</v>
      </c>
      <c r="V32" s="53">
        <v>1789612</v>
      </c>
      <c r="W32" s="85"/>
      <c r="X32" s="85"/>
    </row>
    <row r="33" spans="1:24" s="54" customFormat="1" ht="19.5" customHeight="1" thickBot="1">
      <c r="A33" s="225" t="s">
        <v>84</v>
      </c>
      <c r="B33" s="226"/>
      <c r="C33" s="126">
        <v>870</v>
      </c>
      <c r="D33" s="126">
        <v>343205</v>
      </c>
      <c r="E33" s="126">
        <v>1</v>
      </c>
      <c r="F33" s="126">
        <v>100</v>
      </c>
      <c r="G33" s="126">
        <v>3</v>
      </c>
      <c r="H33" s="126">
        <v>840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-1</v>
      </c>
      <c r="T33" s="126">
        <v>-8000</v>
      </c>
      <c r="U33" s="126">
        <v>867</v>
      </c>
      <c r="V33" s="126">
        <v>334465</v>
      </c>
      <c r="W33" s="85"/>
      <c r="X33" s="85"/>
    </row>
    <row r="34" spans="1:22" ht="19.5" customHeight="1">
      <c r="A34" s="19" t="s">
        <v>112</v>
      </c>
      <c r="B34" s="19"/>
      <c r="C34" s="19"/>
      <c r="D34" s="19"/>
      <c r="E34" s="20" t="s">
        <v>1</v>
      </c>
      <c r="F34" s="19"/>
      <c r="G34" s="19"/>
      <c r="H34" s="19"/>
      <c r="I34" s="20" t="s">
        <v>113</v>
      </c>
      <c r="J34" s="19"/>
      <c r="K34" s="19"/>
      <c r="L34" s="21" t="s">
        <v>114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中華民國107年03月20日編製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211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141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92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138</v>
      </c>
      <c r="C40" s="54"/>
    </row>
    <row r="41" spans="2:3" ht="16.5">
      <c r="B41" s="128" t="s">
        <v>204</v>
      </c>
      <c r="C41" s="54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145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94" t="s">
        <v>173</v>
      </c>
      <c r="V1" s="194"/>
      <c r="W1" s="74" t="s">
        <v>145</v>
      </c>
      <c r="X1" s="26"/>
      <c r="AJ1" s="4"/>
      <c r="AO1" s="70"/>
      <c r="AP1" s="1" t="s">
        <v>2</v>
      </c>
      <c r="AQ1" s="228" t="s">
        <v>173</v>
      </c>
      <c r="AR1" s="228"/>
    </row>
    <row r="2" spans="1:44" ht="16.5" customHeight="1">
      <c r="A2" s="66" t="s">
        <v>43</v>
      </c>
      <c r="B2" s="122" t="s">
        <v>174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44</v>
      </c>
      <c r="U2" s="233" t="s">
        <v>63</v>
      </c>
      <c r="V2" s="233"/>
      <c r="W2" s="66" t="s">
        <v>43</v>
      </c>
      <c r="X2" s="122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44</v>
      </c>
      <c r="AQ2" s="228" t="s">
        <v>63</v>
      </c>
      <c r="AR2" s="228"/>
    </row>
    <row r="3" spans="1:44" s="10" customFormat="1" ht="19.5" customHeight="1">
      <c r="A3" s="158" t="s">
        <v>62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158" t="s">
        <v>64</v>
      </c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107年02月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24"/>
      <c r="S5" s="124"/>
      <c r="T5" s="124"/>
      <c r="V5" s="29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107年02月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4"/>
      <c r="AP5" s="14"/>
      <c r="AQ5" s="14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218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42"/>
      <c r="Y6" s="247" t="s">
        <v>214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219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9" ht="16.5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43"/>
      <c r="X7" s="244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230"/>
      <c r="AO7" s="231" t="s">
        <v>60</v>
      </c>
      <c r="AP7" s="232"/>
      <c r="AQ7" s="229"/>
      <c r="AR7" s="230"/>
      <c r="AS7" s="69"/>
      <c r="AT7" s="69"/>
      <c r="AU7" s="69"/>
      <c r="AV7" s="69"/>
      <c r="AW7" s="69"/>
    </row>
    <row r="8" spans="1:48" ht="15.7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5"/>
      <c r="X8" s="246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50" t="s">
        <v>10</v>
      </c>
      <c r="B9" s="151"/>
      <c r="C9" s="24">
        <v>2424</v>
      </c>
      <c r="D9" s="24">
        <v>342837</v>
      </c>
      <c r="E9" s="24">
        <v>48</v>
      </c>
      <c r="F9" s="24">
        <v>8668</v>
      </c>
      <c r="G9" s="24">
        <v>0</v>
      </c>
      <c r="H9" s="24">
        <v>0</v>
      </c>
      <c r="I9" s="24">
        <v>85</v>
      </c>
      <c r="J9" s="24">
        <v>13869</v>
      </c>
      <c r="K9" s="24">
        <v>1</v>
      </c>
      <c r="L9" s="24">
        <v>200</v>
      </c>
      <c r="M9" s="24">
        <v>13</v>
      </c>
      <c r="N9" s="24">
        <v>2496</v>
      </c>
      <c r="O9" s="24">
        <v>245</v>
      </c>
      <c r="P9" s="24">
        <v>56767</v>
      </c>
      <c r="Q9" s="24">
        <v>1185</v>
      </c>
      <c r="R9" s="24">
        <v>161949</v>
      </c>
      <c r="S9" s="24">
        <v>6</v>
      </c>
      <c r="T9" s="24">
        <v>1010</v>
      </c>
      <c r="U9" s="24">
        <v>453</v>
      </c>
      <c r="V9" s="24">
        <v>51486</v>
      </c>
      <c r="W9" s="150" t="s">
        <v>10</v>
      </c>
      <c r="X9" s="151"/>
      <c r="Y9" s="135">
        <v>24</v>
      </c>
      <c r="Z9" s="135">
        <v>2498</v>
      </c>
      <c r="AA9" s="135">
        <v>6</v>
      </c>
      <c r="AB9" s="135">
        <v>800</v>
      </c>
      <c r="AC9" s="135">
        <v>12</v>
      </c>
      <c r="AD9" s="135">
        <v>2060</v>
      </c>
      <c r="AE9" s="135">
        <v>68</v>
      </c>
      <c r="AF9" s="135">
        <v>8225</v>
      </c>
      <c r="AG9" s="135">
        <v>86</v>
      </c>
      <c r="AH9" s="135">
        <v>11244</v>
      </c>
      <c r="AI9" s="135">
        <v>0</v>
      </c>
      <c r="AJ9" s="135">
        <v>0</v>
      </c>
      <c r="AK9" s="135">
        <v>4</v>
      </c>
      <c r="AL9" s="135">
        <v>375</v>
      </c>
      <c r="AM9" s="135">
        <v>0</v>
      </c>
      <c r="AN9" s="135">
        <v>0</v>
      </c>
      <c r="AO9" s="135">
        <v>60</v>
      </c>
      <c r="AP9" s="135">
        <v>8564</v>
      </c>
      <c r="AQ9" s="135">
        <v>128</v>
      </c>
      <c r="AR9" s="81">
        <v>12627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52" t="s">
        <v>65</v>
      </c>
      <c r="B10" s="149"/>
      <c r="C10" s="24">
        <v>2415</v>
      </c>
      <c r="D10" s="24">
        <v>342202</v>
      </c>
      <c r="E10" s="24">
        <v>47</v>
      </c>
      <c r="F10" s="24">
        <v>8468</v>
      </c>
      <c r="G10" s="24">
        <v>0</v>
      </c>
      <c r="H10" s="24">
        <v>0</v>
      </c>
      <c r="I10" s="24">
        <v>85</v>
      </c>
      <c r="J10" s="24">
        <v>13869</v>
      </c>
      <c r="K10" s="24">
        <v>1</v>
      </c>
      <c r="L10" s="24">
        <v>200</v>
      </c>
      <c r="M10" s="24">
        <v>13</v>
      </c>
      <c r="N10" s="24">
        <v>2496</v>
      </c>
      <c r="O10" s="24">
        <v>245</v>
      </c>
      <c r="P10" s="24">
        <v>56767</v>
      </c>
      <c r="Q10" s="24">
        <v>1183</v>
      </c>
      <c r="R10" s="24">
        <v>161894</v>
      </c>
      <c r="S10" s="24">
        <v>6</v>
      </c>
      <c r="T10" s="24">
        <v>1010</v>
      </c>
      <c r="U10" s="24">
        <v>449</v>
      </c>
      <c r="V10" s="24">
        <v>51126</v>
      </c>
      <c r="W10" s="152" t="s">
        <v>65</v>
      </c>
      <c r="X10" s="153"/>
      <c r="Y10" s="135">
        <v>24</v>
      </c>
      <c r="Z10" s="135">
        <v>2498</v>
      </c>
      <c r="AA10" s="135">
        <v>6</v>
      </c>
      <c r="AB10" s="135">
        <v>800</v>
      </c>
      <c r="AC10" s="135">
        <v>12</v>
      </c>
      <c r="AD10" s="135">
        <v>2060</v>
      </c>
      <c r="AE10" s="135">
        <v>68</v>
      </c>
      <c r="AF10" s="135">
        <v>8225</v>
      </c>
      <c r="AG10" s="135">
        <v>86</v>
      </c>
      <c r="AH10" s="135">
        <v>11244</v>
      </c>
      <c r="AI10" s="135">
        <v>0</v>
      </c>
      <c r="AJ10" s="135">
        <v>0</v>
      </c>
      <c r="AK10" s="135">
        <v>4</v>
      </c>
      <c r="AL10" s="135">
        <v>375</v>
      </c>
      <c r="AM10" s="135">
        <v>0</v>
      </c>
      <c r="AN10" s="135">
        <v>0</v>
      </c>
      <c r="AO10" s="135">
        <v>58</v>
      </c>
      <c r="AP10" s="135">
        <v>8544</v>
      </c>
      <c r="AQ10" s="135">
        <v>128</v>
      </c>
      <c r="AR10" s="81">
        <v>12627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44" t="s">
        <v>139</v>
      </c>
      <c r="B11" s="145"/>
      <c r="C11" s="24">
        <v>356</v>
      </c>
      <c r="D11" s="24">
        <v>56424</v>
      </c>
      <c r="E11" s="24">
        <v>2</v>
      </c>
      <c r="F11" s="24">
        <v>250</v>
      </c>
      <c r="G11" s="24">
        <v>0</v>
      </c>
      <c r="H11" s="24">
        <v>0</v>
      </c>
      <c r="I11" s="24">
        <v>8</v>
      </c>
      <c r="J11" s="24">
        <v>1580</v>
      </c>
      <c r="K11" s="24">
        <v>0</v>
      </c>
      <c r="L11" s="24">
        <v>0</v>
      </c>
      <c r="M11" s="24">
        <v>1</v>
      </c>
      <c r="N11" s="24">
        <v>10</v>
      </c>
      <c r="O11" s="24">
        <v>39</v>
      </c>
      <c r="P11" s="24">
        <v>7379</v>
      </c>
      <c r="Q11" s="24">
        <v>199</v>
      </c>
      <c r="R11" s="24">
        <v>33477</v>
      </c>
      <c r="S11" s="24">
        <v>1</v>
      </c>
      <c r="T11" s="24">
        <v>200</v>
      </c>
      <c r="U11" s="24">
        <v>61</v>
      </c>
      <c r="V11" s="24">
        <v>7863</v>
      </c>
      <c r="W11" s="148" t="s">
        <v>85</v>
      </c>
      <c r="X11" s="149"/>
      <c r="Y11" s="135">
        <v>3</v>
      </c>
      <c r="Z11" s="135">
        <v>500</v>
      </c>
      <c r="AA11" s="135">
        <v>0</v>
      </c>
      <c r="AB11" s="135">
        <v>0</v>
      </c>
      <c r="AC11" s="135">
        <v>0</v>
      </c>
      <c r="AD11" s="135">
        <v>0</v>
      </c>
      <c r="AE11" s="135">
        <v>7</v>
      </c>
      <c r="AF11" s="135">
        <v>746</v>
      </c>
      <c r="AG11" s="135">
        <v>7</v>
      </c>
      <c r="AH11" s="135">
        <v>1170</v>
      </c>
      <c r="AI11" s="135">
        <v>0</v>
      </c>
      <c r="AJ11" s="135">
        <v>0</v>
      </c>
      <c r="AK11" s="135">
        <v>1</v>
      </c>
      <c r="AL11" s="135">
        <v>200</v>
      </c>
      <c r="AM11" s="135">
        <v>0</v>
      </c>
      <c r="AN11" s="135">
        <v>0</v>
      </c>
      <c r="AO11" s="135">
        <v>5</v>
      </c>
      <c r="AP11" s="135">
        <v>880</v>
      </c>
      <c r="AQ11" s="135">
        <v>22</v>
      </c>
      <c r="AR11" s="81">
        <v>2169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48" t="s">
        <v>87</v>
      </c>
      <c r="B12" s="149"/>
      <c r="C12" s="24">
        <v>253</v>
      </c>
      <c r="D12" s="24">
        <v>42355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v>350</v>
      </c>
      <c r="K12" s="24">
        <v>0</v>
      </c>
      <c r="L12" s="24">
        <v>0</v>
      </c>
      <c r="M12" s="24">
        <v>0</v>
      </c>
      <c r="N12" s="24">
        <v>0</v>
      </c>
      <c r="O12" s="24">
        <v>8</v>
      </c>
      <c r="P12" s="24">
        <v>1380</v>
      </c>
      <c r="Q12" s="24">
        <v>139</v>
      </c>
      <c r="R12" s="24">
        <v>24911</v>
      </c>
      <c r="S12" s="24">
        <v>0</v>
      </c>
      <c r="T12" s="24">
        <v>0</v>
      </c>
      <c r="U12" s="24">
        <v>51</v>
      </c>
      <c r="V12" s="24">
        <v>8524</v>
      </c>
      <c r="W12" s="148" t="s">
        <v>87</v>
      </c>
      <c r="X12" s="149"/>
      <c r="Y12" s="135">
        <v>4</v>
      </c>
      <c r="Z12" s="135">
        <v>410</v>
      </c>
      <c r="AA12" s="135">
        <v>3</v>
      </c>
      <c r="AB12" s="135">
        <v>450</v>
      </c>
      <c r="AC12" s="135">
        <v>1</v>
      </c>
      <c r="AD12" s="135">
        <v>200</v>
      </c>
      <c r="AE12" s="135">
        <v>13</v>
      </c>
      <c r="AF12" s="135">
        <v>2025</v>
      </c>
      <c r="AG12" s="135">
        <v>6</v>
      </c>
      <c r="AH12" s="135">
        <v>1070</v>
      </c>
      <c r="AI12" s="135">
        <v>0</v>
      </c>
      <c r="AJ12" s="135">
        <v>0</v>
      </c>
      <c r="AK12" s="135">
        <v>1</v>
      </c>
      <c r="AL12" s="135">
        <v>70</v>
      </c>
      <c r="AM12" s="135">
        <v>0</v>
      </c>
      <c r="AN12" s="135">
        <v>0</v>
      </c>
      <c r="AO12" s="135">
        <v>9</v>
      </c>
      <c r="AP12" s="135">
        <v>1005</v>
      </c>
      <c r="AQ12" s="135">
        <v>14</v>
      </c>
      <c r="AR12" s="81">
        <v>1960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44" t="s">
        <v>208</v>
      </c>
      <c r="B13" s="145"/>
      <c r="C13" s="24">
        <v>224</v>
      </c>
      <c r="D13" s="24">
        <v>32032</v>
      </c>
      <c r="E13" s="24">
        <v>1</v>
      </c>
      <c r="F13" s="24">
        <v>248</v>
      </c>
      <c r="G13" s="24">
        <v>0</v>
      </c>
      <c r="H13" s="24">
        <v>0</v>
      </c>
      <c r="I13" s="24">
        <v>4</v>
      </c>
      <c r="J13" s="24">
        <v>550</v>
      </c>
      <c r="K13" s="24">
        <v>0</v>
      </c>
      <c r="L13" s="24">
        <v>0</v>
      </c>
      <c r="M13" s="24">
        <v>0</v>
      </c>
      <c r="N13" s="24">
        <v>0</v>
      </c>
      <c r="O13" s="24">
        <v>25</v>
      </c>
      <c r="P13" s="24">
        <v>5787</v>
      </c>
      <c r="Q13" s="24">
        <v>119</v>
      </c>
      <c r="R13" s="24">
        <v>16253</v>
      </c>
      <c r="S13" s="24">
        <v>1</v>
      </c>
      <c r="T13" s="24">
        <v>100</v>
      </c>
      <c r="U13" s="24">
        <v>48</v>
      </c>
      <c r="V13" s="24">
        <v>6343</v>
      </c>
      <c r="W13" s="144" t="s">
        <v>206</v>
      </c>
      <c r="X13" s="145"/>
      <c r="Y13" s="135">
        <v>0</v>
      </c>
      <c r="Z13" s="135">
        <v>0</v>
      </c>
      <c r="AA13" s="135">
        <v>0</v>
      </c>
      <c r="AB13" s="135">
        <v>0</v>
      </c>
      <c r="AC13" s="135">
        <v>1</v>
      </c>
      <c r="AD13" s="135">
        <v>100</v>
      </c>
      <c r="AE13" s="135">
        <v>5</v>
      </c>
      <c r="AF13" s="135">
        <v>950</v>
      </c>
      <c r="AG13" s="135">
        <v>4</v>
      </c>
      <c r="AH13" s="135">
        <v>270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2</v>
      </c>
      <c r="AP13" s="135">
        <v>130</v>
      </c>
      <c r="AQ13" s="135">
        <v>14</v>
      </c>
      <c r="AR13" s="81">
        <v>1301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44" t="s">
        <v>7</v>
      </c>
      <c r="B14" s="145"/>
      <c r="C14" s="24">
        <v>314</v>
      </c>
      <c r="D14" s="24">
        <v>46819</v>
      </c>
      <c r="E14" s="24">
        <v>2</v>
      </c>
      <c r="F14" s="24">
        <v>300</v>
      </c>
      <c r="G14" s="24">
        <v>0</v>
      </c>
      <c r="H14" s="24">
        <v>0</v>
      </c>
      <c r="I14" s="24">
        <v>24</v>
      </c>
      <c r="J14" s="24">
        <v>3361</v>
      </c>
      <c r="K14" s="24">
        <v>0</v>
      </c>
      <c r="L14" s="24">
        <v>0</v>
      </c>
      <c r="M14" s="24">
        <v>2</v>
      </c>
      <c r="N14" s="24">
        <v>201</v>
      </c>
      <c r="O14" s="24">
        <v>35</v>
      </c>
      <c r="P14" s="24">
        <v>7107</v>
      </c>
      <c r="Q14" s="24">
        <v>146</v>
      </c>
      <c r="R14" s="24">
        <v>21017</v>
      </c>
      <c r="S14" s="24">
        <v>2</v>
      </c>
      <c r="T14" s="24">
        <v>310</v>
      </c>
      <c r="U14" s="24">
        <v>54</v>
      </c>
      <c r="V14" s="24">
        <v>7595</v>
      </c>
      <c r="W14" s="144" t="s">
        <v>7</v>
      </c>
      <c r="X14" s="145"/>
      <c r="Y14" s="135">
        <v>1</v>
      </c>
      <c r="Z14" s="135">
        <v>50</v>
      </c>
      <c r="AA14" s="135">
        <v>0</v>
      </c>
      <c r="AB14" s="135">
        <v>0</v>
      </c>
      <c r="AC14" s="135">
        <v>3</v>
      </c>
      <c r="AD14" s="135">
        <v>600</v>
      </c>
      <c r="AE14" s="135">
        <v>13</v>
      </c>
      <c r="AF14" s="135">
        <v>1514</v>
      </c>
      <c r="AG14" s="135">
        <v>10</v>
      </c>
      <c r="AH14" s="135">
        <v>1385</v>
      </c>
      <c r="AI14" s="135">
        <v>0</v>
      </c>
      <c r="AJ14" s="135">
        <v>0</v>
      </c>
      <c r="AK14" s="135">
        <v>1</v>
      </c>
      <c r="AL14" s="135">
        <v>100</v>
      </c>
      <c r="AM14" s="135">
        <v>0</v>
      </c>
      <c r="AN14" s="135">
        <v>0</v>
      </c>
      <c r="AO14" s="135">
        <v>4</v>
      </c>
      <c r="AP14" s="135">
        <v>500</v>
      </c>
      <c r="AQ14" s="135">
        <v>17</v>
      </c>
      <c r="AR14" s="81">
        <v>2780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44" t="s">
        <v>68</v>
      </c>
      <c r="B15" s="145"/>
      <c r="C15" s="24">
        <v>207</v>
      </c>
      <c r="D15" s="24">
        <v>24798</v>
      </c>
      <c r="E15" s="24">
        <v>3</v>
      </c>
      <c r="F15" s="24">
        <v>430</v>
      </c>
      <c r="G15" s="24">
        <v>0</v>
      </c>
      <c r="H15" s="24">
        <v>0</v>
      </c>
      <c r="I15" s="24">
        <v>13</v>
      </c>
      <c r="J15" s="24">
        <v>2452</v>
      </c>
      <c r="K15" s="24">
        <v>0</v>
      </c>
      <c r="L15" s="24">
        <v>0</v>
      </c>
      <c r="M15" s="24">
        <v>1</v>
      </c>
      <c r="N15" s="24">
        <v>80</v>
      </c>
      <c r="O15" s="24">
        <v>23</v>
      </c>
      <c r="P15" s="24">
        <v>3433</v>
      </c>
      <c r="Q15" s="24">
        <v>93</v>
      </c>
      <c r="R15" s="24">
        <v>12044</v>
      </c>
      <c r="S15" s="24">
        <v>0</v>
      </c>
      <c r="T15" s="24">
        <v>0</v>
      </c>
      <c r="U15" s="24">
        <v>43</v>
      </c>
      <c r="V15" s="24">
        <v>3358</v>
      </c>
      <c r="W15" s="144" t="s">
        <v>68</v>
      </c>
      <c r="X15" s="145"/>
      <c r="Y15" s="135">
        <v>1</v>
      </c>
      <c r="Z15" s="135">
        <v>3</v>
      </c>
      <c r="AA15" s="135">
        <v>0</v>
      </c>
      <c r="AB15" s="135">
        <v>0</v>
      </c>
      <c r="AC15" s="135">
        <v>2</v>
      </c>
      <c r="AD15" s="135">
        <v>160</v>
      </c>
      <c r="AE15" s="135">
        <v>10</v>
      </c>
      <c r="AF15" s="135">
        <v>1256</v>
      </c>
      <c r="AG15" s="135">
        <v>5</v>
      </c>
      <c r="AH15" s="135">
        <v>660</v>
      </c>
      <c r="AI15" s="135">
        <v>0</v>
      </c>
      <c r="AJ15" s="135">
        <v>0</v>
      </c>
      <c r="AK15" s="135">
        <v>1</v>
      </c>
      <c r="AL15" s="135">
        <v>5</v>
      </c>
      <c r="AM15" s="135">
        <v>0</v>
      </c>
      <c r="AN15" s="135">
        <v>0</v>
      </c>
      <c r="AO15" s="135">
        <v>5</v>
      </c>
      <c r="AP15" s="135">
        <v>433</v>
      </c>
      <c r="AQ15" s="135">
        <v>7</v>
      </c>
      <c r="AR15" s="81">
        <v>484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44" t="s">
        <v>89</v>
      </c>
      <c r="B16" s="145"/>
      <c r="C16" s="24">
        <v>301</v>
      </c>
      <c r="D16" s="24">
        <v>35983</v>
      </c>
      <c r="E16" s="24">
        <v>1</v>
      </c>
      <c r="F16" s="24">
        <v>50</v>
      </c>
      <c r="G16" s="24">
        <v>0</v>
      </c>
      <c r="H16" s="24">
        <v>0</v>
      </c>
      <c r="I16" s="24">
        <v>7</v>
      </c>
      <c r="J16" s="24">
        <v>2000</v>
      </c>
      <c r="K16" s="24">
        <v>0</v>
      </c>
      <c r="L16" s="24">
        <v>0</v>
      </c>
      <c r="M16" s="24">
        <v>5</v>
      </c>
      <c r="N16" s="24">
        <v>1555</v>
      </c>
      <c r="O16" s="24">
        <v>33</v>
      </c>
      <c r="P16" s="24">
        <v>7480</v>
      </c>
      <c r="Q16" s="24">
        <v>142</v>
      </c>
      <c r="R16" s="24">
        <v>15569</v>
      </c>
      <c r="S16" s="24">
        <v>1</v>
      </c>
      <c r="T16" s="24">
        <v>200</v>
      </c>
      <c r="U16" s="24">
        <v>58</v>
      </c>
      <c r="V16" s="24">
        <v>4917</v>
      </c>
      <c r="W16" s="144" t="s">
        <v>89</v>
      </c>
      <c r="X16" s="145"/>
      <c r="Y16" s="135">
        <v>7</v>
      </c>
      <c r="Z16" s="135">
        <v>295</v>
      </c>
      <c r="AA16" s="135">
        <v>1</v>
      </c>
      <c r="AB16" s="135">
        <v>50</v>
      </c>
      <c r="AC16" s="135">
        <v>3</v>
      </c>
      <c r="AD16" s="135">
        <v>600</v>
      </c>
      <c r="AE16" s="135">
        <v>5</v>
      </c>
      <c r="AF16" s="135">
        <v>122</v>
      </c>
      <c r="AG16" s="135">
        <v>15</v>
      </c>
      <c r="AH16" s="135">
        <v>1521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7</v>
      </c>
      <c r="AP16" s="135">
        <v>522</v>
      </c>
      <c r="AQ16" s="135">
        <v>16</v>
      </c>
      <c r="AR16" s="81">
        <v>1102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44" t="s">
        <v>69</v>
      </c>
      <c r="B17" s="145"/>
      <c r="C17" s="24">
        <v>74</v>
      </c>
      <c r="D17" s="24">
        <v>11601</v>
      </c>
      <c r="E17" s="24">
        <v>1</v>
      </c>
      <c r="F17" s="24">
        <v>200</v>
      </c>
      <c r="G17" s="24">
        <v>0</v>
      </c>
      <c r="H17" s="24">
        <v>0</v>
      </c>
      <c r="I17" s="24">
        <v>1</v>
      </c>
      <c r="J17" s="24">
        <v>200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981</v>
      </c>
      <c r="Q17" s="24">
        <v>43</v>
      </c>
      <c r="R17" s="24">
        <v>6698</v>
      </c>
      <c r="S17" s="24">
        <v>1</v>
      </c>
      <c r="T17" s="24">
        <v>200</v>
      </c>
      <c r="U17" s="24">
        <v>14</v>
      </c>
      <c r="V17" s="24">
        <v>1942</v>
      </c>
      <c r="W17" s="144" t="s">
        <v>69</v>
      </c>
      <c r="X17" s="145"/>
      <c r="Y17" s="135">
        <v>1</v>
      </c>
      <c r="Z17" s="135">
        <v>100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7</v>
      </c>
      <c r="AH17" s="135">
        <v>880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1</v>
      </c>
      <c r="AP17" s="135">
        <v>200</v>
      </c>
      <c r="AQ17" s="135">
        <v>1</v>
      </c>
      <c r="AR17" s="81">
        <v>200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44" t="s">
        <v>70</v>
      </c>
      <c r="B18" s="145"/>
      <c r="C18" s="24">
        <v>64</v>
      </c>
      <c r="D18" s="24">
        <v>7603</v>
      </c>
      <c r="E18" s="24">
        <v>1</v>
      </c>
      <c r="F18" s="24">
        <v>240</v>
      </c>
      <c r="G18" s="24">
        <v>0</v>
      </c>
      <c r="H18" s="24">
        <v>0</v>
      </c>
      <c r="I18" s="24">
        <v>4</v>
      </c>
      <c r="J18" s="24">
        <v>510</v>
      </c>
      <c r="K18" s="24">
        <v>0</v>
      </c>
      <c r="L18" s="24">
        <v>0</v>
      </c>
      <c r="M18" s="24">
        <v>1</v>
      </c>
      <c r="N18" s="24">
        <v>150</v>
      </c>
      <c r="O18" s="24">
        <v>4</v>
      </c>
      <c r="P18" s="24">
        <v>620</v>
      </c>
      <c r="Q18" s="24">
        <v>29</v>
      </c>
      <c r="R18" s="24">
        <v>3723</v>
      </c>
      <c r="S18" s="24">
        <v>0</v>
      </c>
      <c r="T18" s="24">
        <v>0</v>
      </c>
      <c r="U18" s="24">
        <v>9</v>
      </c>
      <c r="V18" s="24">
        <v>724</v>
      </c>
      <c r="W18" s="144" t="s">
        <v>70</v>
      </c>
      <c r="X18" s="145"/>
      <c r="Y18" s="135">
        <v>0</v>
      </c>
      <c r="Z18" s="135">
        <v>0</v>
      </c>
      <c r="AA18" s="135">
        <v>1</v>
      </c>
      <c r="AB18" s="135">
        <v>100</v>
      </c>
      <c r="AC18" s="135">
        <v>0</v>
      </c>
      <c r="AD18" s="135">
        <v>0</v>
      </c>
      <c r="AE18" s="135">
        <v>2</v>
      </c>
      <c r="AF18" s="135">
        <v>96</v>
      </c>
      <c r="AG18" s="135">
        <v>6</v>
      </c>
      <c r="AH18" s="135">
        <v>780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1</v>
      </c>
      <c r="AP18" s="135">
        <v>100</v>
      </c>
      <c r="AQ18" s="135">
        <v>6</v>
      </c>
      <c r="AR18" s="81">
        <v>560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44" t="s">
        <v>71</v>
      </c>
      <c r="B19" s="145"/>
      <c r="C19" s="24">
        <v>62</v>
      </c>
      <c r="D19" s="24">
        <v>10687</v>
      </c>
      <c r="E19" s="24">
        <v>3</v>
      </c>
      <c r="F19" s="24">
        <v>1560</v>
      </c>
      <c r="G19" s="24">
        <v>0</v>
      </c>
      <c r="H19" s="24">
        <v>0</v>
      </c>
      <c r="I19" s="24">
        <v>2</v>
      </c>
      <c r="J19" s="24">
        <v>440</v>
      </c>
      <c r="K19" s="24">
        <v>0</v>
      </c>
      <c r="L19" s="24">
        <v>0</v>
      </c>
      <c r="M19" s="24">
        <v>0</v>
      </c>
      <c r="N19" s="24">
        <v>0</v>
      </c>
      <c r="O19" s="24">
        <v>9</v>
      </c>
      <c r="P19" s="24">
        <v>4360</v>
      </c>
      <c r="Q19" s="24">
        <v>27</v>
      </c>
      <c r="R19" s="24">
        <v>2588</v>
      </c>
      <c r="S19" s="24">
        <v>0</v>
      </c>
      <c r="T19" s="24">
        <v>0</v>
      </c>
      <c r="U19" s="24">
        <v>12</v>
      </c>
      <c r="V19" s="24">
        <v>946</v>
      </c>
      <c r="W19" s="144" t="s">
        <v>71</v>
      </c>
      <c r="X19" s="145"/>
      <c r="Y19" s="135">
        <v>1</v>
      </c>
      <c r="Z19" s="135">
        <v>200</v>
      </c>
      <c r="AA19" s="135">
        <v>1</v>
      </c>
      <c r="AB19" s="135">
        <v>200</v>
      </c>
      <c r="AC19" s="135">
        <v>0</v>
      </c>
      <c r="AD19" s="135">
        <v>0</v>
      </c>
      <c r="AE19" s="135">
        <v>1</v>
      </c>
      <c r="AF19" s="135">
        <v>50</v>
      </c>
      <c r="AG19" s="135">
        <v>1</v>
      </c>
      <c r="AH19" s="135">
        <v>10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3</v>
      </c>
      <c r="AP19" s="135">
        <v>250</v>
      </c>
      <c r="AQ19" s="135">
        <v>2</v>
      </c>
      <c r="AR19" s="81">
        <v>83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44" t="s">
        <v>72</v>
      </c>
      <c r="B20" s="145"/>
      <c r="C20" s="24">
        <v>96</v>
      </c>
      <c r="D20" s="24">
        <v>13950</v>
      </c>
      <c r="E20" s="24">
        <v>7</v>
      </c>
      <c r="F20" s="24">
        <v>1118</v>
      </c>
      <c r="G20" s="24">
        <v>0</v>
      </c>
      <c r="H20" s="24">
        <v>0</v>
      </c>
      <c r="I20" s="24">
        <v>10</v>
      </c>
      <c r="J20" s="24">
        <v>1571</v>
      </c>
      <c r="K20" s="24">
        <v>0</v>
      </c>
      <c r="L20" s="24">
        <v>0</v>
      </c>
      <c r="M20" s="24">
        <v>1</v>
      </c>
      <c r="N20" s="24">
        <v>100</v>
      </c>
      <c r="O20" s="24">
        <v>10</v>
      </c>
      <c r="P20" s="24">
        <v>3600</v>
      </c>
      <c r="Q20" s="24">
        <v>46</v>
      </c>
      <c r="R20" s="24">
        <v>5200</v>
      </c>
      <c r="S20" s="24">
        <v>0</v>
      </c>
      <c r="T20" s="24">
        <v>0</v>
      </c>
      <c r="U20" s="24">
        <v>7</v>
      </c>
      <c r="V20" s="24">
        <v>705</v>
      </c>
      <c r="W20" s="144" t="s">
        <v>72</v>
      </c>
      <c r="X20" s="145"/>
      <c r="Y20" s="135">
        <v>2</v>
      </c>
      <c r="Z20" s="135">
        <v>300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4</v>
      </c>
      <c r="AH20" s="135">
        <v>550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5</v>
      </c>
      <c r="AP20" s="135">
        <v>626</v>
      </c>
      <c r="AQ20" s="135">
        <v>4</v>
      </c>
      <c r="AR20" s="81">
        <v>180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44" t="s">
        <v>73</v>
      </c>
      <c r="B21" s="145"/>
      <c r="C21" s="24">
        <v>35</v>
      </c>
      <c r="D21" s="24">
        <v>3923</v>
      </c>
      <c r="E21" s="24">
        <v>0</v>
      </c>
      <c r="F21" s="24">
        <v>0</v>
      </c>
      <c r="G21" s="24">
        <v>0</v>
      </c>
      <c r="H21" s="24">
        <v>0</v>
      </c>
      <c r="I21" s="24">
        <v>1</v>
      </c>
      <c r="J21" s="24">
        <v>200</v>
      </c>
      <c r="K21" s="24">
        <v>1</v>
      </c>
      <c r="L21" s="24">
        <v>200</v>
      </c>
      <c r="M21" s="24">
        <v>0</v>
      </c>
      <c r="N21" s="24">
        <v>0</v>
      </c>
      <c r="O21" s="24">
        <v>7</v>
      </c>
      <c r="P21" s="24">
        <v>883</v>
      </c>
      <c r="Q21" s="24">
        <v>15</v>
      </c>
      <c r="R21" s="24">
        <v>1334</v>
      </c>
      <c r="S21" s="24">
        <v>0</v>
      </c>
      <c r="T21" s="24">
        <v>0</v>
      </c>
      <c r="U21" s="24">
        <v>4</v>
      </c>
      <c r="V21" s="24">
        <v>440</v>
      </c>
      <c r="W21" s="144" t="s">
        <v>73</v>
      </c>
      <c r="X21" s="145"/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1</v>
      </c>
      <c r="AF21" s="135">
        <v>100</v>
      </c>
      <c r="AG21" s="135">
        <v>1</v>
      </c>
      <c r="AH21" s="135">
        <v>200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2</v>
      </c>
      <c r="AP21" s="135">
        <v>250</v>
      </c>
      <c r="AQ21" s="135">
        <v>3</v>
      </c>
      <c r="AR21" s="81">
        <v>316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44" t="s">
        <v>74</v>
      </c>
      <c r="B22" s="145"/>
      <c r="C22" s="24">
        <v>65</v>
      </c>
      <c r="D22" s="24">
        <v>10438</v>
      </c>
      <c r="E22" s="24">
        <v>9</v>
      </c>
      <c r="F22" s="24">
        <v>1700</v>
      </c>
      <c r="G22" s="24">
        <v>0</v>
      </c>
      <c r="H22" s="24">
        <v>0</v>
      </c>
      <c r="I22" s="24">
        <v>2</v>
      </c>
      <c r="J22" s="24">
        <v>150</v>
      </c>
      <c r="K22" s="24">
        <v>0</v>
      </c>
      <c r="L22" s="24">
        <v>0</v>
      </c>
      <c r="M22" s="24">
        <v>0</v>
      </c>
      <c r="N22" s="24">
        <v>0</v>
      </c>
      <c r="O22" s="24">
        <v>7</v>
      </c>
      <c r="P22" s="24">
        <v>2286</v>
      </c>
      <c r="Q22" s="24">
        <v>31</v>
      </c>
      <c r="R22" s="24">
        <v>4374</v>
      </c>
      <c r="S22" s="24">
        <v>0</v>
      </c>
      <c r="T22" s="24">
        <v>0</v>
      </c>
      <c r="U22" s="24">
        <v>9</v>
      </c>
      <c r="V22" s="24">
        <v>948</v>
      </c>
      <c r="W22" s="144" t="s">
        <v>74</v>
      </c>
      <c r="X22" s="145"/>
      <c r="Y22" s="135">
        <v>1</v>
      </c>
      <c r="Z22" s="135">
        <v>200</v>
      </c>
      <c r="AA22" s="135">
        <v>0</v>
      </c>
      <c r="AB22" s="135">
        <v>0</v>
      </c>
      <c r="AC22" s="135">
        <v>0</v>
      </c>
      <c r="AD22" s="135">
        <v>0</v>
      </c>
      <c r="AE22" s="135">
        <v>3</v>
      </c>
      <c r="AF22" s="135">
        <v>600</v>
      </c>
      <c r="AG22" s="135">
        <v>2</v>
      </c>
      <c r="AH22" s="135">
        <v>150</v>
      </c>
      <c r="AI22" s="135">
        <v>0</v>
      </c>
      <c r="AJ22" s="135">
        <v>0</v>
      </c>
      <c r="AK22" s="135">
        <v>0</v>
      </c>
      <c r="AL22" s="135">
        <v>0</v>
      </c>
      <c r="AM22" s="135">
        <v>0</v>
      </c>
      <c r="AN22" s="135">
        <v>0</v>
      </c>
      <c r="AO22" s="135">
        <v>0</v>
      </c>
      <c r="AP22" s="135">
        <v>0</v>
      </c>
      <c r="AQ22" s="135">
        <v>1</v>
      </c>
      <c r="AR22" s="81">
        <v>30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44" t="s">
        <v>75</v>
      </c>
      <c r="B23" s="145"/>
      <c r="C23" s="24">
        <v>33</v>
      </c>
      <c r="D23" s="24">
        <v>4803</v>
      </c>
      <c r="E23" s="24">
        <v>1</v>
      </c>
      <c r="F23" s="24">
        <v>100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7</v>
      </c>
      <c r="P23" s="24">
        <v>2689</v>
      </c>
      <c r="Q23" s="24">
        <v>11</v>
      </c>
      <c r="R23" s="24">
        <v>896</v>
      </c>
      <c r="S23" s="24">
        <v>0</v>
      </c>
      <c r="T23" s="24">
        <v>0</v>
      </c>
      <c r="U23" s="24">
        <v>7</v>
      </c>
      <c r="V23" s="24">
        <v>610</v>
      </c>
      <c r="W23" s="144" t="s">
        <v>75</v>
      </c>
      <c r="X23" s="145"/>
      <c r="Y23" s="135">
        <v>1</v>
      </c>
      <c r="Z23" s="135">
        <v>100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2</v>
      </c>
      <c r="AH23" s="135">
        <v>13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3</v>
      </c>
      <c r="AP23" s="135">
        <v>295</v>
      </c>
      <c r="AQ23" s="135">
        <v>1</v>
      </c>
      <c r="AR23" s="81">
        <v>100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44" t="s">
        <v>76</v>
      </c>
      <c r="B24" s="145"/>
      <c r="C24" s="24">
        <v>90</v>
      </c>
      <c r="D24" s="24">
        <v>10793</v>
      </c>
      <c r="E24" s="24">
        <v>6</v>
      </c>
      <c r="F24" s="24">
        <v>640</v>
      </c>
      <c r="G24" s="24">
        <v>0</v>
      </c>
      <c r="H24" s="24">
        <v>0</v>
      </c>
      <c r="I24" s="24">
        <v>3</v>
      </c>
      <c r="J24" s="24">
        <v>255</v>
      </c>
      <c r="K24" s="24">
        <v>0</v>
      </c>
      <c r="L24" s="24">
        <v>0</v>
      </c>
      <c r="M24" s="24">
        <v>1</v>
      </c>
      <c r="N24" s="24">
        <v>200</v>
      </c>
      <c r="O24" s="24">
        <v>15</v>
      </c>
      <c r="P24" s="24">
        <v>3320</v>
      </c>
      <c r="Q24" s="24">
        <v>41</v>
      </c>
      <c r="R24" s="24">
        <v>3793</v>
      </c>
      <c r="S24" s="24">
        <v>0</v>
      </c>
      <c r="T24" s="24">
        <v>0</v>
      </c>
      <c r="U24" s="24">
        <v>7</v>
      </c>
      <c r="V24" s="24">
        <v>738</v>
      </c>
      <c r="W24" s="144" t="s">
        <v>76</v>
      </c>
      <c r="X24" s="145"/>
      <c r="Y24" s="135">
        <v>1</v>
      </c>
      <c r="Z24" s="135">
        <v>100</v>
      </c>
      <c r="AA24" s="135">
        <v>0</v>
      </c>
      <c r="AB24" s="135">
        <v>0</v>
      </c>
      <c r="AC24" s="135">
        <v>1</v>
      </c>
      <c r="AD24" s="135">
        <v>200</v>
      </c>
      <c r="AE24" s="135">
        <v>1</v>
      </c>
      <c r="AF24" s="135">
        <v>15</v>
      </c>
      <c r="AG24" s="135">
        <v>7</v>
      </c>
      <c r="AH24" s="135">
        <v>1350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2</v>
      </c>
      <c r="AP24" s="135">
        <v>103</v>
      </c>
      <c r="AQ24" s="135">
        <v>5</v>
      </c>
      <c r="AR24" s="81">
        <v>79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44" t="s">
        <v>6</v>
      </c>
      <c r="B25" s="145"/>
      <c r="C25" s="24">
        <v>38</v>
      </c>
      <c r="D25" s="24">
        <v>4641</v>
      </c>
      <c r="E25" s="24">
        <v>4</v>
      </c>
      <c r="F25" s="24">
        <v>583</v>
      </c>
      <c r="G25" s="24">
        <v>0</v>
      </c>
      <c r="H25" s="24">
        <v>0</v>
      </c>
      <c r="I25" s="24">
        <v>1</v>
      </c>
      <c r="J25" s="24">
        <v>200</v>
      </c>
      <c r="K25" s="24">
        <v>0</v>
      </c>
      <c r="L25" s="24">
        <v>0</v>
      </c>
      <c r="M25" s="24">
        <v>1</v>
      </c>
      <c r="N25" s="24">
        <v>200</v>
      </c>
      <c r="O25" s="24">
        <v>4</v>
      </c>
      <c r="P25" s="24">
        <v>887</v>
      </c>
      <c r="Q25" s="24">
        <v>8</v>
      </c>
      <c r="R25" s="24">
        <v>806</v>
      </c>
      <c r="S25" s="24">
        <v>0</v>
      </c>
      <c r="T25" s="24">
        <v>0</v>
      </c>
      <c r="U25" s="24">
        <v>12</v>
      </c>
      <c r="V25" s="24">
        <v>1200</v>
      </c>
      <c r="W25" s="144" t="s">
        <v>6</v>
      </c>
      <c r="X25" s="145"/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1</v>
      </c>
      <c r="AF25" s="135">
        <v>5</v>
      </c>
      <c r="AG25" s="135">
        <v>3</v>
      </c>
      <c r="AH25" s="135">
        <v>440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1</v>
      </c>
      <c r="AP25" s="135">
        <v>200</v>
      </c>
      <c r="AQ25" s="135">
        <v>3</v>
      </c>
      <c r="AR25" s="81">
        <v>120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44" t="s">
        <v>77</v>
      </c>
      <c r="B26" s="145"/>
      <c r="C26" s="24">
        <v>62</v>
      </c>
      <c r="D26" s="24">
        <v>7407</v>
      </c>
      <c r="E26" s="24">
        <v>6</v>
      </c>
      <c r="F26" s="24">
        <v>1049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6</v>
      </c>
      <c r="P26" s="24">
        <v>2248</v>
      </c>
      <c r="Q26" s="24">
        <v>20</v>
      </c>
      <c r="R26" s="24">
        <v>1768</v>
      </c>
      <c r="S26" s="24">
        <v>0</v>
      </c>
      <c r="T26" s="24">
        <v>0</v>
      </c>
      <c r="U26" s="24">
        <v>20</v>
      </c>
      <c r="V26" s="24">
        <v>1194</v>
      </c>
      <c r="W26" s="144" t="s">
        <v>77</v>
      </c>
      <c r="X26" s="145"/>
      <c r="Y26" s="135">
        <v>0</v>
      </c>
      <c r="Z26" s="135">
        <v>0</v>
      </c>
      <c r="AA26" s="135">
        <v>0</v>
      </c>
      <c r="AB26" s="135">
        <v>0</v>
      </c>
      <c r="AC26" s="135">
        <v>1</v>
      </c>
      <c r="AD26" s="135">
        <v>200</v>
      </c>
      <c r="AE26" s="135">
        <v>0</v>
      </c>
      <c r="AF26" s="135">
        <v>0</v>
      </c>
      <c r="AG26" s="135">
        <v>2</v>
      </c>
      <c r="AH26" s="135">
        <v>205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3</v>
      </c>
      <c r="AP26" s="135">
        <v>400</v>
      </c>
      <c r="AQ26" s="135">
        <v>4</v>
      </c>
      <c r="AR26" s="81">
        <v>343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44" t="s">
        <v>78</v>
      </c>
      <c r="B27" s="145"/>
      <c r="C27" s="24">
        <v>8</v>
      </c>
      <c r="D27" s="24">
        <v>1020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5</v>
      </c>
      <c r="R27" s="24">
        <v>420</v>
      </c>
      <c r="S27" s="24">
        <v>0</v>
      </c>
      <c r="T27" s="24">
        <v>0</v>
      </c>
      <c r="U27" s="24">
        <v>1</v>
      </c>
      <c r="V27" s="24">
        <v>200</v>
      </c>
      <c r="W27" s="144" t="s">
        <v>78</v>
      </c>
      <c r="X27" s="145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1</v>
      </c>
      <c r="AP27" s="135">
        <v>200</v>
      </c>
      <c r="AQ27" s="135">
        <v>0</v>
      </c>
      <c r="AR27" s="81">
        <v>0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44" t="s">
        <v>79</v>
      </c>
      <c r="B28" s="145"/>
      <c r="C28" s="24">
        <v>45</v>
      </c>
      <c r="D28" s="24">
        <v>7078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1138</v>
      </c>
      <c r="Q28" s="24">
        <v>26</v>
      </c>
      <c r="R28" s="24">
        <v>2590</v>
      </c>
      <c r="S28" s="24">
        <v>0</v>
      </c>
      <c r="T28" s="24">
        <v>0</v>
      </c>
      <c r="U28" s="24">
        <v>8</v>
      </c>
      <c r="V28" s="24">
        <v>670</v>
      </c>
      <c r="W28" s="144" t="s">
        <v>79</v>
      </c>
      <c r="X28" s="145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1</v>
      </c>
      <c r="AH28" s="135">
        <v>100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3</v>
      </c>
      <c r="AP28" s="135">
        <v>2250</v>
      </c>
      <c r="AQ28" s="135">
        <v>3</v>
      </c>
      <c r="AR28" s="81">
        <v>330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44" t="s">
        <v>80</v>
      </c>
      <c r="B29" s="145"/>
      <c r="C29" s="24">
        <v>50</v>
      </c>
      <c r="D29" s="24">
        <v>5887</v>
      </c>
      <c r="E29" s="24">
        <v>0</v>
      </c>
      <c r="F29" s="24">
        <v>0</v>
      </c>
      <c r="G29" s="24">
        <v>0</v>
      </c>
      <c r="H29" s="24">
        <v>0</v>
      </c>
      <c r="I29" s="24">
        <v>1</v>
      </c>
      <c r="J29" s="24">
        <v>50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490</v>
      </c>
      <c r="Q29" s="24">
        <v>21</v>
      </c>
      <c r="R29" s="24">
        <v>2535</v>
      </c>
      <c r="S29" s="24">
        <v>0</v>
      </c>
      <c r="T29" s="24">
        <v>0</v>
      </c>
      <c r="U29" s="24">
        <v>13</v>
      </c>
      <c r="V29" s="24">
        <v>1176</v>
      </c>
      <c r="W29" s="144" t="s">
        <v>80</v>
      </c>
      <c r="X29" s="145"/>
      <c r="Y29" s="135">
        <v>1</v>
      </c>
      <c r="Z29" s="135">
        <v>240</v>
      </c>
      <c r="AA29" s="135">
        <v>0</v>
      </c>
      <c r="AB29" s="135">
        <v>0</v>
      </c>
      <c r="AC29" s="135">
        <v>0</v>
      </c>
      <c r="AD29" s="135">
        <v>0</v>
      </c>
      <c r="AE29" s="135">
        <v>5</v>
      </c>
      <c r="AF29" s="135">
        <v>666</v>
      </c>
      <c r="AG29" s="135">
        <v>2</v>
      </c>
      <c r="AH29" s="135">
        <v>290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1</v>
      </c>
      <c r="AP29" s="135">
        <v>200</v>
      </c>
      <c r="AQ29" s="135">
        <v>3</v>
      </c>
      <c r="AR29" s="81">
        <v>240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44" t="s">
        <v>81</v>
      </c>
      <c r="B30" s="145"/>
      <c r="C30" s="24">
        <v>38</v>
      </c>
      <c r="D30" s="24">
        <v>3961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500</v>
      </c>
      <c r="Q30" s="24">
        <v>22</v>
      </c>
      <c r="R30" s="24">
        <v>1898</v>
      </c>
      <c r="S30" s="24">
        <v>0</v>
      </c>
      <c r="T30" s="24">
        <v>0</v>
      </c>
      <c r="U30" s="24">
        <v>11</v>
      </c>
      <c r="V30" s="24">
        <v>1033</v>
      </c>
      <c r="W30" s="144" t="s">
        <v>81</v>
      </c>
      <c r="X30" s="145"/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1</v>
      </c>
      <c r="AF30" s="135">
        <v>80</v>
      </c>
      <c r="AG30" s="135">
        <v>1</v>
      </c>
      <c r="AH30" s="135">
        <v>200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0</v>
      </c>
      <c r="AP30" s="135">
        <v>0</v>
      </c>
      <c r="AQ30" s="135">
        <v>2</v>
      </c>
      <c r="AR30" s="81">
        <v>250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44" t="s">
        <v>82</v>
      </c>
      <c r="B31" s="145"/>
      <c r="C31" s="24">
        <v>9</v>
      </c>
      <c r="D31" s="24">
        <v>635</v>
      </c>
      <c r="E31" s="24">
        <v>1</v>
      </c>
      <c r="F31" s="24">
        <v>200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2</v>
      </c>
      <c r="R31" s="24">
        <v>55</v>
      </c>
      <c r="S31" s="24">
        <v>0</v>
      </c>
      <c r="T31" s="24">
        <v>0</v>
      </c>
      <c r="U31" s="24">
        <v>4</v>
      </c>
      <c r="V31" s="24">
        <v>360</v>
      </c>
      <c r="W31" s="144" t="s">
        <v>82</v>
      </c>
      <c r="X31" s="145"/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5">
        <v>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2</v>
      </c>
      <c r="AP31" s="135">
        <v>20</v>
      </c>
      <c r="AQ31" s="135">
        <v>0</v>
      </c>
      <c r="AR31" s="81">
        <v>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44" t="s">
        <v>83</v>
      </c>
      <c r="B32" s="145"/>
      <c r="C32" s="24">
        <v>8</v>
      </c>
      <c r="D32" s="24">
        <v>535</v>
      </c>
      <c r="E32" s="24">
        <v>1</v>
      </c>
      <c r="F32" s="24">
        <v>200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</v>
      </c>
      <c r="R32" s="24">
        <v>55</v>
      </c>
      <c r="S32" s="24">
        <v>0</v>
      </c>
      <c r="T32" s="24">
        <v>0</v>
      </c>
      <c r="U32" s="24">
        <v>3</v>
      </c>
      <c r="V32" s="24">
        <v>260</v>
      </c>
      <c r="W32" s="144" t="s">
        <v>83</v>
      </c>
      <c r="X32" s="145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2</v>
      </c>
      <c r="AP32" s="135">
        <v>20</v>
      </c>
      <c r="AQ32" s="135">
        <v>0</v>
      </c>
      <c r="AR32" s="81">
        <v>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59" t="s">
        <v>84</v>
      </c>
      <c r="B33" s="260"/>
      <c r="C33" s="25">
        <v>1</v>
      </c>
      <c r="D33" s="25">
        <v>100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1</v>
      </c>
      <c r="V33" s="25">
        <v>100</v>
      </c>
      <c r="W33" s="259" t="s">
        <v>84</v>
      </c>
      <c r="X33" s="260"/>
      <c r="Y33" s="136">
        <v>0</v>
      </c>
      <c r="Z33" s="136">
        <v>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0</v>
      </c>
      <c r="AH33" s="136">
        <v>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O34" s="72"/>
      <c r="AP34" s="72"/>
      <c r="AQ34" s="72"/>
      <c r="AR34" s="63" t="str">
        <f>'2492-00-01'!V34</f>
        <v>中華民國107年03月20日編製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O35" s="73"/>
      <c r="AP35" s="73"/>
      <c r="AQ35" s="73"/>
      <c r="AR35" s="22" t="s">
        <v>61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142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143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205</v>
      </c>
      <c r="C40" s="83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25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145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94" t="s">
        <v>173</v>
      </c>
      <c r="V1" s="194"/>
      <c r="W1" s="64" t="s">
        <v>145</v>
      </c>
      <c r="X1" s="4"/>
      <c r="AJ1" s="4"/>
      <c r="AK1" s="4"/>
      <c r="AL1" s="4"/>
      <c r="AM1" s="4"/>
      <c r="AN1" s="4"/>
      <c r="AO1" s="4"/>
      <c r="AP1" s="1" t="s">
        <v>2</v>
      </c>
      <c r="AQ1" s="177" t="s">
        <v>173</v>
      </c>
      <c r="AR1" s="178"/>
    </row>
    <row r="2" spans="1:44" ht="16.5" customHeight="1">
      <c r="A2" s="66" t="s">
        <v>43</v>
      </c>
      <c r="B2" s="122" t="s">
        <v>174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44</v>
      </c>
      <c r="U2" s="195" t="s">
        <v>45</v>
      </c>
      <c r="V2" s="196"/>
      <c r="W2" s="66" t="s">
        <v>43</v>
      </c>
      <c r="X2" s="122" t="s">
        <v>174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44</v>
      </c>
      <c r="AQ2" s="175" t="s">
        <v>45</v>
      </c>
      <c r="AR2" s="176"/>
    </row>
    <row r="3" spans="1:44" s="10" customFormat="1" ht="19.5" customHeight="1">
      <c r="A3" s="158" t="s">
        <v>46</v>
      </c>
      <c r="B3" s="234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8" t="s">
        <v>47</v>
      </c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s="10" customFormat="1" ht="19.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</row>
    <row r="5" spans="1:44" s="13" customFormat="1" ht="19.5" customHeight="1">
      <c r="A5" s="11"/>
      <c r="B5" s="11"/>
      <c r="C5" s="11"/>
      <c r="D5" s="11"/>
      <c r="E5" s="11"/>
      <c r="F5" s="11"/>
      <c r="G5" s="189" t="str">
        <f>'2492-00-02'!K5</f>
        <v>   中華民國 107年02月</v>
      </c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18"/>
      <c r="S5" s="118"/>
      <c r="T5" s="118"/>
      <c r="V5" s="14" t="s">
        <v>136</v>
      </c>
      <c r="W5" s="11"/>
      <c r="X5" s="11"/>
      <c r="Y5" s="118"/>
      <c r="Z5" s="118"/>
      <c r="AA5" s="118"/>
      <c r="AB5" s="118"/>
      <c r="AC5" s="161" t="str">
        <f>'2492-00-02'!K5</f>
        <v>   中華民國 107年02月</v>
      </c>
      <c r="AD5" s="162"/>
      <c r="AE5" s="162"/>
      <c r="AF5" s="162"/>
      <c r="AG5" s="162"/>
      <c r="AH5" s="162"/>
      <c r="AI5" s="162"/>
      <c r="AJ5" s="162"/>
      <c r="AK5" s="3"/>
      <c r="AL5" s="3"/>
      <c r="AM5" s="3"/>
      <c r="AN5" s="3"/>
      <c r="AO5" s="3"/>
      <c r="AP5" s="3"/>
      <c r="AQ5" s="11"/>
      <c r="AR5" s="29" t="s">
        <v>136</v>
      </c>
    </row>
    <row r="6" spans="1:44" ht="16.5" customHeight="1">
      <c r="A6" s="241" t="s">
        <v>48</v>
      </c>
      <c r="B6" s="256"/>
      <c r="C6" s="163" t="s">
        <v>49</v>
      </c>
      <c r="D6" s="164"/>
      <c r="E6" s="171" t="s">
        <v>28</v>
      </c>
      <c r="F6" s="172"/>
      <c r="G6" s="154" t="s">
        <v>11</v>
      </c>
      <c r="H6" s="164"/>
      <c r="I6" s="154" t="s">
        <v>9</v>
      </c>
      <c r="J6" s="164"/>
      <c r="K6" s="171" t="s">
        <v>33</v>
      </c>
      <c r="L6" s="172"/>
      <c r="M6" s="254" t="s">
        <v>50</v>
      </c>
      <c r="N6" s="255"/>
      <c r="O6" s="237" t="s">
        <v>213</v>
      </c>
      <c r="P6" s="238"/>
      <c r="Q6" s="154" t="s">
        <v>12</v>
      </c>
      <c r="R6" s="164"/>
      <c r="S6" s="163" t="s">
        <v>35</v>
      </c>
      <c r="T6" s="164"/>
      <c r="U6" s="154" t="s">
        <v>13</v>
      </c>
      <c r="V6" s="164"/>
      <c r="W6" s="241" t="s">
        <v>48</v>
      </c>
      <c r="X6" s="263"/>
      <c r="Y6" s="247" t="s">
        <v>217</v>
      </c>
      <c r="Z6" s="251"/>
      <c r="AA6" s="154" t="s">
        <v>14</v>
      </c>
      <c r="AB6" s="164"/>
      <c r="AC6" s="154" t="s">
        <v>36</v>
      </c>
      <c r="AD6" s="164"/>
      <c r="AE6" s="154" t="s">
        <v>51</v>
      </c>
      <c r="AF6" s="155"/>
      <c r="AG6" s="171" t="s">
        <v>52</v>
      </c>
      <c r="AH6" s="172"/>
      <c r="AI6" s="154" t="s">
        <v>53</v>
      </c>
      <c r="AJ6" s="155"/>
      <c r="AK6" s="247" t="s">
        <v>220</v>
      </c>
      <c r="AL6" s="248"/>
      <c r="AM6" s="154" t="s">
        <v>54</v>
      </c>
      <c r="AN6" s="155"/>
      <c r="AO6" s="154" t="s">
        <v>55</v>
      </c>
      <c r="AP6" s="155"/>
      <c r="AQ6" s="154" t="s">
        <v>8</v>
      </c>
      <c r="AR6" s="164"/>
    </row>
    <row r="7" spans="1:44" ht="16.5" customHeight="1">
      <c r="A7" s="243"/>
      <c r="B7" s="257"/>
      <c r="C7" s="165"/>
      <c r="D7" s="166"/>
      <c r="E7" s="173"/>
      <c r="F7" s="174"/>
      <c r="G7" s="165"/>
      <c r="H7" s="166"/>
      <c r="I7" s="165"/>
      <c r="J7" s="166"/>
      <c r="K7" s="173"/>
      <c r="L7" s="174"/>
      <c r="M7" s="173" t="s">
        <v>56</v>
      </c>
      <c r="N7" s="174"/>
      <c r="O7" s="239"/>
      <c r="P7" s="240"/>
      <c r="Q7" s="165"/>
      <c r="R7" s="166"/>
      <c r="S7" s="165"/>
      <c r="T7" s="166"/>
      <c r="U7" s="165"/>
      <c r="V7" s="166"/>
      <c r="W7" s="264"/>
      <c r="X7" s="265"/>
      <c r="Y7" s="252"/>
      <c r="Z7" s="253"/>
      <c r="AA7" s="165"/>
      <c r="AB7" s="166"/>
      <c r="AC7" s="165"/>
      <c r="AD7" s="166"/>
      <c r="AE7" s="227" t="s">
        <v>57</v>
      </c>
      <c r="AF7" s="166"/>
      <c r="AG7" s="173"/>
      <c r="AH7" s="174"/>
      <c r="AI7" s="227" t="s">
        <v>58</v>
      </c>
      <c r="AJ7" s="166"/>
      <c r="AK7" s="249"/>
      <c r="AL7" s="250"/>
      <c r="AM7" s="227" t="s">
        <v>59</v>
      </c>
      <c r="AN7" s="166"/>
      <c r="AO7" s="261" t="s">
        <v>60</v>
      </c>
      <c r="AP7" s="262"/>
      <c r="AQ7" s="165"/>
      <c r="AR7" s="166"/>
    </row>
    <row r="8" spans="1:44" ht="22.5" customHeight="1">
      <c r="A8" s="245"/>
      <c r="B8" s="258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6"/>
      <c r="X8" s="267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0" t="s">
        <v>10</v>
      </c>
      <c r="B9" s="151"/>
      <c r="C9" s="24">
        <v>1867</v>
      </c>
      <c r="D9" s="24">
        <v>376598</v>
      </c>
      <c r="E9" s="24">
        <v>14</v>
      </c>
      <c r="F9" s="24">
        <v>3070</v>
      </c>
      <c r="G9" s="24">
        <v>4</v>
      </c>
      <c r="H9" s="24">
        <v>1600</v>
      </c>
      <c r="I9" s="24">
        <v>60</v>
      </c>
      <c r="J9" s="24">
        <v>7898</v>
      </c>
      <c r="K9" s="24">
        <v>2</v>
      </c>
      <c r="L9" s="24">
        <v>500</v>
      </c>
      <c r="M9" s="24">
        <v>5</v>
      </c>
      <c r="N9" s="24">
        <v>710</v>
      </c>
      <c r="O9" s="24">
        <v>130</v>
      </c>
      <c r="P9" s="24">
        <v>69909</v>
      </c>
      <c r="Q9" s="24">
        <v>962</v>
      </c>
      <c r="R9" s="24">
        <v>192510</v>
      </c>
      <c r="S9" s="24">
        <v>11</v>
      </c>
      <c r="T9" s="24">
        <v>1395</v>
      </c>
      <c r="U9" s="24">
        <v>370</v>
      </c>
      <c r="V9" s="24">
        <v>52716</v>
      </c>
      <c r="W9" s="150" t="s">
        <v>10</v>
      </c>
      <c r="X9" s="151"/>
      <c r="Y9" s="24">
        <v>19</v>
      </c>
      <c r="Z9" s="24">
        <v>5015</v>
      </c>
      <c r="AA9" s="24">
        <v>7</v>
      </c>
      <c r="AB9" s="24">
        <v>3830</v>
      </c>
      <c r="AC9" s="24">
        <v>14</v>
      </c>
      <c r="AD9" s="24">
        <v>2030</v>
      </c>
      <c r="AE9" s="24">
        <v>39</v>
      </c>
      <c r="AF9" s="24">
        <v>6189</v>
      </c>
      <c r="AG9" s="24">
        <v>72</v>
      </c>
      <c r="AH9" s="24">
        <v>10614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0</v>
      </c>
      <c r="AO9" s="24">
        <v>41</v>
      </c>
      <c r="AP9" s="24">
        <v>4358</v>
      </c>
      <c r="AQ9" s="24">
        <v>117</v>
      </c>
      <c r="AR9" s="24">
        <v>14254</v>
      </c>
    </row>
    <row r="10" spans="1:44" ht="24" customHeight="1">
      <c r="A10" s="152" t="s">
        <v>65</v>
      </c>
      <c r="B10" s="149"/>
      <c r="C10" s="24">
        <v>1852</v>
      </c>
      <c r="D10" s="24">
        <v>374948</v>
      </c>
      <c r="E10" s="24">
        <v>14</v>
      </c>
      <c r="F10" s="24">
        <v>3070</v>
      </c>
      <c r="G10" s="24">
        <v>4</v>
      </c>
      <c r="H10" s="24">
        <v>1600</v>
      </c>
      <c r="I10" s="24">
        <v>60</v>
      </c>
      <c r="J10" s="24">
        <v>7898</v>
      </c>
      <c r="K10" s="24">
        <v>2</v>
      </c>
      <c r="L10" s="24">
        <v>500</v>
      </c>
      <c r="M10" s="24">
        <v>5</v>
      </c>
      <c r="N10" s="24">
        <v>710</v>
      </c>
      <c r="O10" s="24">
        <v>129</v>
      </c>
      <c r="P10" s="24">
        <v>69709</v>
      </c>
      <c r="Q10" s="24">
        <v>952</v>
      </c>
      <c r="R10" s="24">
        <v>191850</v>
      </c>
      <c r="S10" s="24">
        <v>10</v>
      </c>
      <c r="T10" s="24">
        <v>795</v>
      </c>
      <c r="U10" s="24">
        <v>367</v>
      </c>
      <c r="V10" s="24">
        <v>52526</v>
      </c>
      <c r="W10" s="152" t="s">
        <v>65</v>
      </c>
      <c r="X10" s="149"/>
      <c r="Y10" s="24">
        <v>19</v>
      </c>
      <c r="Z10" s="24">
        <v>5015</v>
      </c>
      <c r="AA10" s="24">
        <v>7</v>
      </c>
      <c r="AB10" s="24">
        <v>3830</v>
      </c>
      <c r="AC10" s="24">
        <v>14</v>
      </c>
      <c r="AD10" s="24">
        <v>2030</v>
      </c>
      <c r="AE10" s="24">
        <v>39</v>
      </c>
      <c r="AF10" s="24">
        <v>6189</v>
      </c>
      <c r="AG10" s="24">
        <v>72</v>
      </c>
      <c r="AH10" s="24">
        <v>10614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41</v>
      </c>
      <c r="AP10" s="24">
        <v>4358</v>
      </c>
      <c r="AQ10" s="24">
        <v>117</v>
      </c>
      <c r="AR10" s="24">
        <v>14254</v>
      </c>
    </row>
    <row r="11" spans="1:44" ht="24" customHeight="1">
      <c r="A11" s="148" t="s">
        <v>85</v>
      </c>
      <c r="B11" s="149"/>
      <c r="C11" s="24">
        <v>295</v>
      </c>
      <c r="D11" s="24">
        <v>59327</v>
      </c>
      <c r="E11" s="24">
        <v>0</v>
      </c>
      <c r="F11" s="24">
        <v>0</v>
      </c>
      <c r="G11" s="24">
        <v>0</v>
      </c>
      <c r="H11" s="24">
        <v>0</v>
      </c>
      <c r="I11" s="24">
        <v>12</v>
      </c>
      <c r="J11" s="24">
        <v>2220</v>
      </c>
      <c r="K11" s="24">
        <v>0</v>
      </c>
      <c r="L11" s="24">
        <v>0</v>
      </c>
      <c r="M11" s="24">
        <v>0</v>
      </c>
      <c r="N11" s="24">
        <v>0</v>
      </c>
      <c r="O11" s="24">
        <v>24</v>
      </c>
      <c r="P11" s="24">
        <v>10444</v>
      </c>
      <c r="Q11" s="24">
        <v>155</v>
      </c>
      <c r="R11" s="24">
        <v>29537</v>
      </c>
      <c r="S11" s="24">
        <v>6</v>
      </c>
      <c r="T11" s="24">
        <v>225</v>
      </c>
      <c r="U11" s="24">
        <v>54</v>
      </c>
      <c r="V11" s="24">
        <v>7941</v>
      </c>
      <c r="W11" s="148" t="s">
        <v>86</v>
      </c>
      <c r="X11" s="149"/>
      <c r="Y11" s="24">
        <v>6</v>
      </c>
      <c r="Z11" s="24">
        <v>1730</v>
      </c>
      <c r="AA11" s="24">
        <v>1</v>
      </c>
      <c r="AB11" s="24">
        <v>1500</v>
      </c>
      <c r="AC11" s="24">
        <v>1</v>
      </c>
      <c r="AD11" s="24">
        <v>200</v>
      </c>
      <c r="AE11" s="24">
        <v>2</v>
      </c>
      <c r="AF11" s="24">
        <v>360</v>
      </c>
      <c r="AG11" s="24">
        <v>11</v>
      </c>
      <c r="AH11" s="24">
        <v>1340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5</v>
      </c>
      <c r="AP11" s="24">
        <v>800</v>
      </c>
      <c r="AQ11" s="24">
        <v>18</v>
      </c>
      <c r="AR11" s="24">
        <v>3030</v>
      </c>
    </row>
    <row r="12" spans="1:44" ht="24" customHeight="1">
      <c r="A12" s="148" t="s">
        <v>87</v>
      </c>
      <c r="B12" s="149"/>
      <c r="C12" s="24">
        <v>254</v>
      </c>
      <c r="D12" s="24">
        <v>71827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930</v>
      </c>
      <c r="K12" s="24">
        <v>0</v>
      </c>
      <c r="L12" s="24">
        <v>0</v>
      </c>
      <c r="M12" s="24">
        <v>1</v>
      </c>
      <c r="N12" s="24">
        <v>10</v>
      </c>
      <c r="O12" s="24">
        <v>11</v>
      </c>
      <c r="P12" s="24">
        <v>2685</v>
      </c>
      <c r="Q12" s="24">
        <v>134</v>
      </c>
      <c r="R12" s="24">
        <v>45655</v>
      </c>
      <c r="S12" s="24">
        <v>0</v>
      </c>
      <c r="T12" s="24">
        <v>0</v>
      </c>
      <c r="U12" s="24">
        <v>47</v>
      </c>
      <c r="V12" s="24">
        <v>10556</v>
      </c>
      <c r="W12" s="148" t="s">
        <v>88</v>
      </c>
      <c r="X12" s="149"/>
      <c r="Y12" s="24">
        <v>6</v>
      </c>
      <c r="Z12" s="24">
        <v>2300</v>
      </c>
      <c r="AA12" s="24">
        <v>2</v>
      </c>
      <c r="AB12" s="24">
        <v>230</v>
      </c>
      <c r="AC12" s="24">
        <v>2</v>
      </c>
      <c r="AD12" s="24">
        <v>300</v>
      </c>
      <c r="AE12" s="24">
        <v>10</v>
      </c>
      <c r="AF12" s="24">
        <v>2920</v>
      </c>
      <c r="AG12" s="24">
        <v>10</v>
      </c>
      <c r="AH12" s="24">
        <v>2625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9</v>
      </c>
      <c r="AP12" s="24">
        <v>990</v>
      </c>
      <c r="AQ12" s="24">
        <v>17</v>
      </c>
      <c r="AR12" s="24">
        <v>2626</v>
      </c>
    </row>
    <row r="13" spans="1:44" ht="24" customHeight="1">
      <c r="A13" s="144" t="s">
        <v>209</v>
      </c>
      <c r="B13" s="145"/>
      <c r="C13" s="24">
        <v>179</v>
      </c>
      <c r="D13" s="24">
        <v>38165</v>
      </c>
      <c r="E13" s="24">
        <v>1</v>
      </c>
      <c r="F13" s="24">
        <v>230</v>
      </c>
      <c r="G13" s="24">
        <v>0</v>
      </c>
      <c r="H13" s="24">
        <v>0</v>
      </c>
      <c r="I13" s="24">
        <v>4</v>
      </c>
      <c r="J13" s="24">
        <v>465</v>
      </c>
      <c r="K13" s="24">
        <v>1</v>
      </c>
      <c r="L13" s="24">
        <v>300</v>
      </c>
      <c r="M13" s="24">
        <v>1</v>
      </c>
      <c r="N13" s="24">
        <v>200</v>
      </c>
      <c r="O13" s="24">
        <v>11</v>
      </c>
      <c r="P13" s="24">
        <v>8040</v>
      </c>
      <c r="Q13" s="24">
        <v>100</v>
      </c>
      <c r="R13" s="24">
        <v>20482</v>
      </c>
      <c r="S13" s="24">
        <v>0</v>
      </c>
      <c r="T13" s="24">
        <v>0</v>
      </c>
      <c r="U13" s="24">
        <v>41</v>
      </c>
      <c r="V13" s="24">
        <v>5075</v>
      </c>
      <c r="W13" s="144" t="s">
        <v>206</v>
      </c>
      <c r="X13" s="145"/>
      <c r="Y13" s="24">
        <v>1</v>
      </c>
      <c r="Z13" s="24">
        <v>150</v>
      </c>
      <c r="AA13" s="24">
        <v>0</v>
      </c>
      <c r="AB13" s="24">
        <v>0</v>
      </c>
      <c r="AC13" s="24">
        <v>0</v>
      </c>
      <c r="AD13" s="24">
        <v>0</v>
      </c>
      <c r="AE13" s="24">
        <v>3</v>
      </c>
      <c r="AF13" s="24">
        <v>520</v>
      </c>
      <c r="AG13" s="24">
        <v>5</v>
      </c>
      <c r="AH13" s="24">
        <v>590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2</v>
      </c>
      <c r="AP13" s="24">
        <v>300</v>
      </c>
      <c r="AQ13" s="24">
        <v>9</v>
      </c>
      <c r="AR13" s="24">
        <v>1813</v>
      </c>
    </row>
    <row r="14" spans="1:44" ht="24" customHeight="1">
      <c r="A14" s="144" t="s">
        <v>7</v>
      </c>
      <c r="B14" s="145"/>
      <c r="C14" s="24">
        <v>217</v>
      </c>
      <c r="D14" s="24">
        <v>37601</v>
      </c>
      <c r="E14" s="24">
        <v>0</v>
      </c>
      <c r="F14" s="24">
        <v>0</v>
      </c>
      <c r="G14" s="24">
        <v>0</v>
      </c>
      <c r="H14" s="24">
        <v>0</v>
      </c>
      <c r="I14" s="24">
        <v>12</v>
      </c>
      <c r="J14" s="24">
        <v>1333</v>
      </c>
      <c r="K14" s="24">
        <v>0</v>
      </c>
      <c r="L14" s="24">
        <v>0</v>
      </c>
      <c r="M14" s="24">
        <v>0</v>
      </c>
      <c r="N14" s="24">
        <v>0</v>
      </c>
      <c r="O14" s="24">
        <v>11</v>
      </c>
      <c r="P14" s="24">
        <v>3090</v>
      </c>
      <c r="Q14" s="24">
        <v>110</v>
      </c>
      <c r="R14" s="24">
        <v>22349</v>
      </c>
      <c r="S14" s="24">
        <v>0</v>
      </c>
      <c r="T14" s="24">
        <v>0</v>
      </c>
      <c r="U14" s="24">
        <v>41</v>
      </c>
      <c r="V14" s="24">
        <v>5743</v>
      </c>
      <c r="W14" s="144" t="s">
        <v>7</v>
      </c>
      <c r="X14" s="145"/>
      <c r="Y14" s="24">
        <v>2</v>
      </c>
      <c r="Z14" s="24">
        <v>35</v>
      </c>
      <c r="AA14" s="24">
        <v>2</v>
      </c>
      <c r="AB14" s="24">
        <v>400</v>
      </c>
      <c r="AC14" s="24">
        <v>2</v>
      </c>
      <c r="AD14" s="24">
        <v>300</v>
      </c>
      <c r="AE14" s="24">
        <v>12</v>
      </c>
      <c r="AF14" s="24">
        <v>1430</v>
      </c>
      <c r="AG14" s="24">
        <v>9</v>
      </c>
      <c r="AH14" s="24">
        <v>1150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5</v>
      </c>
      <c r="AP14" s="24">
        <v>570</v>
      </c>
      <c r="AQ14" s="24">
        <v>11</v>
      </c>
      <c r="AR14" s="24">
        <v>1201</v>
      </c>
    </row>
    <row r="15" spans="1:44" ht="24" customHeight="1">
      <c r="A15" s="144" t="s">
        <v>68</v>
      </c>
      <c r="B15" s="145"/>
      <c r="C15" s="24">
        <v>181</v>
      </c>
      <c r="D15" s="24">
        <v>30226</v>
      </c>
      <c r="E15" s="24">
        <v>0</v>
      </c>
      <c r="F15" s="24">
        <v>0</v>
      </c>
      <c r="G15" s="24">
        <v>1</v>
      </c>
      <c r="H15" s="24">
        <v>200</v>
      </c>
      <c r="I15" s="24">
        <v>9</v>
      </c>
      <c r="J15" s="24">
        <v>733</v>
      </c>
      <c r="K15" s="24">
        <v>0</v>
      </c>
      <c r="L15" s="24">
        <v>0</v>
      </c>
      <c r="M15" s="24">
        <v>0</v>
      </c>
      <c r="N15" s="24">
        <v>0</v>
      </c>
      <c r="O15" s="24">
        <v>11</v>
      </c>
      <c r="P15" s="24">
        <v>4649</v>
      </c>
      <c r="Q15" s="24">
        <v>94</v>
      </c>
      <c r="R15" s="24">
        <v>15726</v>
      </c>
      <c r="S15" s="24">
        <v>0</v>
      </c>
      <c r="T15" s="24">
        <v>0</v>
      </c>
      <c r="U15" s="24">
        <v>42</v>
      </c>
      <c r="V15" s="24">
        <v>5386</v>
      </c>
      <c r="W15" s="144" t="s">
        <v>68</v>
      </c>
      <c r="X15" s="145"/>
      <c r="Y15" s="24">
        <v>0</v>
      </c>
      <c r="Z15" s="24">
        <v>0</v>
      </c>
      <c r="AA15" s="24">
        <v>1</v>
      </c>
      <c r="AB15" s="24">
        <v>1500</v>
      </c>
      <c r="AC15" s="24">
        <v>1</v>
      </c>
      <c r="AD15" s="24">
        <v>60</v>
      </c>
      <c r="AE15" s="24">
        <v>3</v>
      </c>
      <c r="AF15" s="24">
        <v>63</v>
      </c>
      <c r="AG15" s="24">
        <v>6</v>
      </c>
      <c r="AH15" s="24">
        <v>299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2</v>
      </c>
      <c r="AP15" s="24">
        <v>700</v>
      </c>
      <c r="AQ15" s="24">
        <v>11</v>
      </c>
      <c r="AR15" s="24">
        <v>910</v>
      </c>
    </row>
    <row r="16" spans="1:44" ht="24" customHeight="1">
      <c r="A16" s="144" t="s">
        <v>89</v>
      </c>
      <c r="B16" s="145"/>
      <c r="C16" s="24">
        <v>209</v>
      </c>
      <c r="D16" s="24">
        <v>50191</v>
      </c>
      <c r="E16" s="24">
        <v>1</v>
      </c>
      <c r="F16" s="24">
        <v>200</v>
      </c>
      <c r="G16" s="24">
        <v>0</v>
      </c>
      <c r="H16" s="24">
        <v>0</v>
      </c>
      <c r="I16" s="24">
        <v>1</v>
      </c>
      <c r="J16" s="24">
        <v>3</v>
      </c>
      <c r="K16" s="24">
        <v>0</v>
      </c>
      <c r="L16" s="24">
        <v>0</v>
      </c>
      <c r="M16" s="24">
        <v>0</v>
      </c>
      <c r="N16" s="24">
        <v>0</v>
      </c>
      <c r="O16" s="24">
        <v>21</v>
      </c>
      <c r="P16" s="24">
        <v>30049</v>
      </c>
      <c r="Q16" s="24">
        <v>97</v>
      </c>
      <c r="R16" s="24">
        <v>12490</v>
      </c>
      <c r="S16" s="24">
        <v>0</v>
      </c>
      <c r="T16" s="24">
        <v>0</v>
      </c>
      <c r="U16" s="24">
        <v>56</v>
      </c>
      <c r="V16" s="24">
        <v>4647</v>
      </c>
      <c r="W16" s="144" t="s">
        <v>90</v>
      </c>
      <c r="X16" s="145"/>
      <c r="Y16" s="24">
        <v>0</v>
      </c>
      <c r="Z16" s="24">
        <v>0</v>
      </c>
      <c r="AA16" s="24">
        <v>1</v>
      </c>
      <c r="AB16" s="24">
        <v>200</v>
      </c>
      <c r="AC16" s="24">
        <v>1</v>
      </c>
      <c r="AD16" s="24">
        <v>200</v>
      </c>
      <c r="AE16" s="24">
        <v>0</v>
      </c>
      <c r="AF16" s="24">
        <v>0</v>
      </c>
      <c r="AG16" s="24">
        <v>8</v>
      </c>
      <c r="AH16" s="24">
        <v>1686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6</v>
      </c>
      <c r="AP16" s="24">
        <v>95</v>
      </c>
      <c r="AQ16" s="24">
        <v>17</v>
      </c>
      <c r="AR16" s="24">
        <v>621</v>
      </c>
    </row>
    <row r="17" spans="1:44" ht="24" customHeight="1">
      <c r="A17" s="144" t="s">
        <v>69</v>
      </c>
      <c r="B17" s="145"/>
      <c r="C17" s="24">
        <v>53</v>
      </c>
      <c r="D17" s="24">
        <v>6555</v>
      </c>
      <c r="E17" s="24">
        <v>1</v>
      </c>
      <c r="F17" s="24">
        <v>240</v>
      </c>
      <c r="G17" s="24">
        <v>1</v>
      </c>
      <c r="H17" s="24">
        <v>100</v>
      </c>
      <c r="I17" s="24">
        <v>2</v>
      </c>
      <c r="J17" s="24">
        <v>22</v>
      </c>
      <c r="K17" s="24">
        <v>0</v>
      </c>
      <c r="L17" s="24">
        <v>0</v>
      </c>
      <c r="M17" s="24">
        <v>0</v>
      </c>
      <c r="N17" s="24">
        <v>0</v>
      </c>
      <c r="O17" s="24">
        <v>3</v>
      </c>
      <c r="P17" s="24">
        <v>1240</v>
      </c>
      <c r="Q17" s="24">
        <v>27</v>
      </c>
      <c r="R17" s="24">
        <v>2916</v>
      </c>
      <c r="S17" s="24">
        <v>1</v>
      </c>
      <c r="T17" s="24">
        <v>60</v>
      </c>
      <c r="U17" s="24">
        <v>7</v>
      </c>
      <c r="V17" s="24">
        <v>1150</v>
      </c>
      <c r="W17" s="144" t="s">
        <v>69</v>
      </c>
      <c r="X17" s="145"/>
      <c r="Y17" s="24">
        <v>1</v>
      </c>
      <c r="Z17" s="24">
        <v>200</v>
      </c>
      <c r="AA17" s="24">
        <v>0</v>
      </c>
      <c r="AB17" s="24">
        <v>0</v>
      </c>
      <c r="AC17" s="24">
        <v>1</v>
      </c>
      <c r="AD17" s="24">
        <v>100</v>
      </c>
      <c r="AE17" s="24">
        <v>3</v>
      </c>
      <c r="AF17" s="24">
        <v>350</v>
      </c>
      <c r="AG17" s="24">
        <v>3</v>
      </c>
      <c r="AH17" s="24">
        <v>94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50</v>
      </c>
      <c r="AQ17" s="24">
        <v>2</v>
      </c>
      <c r="AR17" s="24">
        <v>33</v>
      </c>
    </row>
    <row r="18" spans="1:44" ht="24" customHeight="1">
      <c r="A18" s="144" t="s">
        <v>70</v>
      </c>
      <c r="B18" s="145"/>
      <c r="C18" s="24">
        <v>37</v>
      </c>
      <c r="D18" s="24">
        <v>4126</v>
      </c>
      <c r="E18" s="24">
        <v>0</v>
      </c>
      <c r="F18" s="24">
        <v>0</v>
      </c>
      <c r="G18" s="24">
        <v>0</v>
      </c>
      <c r="H18" s="24">
        <v>0</v>
      </c>
      <c r="I18" s="24">
        <v>1</v>
      </c>
      <c r="J18" s="24">
        <v>3</v>
      </c>
      <c r="K18" s="24">
        <v>0</v>
      </c>
      <c r="L18" s="24">
        <v>0</v>
      </c>
      <c r="M18" s="24">
        <v>0</v>
      </c>
      <c r="N18" s="24">
        <v>0</v>
      </c>
      <c r="O18" s="24">
        <v>2</v>
      </c>
      <c r="P18" s="24">
        <v>25</v>
      </c>
      <c r="Q18" s="24">
        <v>18</v>
      </c>
      <c r="R18" s="24">
        <v>2235</v>
      </c>
      <c r="S18" s="24">
        <v>0</v>
      </c>
      <c r="T18" s="24">
        <v>0</v>
      </c>
      <c r="U18" s="24">
        <v>6</v>
      </c>
      <c r="V18" s="24">
        <v>950</v>
      </c>
      <c r="W18" s="144" t="s">
        <v>70</v>
      </c>
      <c r="X18" s="145"/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1</v>
      </c>
      <c r="AH18" s="24">
        <v>100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2</v>
      </c>
      <c r="AP18" s="24">
        <v>150</v>
      </c>
      <c r="AQ18" s="24">
        <v>7</v>
      </c>
      <c r="AR18" s="24">
        <v>663</v>
      </c>
    </row>
    <row r="19" spans="1:44" ht="24" customHeight="1">
      <c r="A19" s="144" t="s">
        <v>71</v>
      </c>
      <c r="B19" s="145"/>
      <c r="C19" s="24">
        <v>42</v>
      </c>
      <c r="D19" s="24">
        <v>5553</v>
      </c>
      <c r="E19" s="24">
        <v>0</v>
      </c>
      <c r="F19" s="24">
        <v>0</v>
      </c>
      <c r="G19" s="24">
        <v>0</v>
      </c>
      <c r="H19" s="24">
        <v>0</v>
      </c>
      <c r="I19" s="24">
        <v>4</v>
      </c>
      <c r="J19" s="24">
        <v>650</v>
      </c>
      <c r="K19" s="24">
        <v>0</v>
      </c>
      <c r="L19" s="24">
        <v>0</v>
      </c>
      <c r="M19" s="24">
        <v>0</v>
      </c>
      <c r="N19" s="24">
        <v>0</v>
      </c>
      <c r="O19" s="24">
        <v>4</v>
      </c>
      <c r="P19" s="24">
        <v>1250</v>
      </c>
      <c r="Q19" s="24">
        <v>18</v>
      </c>
      <c r="R19" s="24">
        <v>2715</v>
      </c>
      <c r="S19" s="24">
        <v>0</v>
      </c>
      <c r="T19" s="24">
        <v>0</v>
      </c>
      <c r="U19" s="24">
        <v>10</v>
      </c>
      <c r="V19" s="24">
        <v>730</v>
      </c>
      <c r="W19" s="144" t="s">
        <v>71</v>
      </c>
      <c r="X19" s="145"/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3</v>
      </c>
      <c r="AG19" s="24">
        <v>3</v>
      </c>
      <c r="AH19" s="24">
        <v>170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2</v>
      </c>
      <c r="AR19" s="24">
        <v>35</v>
      </c>
    </row>
    <row r="20" spans="1:44" ht="24" customHeight="1">
      <c r="A20" s="144" t="s">
        <v>72</v>
      </c>
      <c r="B20" s="145"/>
      <c r="C20" s="24">
        <v>81</v>
      </c>
      <c r="D20" s="24">
        <v>13181</v>
      </c>
      <c r="E20" s="24">
        <v>3</v>
      </c>
      <c r="F20" s="24">
        <v>310</v>
      </c>
      <c r="G20" s="24">
        <v>0</v>
      </c>
      <c r="H20" s="24">
        <v>0</v>
      </c>
      <c r="I20" s="24">
        <v>6</v>
      </c>
      <c r="J20" s="24">
        <v>1200</v>
      </c>
      <c r="K20" s="24">
        <v>0</v>
      </c>
      <c r="L20" s="24">
        <v>0</v>
      </c>
      <c r="M20" s="24">
        <v>1</v>
      </c>
      <c r="N20" s="24">
        <v>100</v>
      </c>
      <c r="O20" s="24">
        <v>7</v>
      </c>
      <c r="P20" s="24">
        <v>2120</v>
      </c>
      <c r="Q20" s="24">
        <v>43</v>
      </c>
      <c r="R20" s="24">
        <v>5038</v>
      </c>
      <c r="S20" s="24">
        <v>0</v>
      </c>
      <c r="T20" s="24">
        <v>0</v>
      </c>
      <c r="U20" s="24">
        <v>5</v>
      </c>
      <c r="V20" s="24">
        <v>555</v>
      </c>
      <c r="W20" s="144" t="s">
        <v>72</v>
      </c>
      <c r="X20" s="145"/>
      <c r="Y20" s="24">
        <v>2</v>
      </c>
      <c r="Z20" s="24">
        <v>400</v>
      </c>
      <c r="AA20" s="24">
        <v>0</v>
      </c>
      <c r="AB20" s="24">
        <v>0</v>
      </c>
      <c r="AC20" s="24">
        <v>1</v>
      </c>
      <c r="AD20" s="24">
        <v>220</v>
      </c>
      <c r="AE20" s="24">
        <v>1</v>
      </c>
      <c r="AF20" s="24">
        <v>50</v>
      </c>
      <c r="AG20" s="24">
        <v>3</v>
      </c>
      <c r="AH20" s="24">
        <v>165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420</v>
      </c>
      <c r="AQ20" s="24">
        <v>5</v>
      </c>
      <c r="AR20" s="24">
        <v>2603</v>
      </c>
    </row>
    <row r="21" spans="1:44" ht="24" customHeight="1">
      <c r="A21" s="144" t="s">
        <v>73</v>
      </c>
      <c r="B21" s="145"/>
      <c r="C21" s="24">
        <v>28</v>
      </c>
      <c r="D21" s="24">
        <v>5720</v>
      </c>
      <c r="E21" s="24">
        <v>1</v>
      </c>
      <c r="F21" s="24">
        <v>100</v>
      </c>
      <c r="G21" s="24">
        <v>0</v>
      </c>
      <c r="H21" s="24">
        <v>0</v>
      </c>
      <c r="I21" s="24">
        <v>1</v>
      </c>
      <c r="J21" s="24">
        <v>100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1880</v>
      </c>
      <c r="Q21" s="24">
        <v>15</v>
      </c>
      <c r="R21" s="24">
        <v>1814</v>
      </c>
      <c r="S21" s="24">
        <v>0</v>
      </c>
      <c r="T21" s="24">
        <v>0</v>
      </c>
      <c r="U21" s="24">
        <v>6</v>
      </c>
      <c r="V21" s="24">
        <v>1713</v>
      </c>
      <c r="W21" s="144" t="s">
        <v>73</v>
      </c>
      <c r="X21" s="145"/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</v>
      </c>
      <c r="AF21" s="24">
        <v>3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100</v>
      </c>
      <c r="AQ21" s="24">
        <v>1</v>
      </c>
      <c r="AR21" s="24">
        <v>10</v>
      </c>
    </row>
    <row r="22" spans="1:44" ht="24" customHeight="1">
      <c r="A22" s="144" t="s">
        <v>74</v>
      </c>
      <c r="B22" s="145"/>
      <c r="C22" s="24">
        <v>24</v>
      </c>
      <c r="D22" s="24">
        <v>2116</v>
      </c>
      <c r="E22" s="24">
        <v>1</v>
      </c>
      <c r="F22" s="24">
        <v>200</v>
      </c>
      <c r="G22" s="24">
        <v>0</v>
      </c>
      <c r="H22" s="24">
        <v>0</v>
      </c>
      <c r="I22" s="24">
        <v>0</v>
      </c>
      <c r="J22" s="24">
        <v>0</v>
      </c>
      <c r="K22" s="24">
        <v>1</v>
      </c>
      <c r="L22" s="24">
        <v>200</v>
      </c>
      <c r="M22" s="24">
        <v>2</v>
      </c>
      <c r="N22" s="24">
        <v>400</v>
      </c>
      <c r="O22" s="24">
        <v>2</v>
      </c>
      <c r="P22" s="24">
        <v>430</v>
      </c>
      <c r="Q22" s="24">
        <v>14</v>
      </c>
      <c r="R22" s="24">
        <v>777</v>
      </c>
      <c r="S22" s="24">
        <v>0</v>
      </c>
      <c r="T22" s="24">
        <v>0</v>
      </c>
      <c r="U22" s="24">
        <v>3</v>
      </c>
      <c r="V22" s="24">
        <v>106</v>
      </c>
      <c r="W22" s="144" t="s">
        <v>74</v>
      </c>
      <c r="X22" s="145"/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0</v>
      </c>
      <c r="AQ22" s="24">
        <v>1</v>
      </c>
      <c r="AR22" s="24">
        <v>3</v>
      </c>
    </row>
    <row r="23" spans="1:44" ht="24" customHeight="1">
      <c r="A23" s="144" t="s">
        <v>75</v>
      </c>
      <c r="B23" s="145"/>
      <c r="C23" s="24">
        <v>19</v>
      </c>
      <c r="D23" s="24">
        <v>1755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30</v>
      </c>
      <c r="K23" s="24">
        <v>0</v>
      </c>
      <c r="L23" s="24">
        <v>0</v>
      </c>
      <c r="M23" s="24">
        <v>0</v>
      </c>
      <c r="N23" s="24">
        <v>0</v>
      </c>
      <c r="O23" s="24">
        <v>2</v>
      </c>
      <c r="P23" s="24">
        <v>220</v>
      </c>
      <c r="Q23" s="24">
        <v>9</v>
      </c>
      <c r="R23" s="24">
        <v>1119</v>
      </c>
      <c r="S23" s="24">
        <v>0</v>
      </c>
      <c r="T23" s="24">
        <v>0</v>
      </c>
      <c r="U23" s="24">
        <v>1</v>
      </c>
      <c r="V23" s="24">
        <v>20</v>
      </c>
      <c r="W23" s="144" t="s">
        <v>75</v>
      </c>
      <c r="X23" s="145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240</v>
      </c>
      <c r="AG23" s="24">
        <v>2</v>
      </c>
      <c r="AH23" s="24">
        <v>13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83</v>
      </c>
      <c r="AQ23" s="24">
        <v>1</v>
      </c>
      <c r="AR23" s="24">
        <v>30</v>
      </c>
    </row>
    <row r="24" spans="1:44" ht="24" customHeight="1">
      <c r="A24" s="144" t="s">
        <v>76</v>
      </c>
      <c r="B24" s="145"/>
      <c r="C24" s="24">
        <v>65</v>
      </c>
      <c r="D24" s="24">
        <v>22410</v>
      </c>
      <c r="E24" s="24">
        <v>2</v>
      </c>
      <c r="F24" s="24">
        <v>300</v>
      </c>
      <c r="G24" s="24">
        <v>0</v>
      </c>
      <c r="H24" s="24">
        <v>0</v>
      </c>
      <c r="I24" s="24">
        <v>1</v>
      </c>
      <c r="J24" s="24">
        <v>200</v>
      </c>
      <c r="K24" s="24">
        <v>0</v>
      </c>
      <c r="L24" s="24">
        <v>0</v>
      </c>
      <c r="M24" s="24">
        <v>0</v>
      </c>
      <c r="N24" s="24">
        <v>0</v>
      </c>
      <c r="O24" s="24">
        <v>7</v>
      </c>
      <c r="P24" s="24">
        <v>1025</v>
      </c>
      <c r="Q24" s="24">
        <v>29</v>
      </c>
      <c r="R24" s="24">
        <v>14825</v>
      </c>
      <c r="S24" s="24">
        <v>2</v>
      </c>
      <c r="T24" s="24">
        <v>480</v>
      </c>
      <c r="U24" s="24">
        <v>9</v>
      </c>
      <c r="V24" s="24">
        <v>2801</v>
      </c>
      <c r="W24" s="144" t="s">
        <v>76</v>
      </c>
      <c r="X24" s="145"/>
      <c r="Y24" s="24">
        <v>1</v>
      </c>
      <c r="Z24" s="24">
        <v>200</v>
      </c>
      <c r="AA24" s="24">
        <v>0</v>
      </c>
      <c r="AB24" s="24">
        <v>0</v>
      </c>
      <c r="AC24" s="24">
        <v>1</v>
      </c>
      <c r="AD24" s="24">
        <v>220</v>
      </c>
      <c r="AE24" s="24">
        <v>0</v>
      </c>
      <c r="AF24" s="24">
        <v>0</v>
      </c>
      <c r="AG24" s="24">
        <v>7</v>
      </c>
      <c r="AH24" s="24">
        <v>2062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100</v>
      </c>
      <c r="AQ24" s="24">
        <v>4</v>
      </c>
      <c r="AR24" s="24">
        <v>197</v>
      </c>
    </row>
    <row r="25" spans="1:44" ht="24" customHeight="1">
      <c r="A25" s="144" t="s">
        <v>6</v>
      </c>
      <c r="B25" s="145"/>
      <c r="C25" s="24">
        <v>21</v>
      </c>
      <c r="D25" s="24">
        <v>1499</v>
      </c>
      <c r="E25" s="24">
        <v>1</v>
      </c>
      <c r="F25" s="24">
        <v>50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353</v>
      </c>
      <c r="Q25" s="24">
        <v>9</v>
      </c>
      <c r="R25" s="24">
        <v>634</v>
      </c>
      <c r="S25" s="24">
        <v>0</v>
      </c>
      <c r="T25" s="24">
        <v>0</v>
      </c>
      <c r="U25" s="24">
        <v>4</v>
      </c>
      <c r="V25" s="24">
        <v>335</v>
      </c>
      <c r="W25" s="144" t="s">
        <v>6</v>
      </c>
      <c r="X25" s="145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110</v>
      </c>
      <c r="AE25" s="24">
        <v>1</v>
      </c>
      <c r="AF25" s="24">
        <v>10</v>
      </c>
      <c r="AG25" s="24">
        <v>1</v>
      </c>
      <c r="AH25" s="24">
        <v>7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0</v>
      </c>
      <c r="AP25" s="24">
        <v>0</v>
      </c>
      <c r="AQ25" s="24">
        <v>0</v>
      </c>
      <c r="AR25" s="24">
        <v>0</v>
      </c>
    </row>
    <row r="26" spans="1:44" ht="24" customHeight="1">
      <c r="A26" s="144" t="s">
        <v>77</v>
      </c>
      <c r="B26" s="145"/>
      <c r="C26" s="24">
        <v>32</v>
      </c>
      <c r="D26" s="24">
        <v>7903</v>
      </c>
      <c r="E26" s="24">
        <v>1</v>
      </c>
      <c r="F26" s="24">
        <v>1000</v>
      </c>
      <c r="G26" s="24">
        <v>2</v>
      </c>
      <c r="H26" s="24">
        <v>1300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3</v>
      </c>
      <c r="P26" s="24">
        <v>1499</v>
      </c>
      <c r="Q26" s="24">
        <v>16</v>
      </c>
      <c r="R26" s="24">
        <v>3260</v>
      </c>
      <c r="S26" s="24">
        <v>0</v>
      </c>
      <c r="T26" s="24">
        <v>0</v>
      </c>
      <c r="U26" s="24">
        <v>4</v>
      </c>
      <c r="V26" s="24">
        <v>268</v>
      </c>
      <c r="W26" s="144" t="s">
        <v>77</v>
      </c>
      <c r="X26" s="145"/>
      <c r="Y26" s="24">
        <v>0</v>
      </c>
      <c r="Z26" s="24">
        <v>0</v>
      </c>
      <c r="AA26" s="24">
        <v>0</v>
      </c>
      <c r="AB26" s="24">
        <v>0</v>
      </c>
      <c r="AC26" s="24">
        <v>2</v>
      </c>
      <c r="AD26" s="24">
        <v>320</v>
      </c>
      <c r="AE26" s="24">
        <v>1</v>
      </c>
      <c r="AF26" s="24">
        <v>240</v>
      </c>
      <c r="AG26" s="24">
        <v>1</v>
      </c>
      <c r="AH26" s="24">
        <v>3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0</v>
      </c>
      <c r="AP26" s="24">
        <v>0</v>
      </c>
      <c r="AQ26" s="24">
        <v>2</v>
      </c>
      <c r="AR26" s="24">
        <v>13</v>
      </c>
    </row>
    <row r="27" spans="1:44" ht="24" customHeight="1">
      <c r="A27" s="144" t="s">
        <v>78</v>
      </c>
      <c r="B27" s="145"/>
      <c r="C27" s="24">
        <v>5</v>
      </c>
      <c r="D27" s="24">
        <v>96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5</v>
      </c>
      <c r="R27" s="24">
        <v>96</v>
      </c>
      <c r="S27" s="24">
        <v>0</v>
      </c>
      <c r="T27" s="24">
        <v>0</v>
      </c>
      <c r="U27" s="24">
        <v>0</v>
      </c>
      <c r="V27" s="24">
        <v>0</v>
      </c>
      <c r="W27" s="144" t="s">
        <v>78</v>
      </c>
      <c r="X27" s="145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0</v>
      </c>
      <c r="AR27" s="24">
        <v>0</v>
      </c>
    </row>
    <row r="28" spans="1:44" ht="24" customHeight="1">
      <c r="A28" s="144" t="s">
        <v>79</v>
      </c>
      <c r="B28" s="145"/>
      <c r="C28" s="24">
        <v>43</v>
      </c>
      <c r="D28" s="24">
        <v>6438</v>
      </c>
      <c r="E28" s="24">
        <v>1</v>
      </c>
      <c r="F28" s="24">
        <v>240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</v>
      </c>
      <c r="P28" s="24">
        <v>50</v>
      </c>
      <c r="Q28" s="24">
        <v>26</v>
      </c>
      <c r="R28" s="24">
        <v>3638</v>
      </c>
      <c r="S28" s="24">
        <v>1</v>
      </c>
      <c r="T28" s="24">
        <v>30</v>
      </c>
      <c r="U28" s="24">
        <v>12</v>
      </c>
      <c r="V28" s="24">
        <v>2230</v>
      </c>
      <c r="W28" s="144" t="s">
        <v>79</v>
      </c>
      <c r="X28" s="145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1</v>
      </c>
      <c r="AH28" s="24">
        <v>240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1</v>
      </c>
      <c r="AR28" s="24">
        <v>10</v>
      </c>
    </row>
    <row r="29" spans="1:44" ht="24" customHeight="1">
      <c r="A29" s="144" t="s">
        <v>80</v>
      </c>
      <c r="B29" s="145"/>
      <c r="C29" s="24">
        <v>36</v>
      </c>
      <c r="D29" s="24">
        <v>2785</v>
      </c>
      <c r="E29" s="24">
        <v>1</v>
      </c>
      <c r="F29" s="24">
        <v>200</v>
      </c>
      <c r="G29" s="24">
        <v>0</v>
      </c>
      <c r="H29" s="24">
        <v>0</v>
      </c>
      <c r="I29" s="24">
        <v>1</v>
      </c>
      <c r="J29" s="24">
        <v>9</v>
      </c>
      <c r="K29" s="24">
        <v>0</v>
      </c>
      <c r="L29" s="24">
        <v>0</v>
      </c>
      <c r="M29" s="24">
        <v>0</v>
      </c>
      <c r="N29" s="24">
        <v>0</v>
      </c>
      <c r="O29" s="24">
        <v>2</v>
      </c>
      <c r="P29" s="24">
        <v>400</v>
      </c>
      <c r="Q29" s="24">
        <v>16</v>
      </c>
      <c r="R29" s="24">
        <v>1163</v>
      </c>
      <c r="S29" s="24">
        <v>0</v>
      </c>
      <c r="T29" s="24">
        <v>0</v>
      </c>
      <c r="U29" s="24">
        <v>10</v>
      </c>
      <c r="V29" s="24">
        <v>687</v>
      </c>
      <c r="W29" s="144" t="s">
        <v>80</v>
      </c>
      <c r="X29" s="145"/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0</v>
      </c>
      <c r="AP29" s="24">
        <v>0</v>
      </c>
      <c r="AQ29" s="24">
        <v>6</v>
      </c>
      <c r="AR29" s="24">
        <v>326</v>
      </c>
    </row>
    <row r="30" spans="1:44" ht="24" customHeight="1">
      <c r="A30" s="144" t="s">
        <v>81</v>
      </c>
      <c r="B30" s="145"/>
      <c r="C30" s="24">
        <v>31</v>
      </c>
      <c r="D30" s="24">
        <v>7475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260</v>
      </c>
      <c r="Q30" s="24">
        <v>17</v>
      </c>
      <c r="R30" s="24">
        <v>5381</v>
      </c>
      <c r="S30" s="24">
        <v>0</v>
      </c>
      <c r="T30" s="24">
        <v>0</v>
      </c>
      <c r="U30" s="24">
        <v>9</v>
      </c>
      <c r="V30" s="24">
        <v>1634</v>
      </c>
      <c r="W30" s="144" t="s">
        <v>81</v>
      </c>
      <c r="X30" s="145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1</v>
      </c>
      <c r="AH30" s="24">
        <v>70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0</v>
      </c>
      <c r="AP30" s="24">
        <v>0</v>
      </c>
      <c r="AQ30" s="24">
        <v>2</v>
      </c>
      <c r="AR30" s="24">
        <v>130</v>
      </c>
    </row>
    <row r="31" spans="1:44" ht="24" customHeight="1">
      <c r="A31" s="144" t="s">
        <v>82</v>
      </c>
      <c r="B31" s="145"/>
      <c r="C31" s="24">
        <v>15</v>
      </c>
      <c r="D31" s="24">
        <v>1650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10</v>
      </c>
      <c r="R31" s="24">
        <v>660</v>
      </c>
      <c r="S31" s="24">
        <v>1</v>
      </c>
      <c r="T31" s="24">
        <v>600</v>
      </c>
      <c r="U31" s="24">
        <v>3</v>
      </c>
      <c r="V31" s="24">
        <v>190</v>
      </c>
      <c r="W31" s="144" t="s">
        <v>82</v>
      </c>
      <c r="X31" s="145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4" t="s">
        <v>83</v>
      </c>
      <c r="B32" s="145"/>
      <c r="C32" s="24">
        <v>12</v>
      </c>
      <c r="D32" s="24">
        <v>810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10</v>
      </c>
      <c r="R32" s="24">
        <v>660</v>
      </c>
      <c r="S32" s="24">
        <v>0</v>
      </c>
      <c r="T32" s="24">
        <v>0</v>
      </c>
      <c r="U32" s="24">
        <v>2</v>
      </c>
      <c r="V32" s="24">
        <v>150</v>
      </c>
      <c r="W32" s="144" t="s">
        <v>83</v>
      </c>
      <c r="X32" s="145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59" t="s">
        <v>84</v>
      </c>
      <c r="B33" s="260"/>
      <c r="C33" s="25">
        <v>3</v>
      </c>
      <c r="D33" s="25">
        <v>840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200</v>
      </c>
      <c r="Q33" s="25">
        <v>0</v>
      </c>
      <c r="R33" s="25">
        <v>0</v>
      </c>
      <c r="S33" s="25">
        <v>1</v>
      </c>
      <c r="T33" s="25">
        <v>600</v>
      </c>
      <c r="U33" s="25">
        <v>1</v>
      </c>
      <c r="V33" s="25">
        <v>40</v>
      </c>
      <c r="W33" s="259" t="s">
        <v>84</v>
      </c>
      <c r="X33" s="260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112</v>
      </c>
      <c r="F34" s="20" t="s">
        <v>1</v>
      </c>
      <c r="J34" s="20" t="s">
        <v>113</v>
      </c>
      <c r="O34" s="21" t="s">
        <v>114</v>
      </c>
      <c r="V34" s="63" t="str">
        <f>'2492-00-01'!V34</f>
        <v>中華民國107年03月20日編製</v>
      </c>
      <c r="W34" s="19" t="s">
        <v>112</v>
      </c>
      <c r="AB34" s="21" t="s">
        <v>1</v>
      </c>
      <c r="AF34" s="20" t="s">
        <v>113</v>
      </c>
      <c r="AK34" s="21" t="s">
        <v>114</v>
      </c>
      <c r="AR34" s="63" t="str">
        <f>'2492-00-01'!V34</f>
        <v>中華民國107年03月20日編製</v>
      </c>
    </row>
    <row r="35" spans="6:44" s="19" customFormat="1" ht="19.5" customHeight="1">
      <c r="F35" s="20"/>
      <c r="J35" s="20" t="s">
        <v>0</v>
      </c>
      <c r="V35" s="22" t="s">
        <v>61</v>
      </c>
      <c r="AB35" s="20"/>
      <c r="AF35" s="20" t="s">
        <v>0</v>
      </c>
      <c r="AR35" s="22" t="s">
        <v>61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212</v>
      </c>
    </row>
    <row r="38" spans="1:2" s="101" customFormat="1" ht="19.5" customHeight="1">
      <c r="A38" s="102" t="s">
        <v>144</v>
      </c>
      <c r="B38" s="102"/>
    </row>
    <row r="39" spans="1:2" s="101" customFormat="1" ht="15.75">
      <c r="A39" s="102"/>
      <c r="B39" s="101" t="s">
        <v>92</v>
      </c>
    </row>
    <row r="40" ht="15.75">
      <c r="B40" s="127" t="s">
        <v>205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19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93</v>
      </c>
      <c r="D1" s="270"/>
      <c r="E1" s="270"/>
      <c r="F1" s="270"/>
      <c r="G1" s="270"/>
      <c r="H1" s="270"/>
      <c r="S1" s="271" t="s">
        <v>2</v>
      </c>
      <c r="T1" s="272"/>
      <c r="U1" s="293" t="s">
        <v>94</v>
      </c>
      <c r="V1" s="272"/>
    </row>
    <row r="2" spans="1:22" ht="16.5" customHeight="1">
      <c r="A2" s="88" t="s">
        <v>95</v>
      </c>
      <c r="B2" s="89" t="s">
        <v>115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5" t="s">
        <v>44</v>
      </c>
      <c r="T2" s="296"/>
      <c r="U2" s="297" t="s">
        <v>116</v>
      </c>
      <c r="V2" s="298"/>
    </row>
    <row r="3" spans="1:22" s="90" customFormat="1" ht="19.5" customHeight="1">
      <c r="A3" s="273" t="s">
        <v>117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</row>
    <row r="4" spans="1:22" ht="19.5" customHeight="1">
      <c r="A4" s="274"/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</row>
    <row r="5" spans="5:22" s="91" customFormat="1" ht="19.5" customHeight="1">
      <c r="E5" s="275" t="str">
        <f>CONCATENATE('2492-00-02'!K5,"底")</f>
        <v>   中華民國 107年02月底</v>
      </c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S5" s="276" t="s">
        <v>136</v>
      </c>
      <c r="T5" s="276"/>
      <c r="U5" s="276"/>
      <c r="V5" s="276"/>
    </row>
    <row r="6" spans="1:22" s="92" customFormat="1" ht="13.5" customHeight="1">
      <c r="A6" s="277" t="s">
        <v>118</v>
      </c>
      <c r="B6" s="278"/>
      <c r="C6" s="283" t="s">
        <v>119</v>
      </c>
      <c r="D6" s="284"/>
      <c r="E6" s="287" t="s">
        <v>120</v>
      </c>
      <c r="F6" s="288"/>
      <c r="G6" s="291" t="s">
        <v>121</v>
      </c>
      <c r="H6" s="292"/>
      <c r="I6" s="291" t="s">
        <v>122</v>
      </c>
      <c r="J6" s="292"/>
      <c r="K6" s="291" t="s">
        <v>123</v>
      </c>
      <c r="L6" s="292"/>
      <c r="M6" s="291" t="s">
        <v>124</v>
      </c>
      <c r="N6" s="292"/>
      <c r="O6" s="291" t="s">
        <v>125</v>
      </c>
      <c r="P6" s="292"/>
      <c r="Q6" s="291" t="s">
        <v>126</v>
      </c>
      <c r="R6" s="292"/>
      <c r="S6" s="291" t="s">
        <v>127</v>
      </c>
      <c r="T6" s="292"/>
      <c r="U6" s="299" t="s">
        <v>128</v>
      </c>
      <c r="V6" s="300"/>
    </row>
    <row r="7" spans="1:22" s="92" customFormat="1" ht="14.25" customHeight="1">
      <c r="A7" s="279"/>
      <c r="B7" s="280"/>
      <c r="C7" s="285"/>
      <c r="D7" s="286"/>
      <c r="E7" s="289"/>
      <c r="F7" s="290"/>
      <c r="G7" s="303" t="s">
        <v>129</v>
      </c>
      <c r="H7" s="304"/>
      <c r="I7" s="303" t="s">
        <v>130</v>
      </c>
      <c r="J7" s="304"/>
      <c r="K7" s="303" t="s">
        <v>131</v>
      </c>
      <c r="L7" s="304"/>
      <c r="M7" s="303" t="s">
        <v>132</v>
      </c>
      <c r="N7" s="304"/>
      <c r="O7" s="303" t="s">
        <v>133</v>
      </c>
      <c r="P7" s="304"/>
      <c r="Q7" s="303" t="s">
        <v>134</v>
      </c>
      <c r="R7" s="304"/>
      <c r="S7" s="303" t="s">
        <v>135</v>
      </c>
      <c r="T7" s="304"/>
      <c r="U7" s="301"/>
      <c r="V7" s="302"/>
    </row>
    <row r="8" spans="1:22" s="92" customFormat="1" ht="17.25" customHeight="1" thickBot="1">
      <c r="A8" s="281"/>
      <c r="B8" s="282"/>
      <c r="C8" s="93" t="s">
        <v>25</v>
      </c>
      <c r="D8" s="94" t="s">
        <v>26</v>
      </c>
      <c r="E8" s="95" t="s">
        <v>25</v>
      </c>
      <c r="F8" s="95" t="s">
        <v>26</v>
      </c>
      <c r="G8" s="95" t="s">
        <v>25</v>
      </c>
      <c r="H8" s="95" t="s">
        <v>26</v>
      </c>
      <c r="I8" s="95" t="s">
        <v>25</v>
      </c>
      <c r="J8" s="95" t="s">
        <v>26</v>
      </c>
      <c r="K8" s="95" t="s">
        <v>25</v>
      </c>
      <c r="L8" s="95" t="s">
        <v>26</v>
      </c>
      <c r="M8" s="95" t="s">
        <v>25</v>
      </c>
      <c r="N8" s="95" t="s">
        <v>26</v>
      </c>
      <c r="O8" s="95" t="s">
        <v>25</v>
      </c>
      <c r="P8" s="95" t="s">
        <v>26</v>
      </c>
      <c r="Q8" s="95" t="s">
        <v>25</v>
      </c>
      <c r="R8" s="95" t="s">
        <v>26</v>
      </c>
      <c r="S8" s="95" t="s">
        <v>25</v>
      </c>
      <c r="T8" s="95" t="s">
        <v>26</v>
      </c>
      <c r="U8" s="95" t="s">
        <v>25</v>
      </c>
      <c r="V8" s="96" t="s">
        <v>26</v>
      </c>
    </row>
    <row r="9" spans="1:22" s="92" customFormat="1" ht="18" customHeight="1">
      <c r="A9" s="268" t="s">
        <v>27</v>
      </c>
      <c r="B9" s="269"/>
      <c r="C9" s="112">
        <v>851340</v>
      </c>
      <c r="D9" s="113">
        <v>168554284</v>
      </c>
      <c r="E9" s="112">
        <v>212637</v>
      </c>
      <c r="F9" s="113">
        <v>852723</v>
      </c>
      <c r="G9" s="112">
        <v>193953</v>
      </c>
      <c r="H9" s="113">
        <v>4594855</v>
      </c>
      <c r="I9" s="112">
        <v>77251</v>
      </c>
      <c r="J9" s="113">
        <v>4383672</v>
      </c>
      <c r="K9" s="112">
        <v>316749</v>
      </c>
      <c r="L9" s="113">
        <v>59961281</v>
      </c>
      <c r="M9" s="112">
        <v>12608</v>
      </c>
      <c r="N9" s="113">
        <v>7711722</v>
      </c>
      <c r="O9" s="112">
        <v>33160</v>
      </c>
      <c r="P9" s="113">
        <v>51717542</v>
      </c>
      <c r="Q9" s="112">
        <v>3995</v>
      </c>
      <c r="R9" s="113">
        <v>21835716</v>
      </c>
      <c r="S9" s="112">
        <v>964</v>
      </c>
      <c r="T9" s="113">
        <v>12601834</v>
      </c>
      <c r="U9" s="112">
        <v>23</v>
      </c>
      <c r="V9" s="113">
        <v>4894940</v>
      </c>
    </row>
    <row r="10" spans="1:22" s="92" customFormat="1" ht="18" customHeight="1">
      <c r="A10" s="97" t="s">
        <v>96</v>
      </c>
      <c r="B10" s="114"/>
      <c r="C10" s="112">
        <v>7641</v>
      </c>
      <c r="D10" s="113">
        <v>2981156</v>
      </c>
      <c r="E10" s="112">
        <v>1067</v>
      </c>
      <c r="F10" s="113">
        <v>4207</v>
      </c>
      <c r="G10" s="112">
        <v>909</v>
      </c>
      <c r="H10" s="113">
        <v>19425</v>
      </c>
      <c r="I10" s="112">
        <v>670</v>
      </c>
      <c r="J10" s="113">
        <v>38061</v>
      </c>
      <c r="K10" s="112">
        <v>4160</v>
      </c>
      <c r="L10" s="113">
        <v>777725</v>
      </c>
      <c r="M10" s="112">
        <v>165</v>
      </c>
      <c r="N10" s="113">
        <v>98542</v>
      </c>
      <c r="O10" s="112">
        <v>526</v>
      </c>
      <c r="P10" s="113">
        <v>969723</v>
      </c>
      <c r="Q10" s="112">
        <v>112</v>
      </c>
      <c r="R10" s="113">
        <v>623513</v>
      </c>
      <c r="S10" s="112">
        <v>31</v>
      </c>
      <c r="T10" s="113">
        <v>379960</v>
      </c>
      <c r="U10" s="112">
        <v>1</v>
      </c>
      <c r="V10" s="113">
        <v>70000</v>
      </c>
    </row>
    <row r="11" spans="1:22" s="92" customFormat="1" ht="18" customHeight="1">
      <c r="A11" s="98" t="s">
        <v>97</v>
      </c>
      <c r="B11" s="114"/>
      <c r="C11" s="112">
        <v>1805</v>
      </c>
      <c r="D11" s="113">
        <v>1212925</v>
      </c>
      <c r="E11" s="112">
        <v>164</v>
      </c>
      <c r="F11" s="113">
        <v>862</v>
      </c>
      <c r="G11" s="112">
        <v>336</v>
      </c>
      <c r="H11" s="113">
        <v>9262</v>
      </c>
      <c r="I11" s="112">
        <v>106</v>
      </c>
      <c r="J11" s="113">
        <v>6400</v>
      </c>
      <c r="K11" s="112">
        <v>839</v>
      </c>
      <c r="L11" s="113">
        <v>175302</v>
      </c>
      <c r="M11" s="112">
        <v>64</v>
      </c>
      <c r="N11" s="113">
        <v>39120</v>
      </c>
      <c r="O11" s="112">
        <v>222</v>
      </c>
      <c r="P11" s="113">
        <v>386779</v>
      </c>
      <c r="Q11" s="112">
        <v>48</v>
      </c>
      <c r="R11" s="113">
        <v>257945</v>
      </c>
      <c r="S11" s="112">
        <v>26</v>
      </c>
      <c r="T11" s="113">
        <v>337255</v>
      </c>
      <c r="U11" s="112">
        <v>0</v>
      </c>
      <c r="V11" s="113">
        <v>0</v>
      </c>
    </row>
    <row r="12" spans="1:22" s="92" customFormat="1" ht="18" customHeight="1">
      <c r="A12" s="98" t="s">
        <v>98</v>
      </c>
      <c r="B12" s="114"/>
      <c r="C12" s="112">
        <v>48936</v>
      </c>
      <c r="D12" s="113">
        <v>13911064</v>
      </c>
      <c r="E12" s="112">
        <v>12792</v>
      </c>
      <c r="F12" s="113">
        <v>53127</v>
      </c>
      <c r="G12" s="112">
        <v>14278</v>
      </c>
      <c r="H12" s="113">
        <v>358362</v>
      </c>
      <c r="I12" s="112">
        <v>3195</v>
      </c>
      <c r="J12" s="113">
        <v>189346</v>
      </c>
      <c r="K12" s="112">
        <v>14404</v>
      </c>
      <c r="L12" s="113">
        <v>2804990</v>
      </c>
      <c r="M12" s="112">
        <v>1346</v>
      </c>
      <c r="N12" s="113">
        <v>731635</v>
      </c>
      <c r="O12" s="112">
        <v>2275</v>
      </c>
      <c r="P12" s="113">
        <v>3651292</v>
      </c>
      <c r="Q12" s="112">
        <v>519</v>
      </c>
      <c r="R12" s="113">
        <v>2805042</v>
      </c>
      <c r="S12" s="112">
        <v>122</v>
      </c>
      <c r="T12" s="113">
        <v>1575269</v>
      </c>
      <c r="U12" s="112">
        <v>5</v>
      </c>
      <c r="V12" s="113">
        <v>1742000</v>
      </c>
    </row>
    <row r="13" spans="1:22" s="92" customFormat="1" ht="18" customHeight="1">
      <c r="A13" s="98" t="s">
        <v>99</v>
      </c>
      <c r="B13" s="114"/>
      <c r="C13" s="112">
        <v>270</v>
      </c>
      <c r="D13" s="113">
        <v>175270</v>
      </c>
      <c r="E13" s="112">
        <v>10</v>
      </c>
      <c r="F13" s="113">
        <v>34</v>
      </c>
      <c r="G13" s="112">
        <v>13</v>
      </c>
      <c r="H13" s="113">
        <v>285</v>
      </c>
      <c r="I13" s="112">
        <v>6</v>
      </c>
      <c r="J13" s="113">
        <v>320</v>
      </c>
      <c r="K13" s="112">
        <v>198</v>
      </c>
      <c r="L13" s="113">
        <v>36956</v>
      </c>
      <c r="M13" s="112">
        <v>14</v>
      </c>
      <c r="N13" s="113">
        <v>7595</v>
      </c>
      <c r="O13" s="112">
        <v>21</v>
      </c>
      <c r="P13" s="113">
        <v>42091</v>
      </c>
      <c r="Q13" s="112">
        <v>2</v>
      </c>
      <c r="R13" s="113">
        <v>10000</v>
      </c>
      <c r="S13" s="112">
        <v>6</v>
      </c>
      <c r="T13" s="113">
        <v>77990</v>
      </c>
      <c r="U13" s="112">
        <v>0</v>
      </c>
      <c r="V13" s="113">
        <v>0</v>
      </c>
    </row>
    <row r="14" spans="1:22" s="92" customFormat="1" ht="18" customHeight="1">
      <c r="A14" s="98" t="s">
        <v>100</v>
      </c>
      <c r="B14" s="114"/>
      <c r="C14" s="112">
        <v>3540</v>
      </c>
      <c r="D14" s="113">
        <v>1411569</v>
      </c>
      <c r="E14" s="112">
        <v>342</v>
      </c>
      <c r="F14" s="113">
        <v>1467</v>
      </c>
      <c r="G14" s="112">
        <v>516</v>
      </c>
      <c r="H14" s="113">
        <v>11920</v>
      </c>
      <c r="I14" s="112">
        <v>343</v>
      </c>
      <c r="J14" s="113">
        <v>19253</v>
      </c>
      <c r="K14" s="112">
        <v>1906</v>
      </c>
      <c r="L14" s="113">
        <v>388213</v>
      </c>
      <c r="M14" s="112">
        <v>55</v>
      </c>
      <c r="N14" s="113">
        <v>30155</v>
      </c>
      <c r="O14" s="112">
        <v>299</v>
      </c>
      <c r="P14" s="113">
        <v>470306</v>
      </c>
      <c r="Q14" s="112">
        <v>69</v>
      </c>
      <c r="R14" s="113">
        <v>362255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137" t="s">
        <v>215</v>
      </c>
      <c r="B15" s="114"/>
      <c r="C15" s="112">
        <v>74358</v>
      </c>
      <c r="D15" s="113">
        <v>34925477</v>
      </c>
      <c r="E15" s="112">
        <v>2487</v>
      </c>
      <c r="F15" s="113">
        <v>11744</v>
      </c>
      <c r="G15" s="112">
        <v>5920</v>
      </c>
      <c r="H15" s="113">
        <v>162202</v>
      </c>
      <c r="I15" s="112">
        <v>3706</v>
      </c>
      <c r="J15" s="113">
        <v>211161</v>
      </c>
      <c r="K15" s="112">
        <v>48014</v>
      </c>
      <c r="L15" s="113">
        <v>9948252</v>
      </c>
      <c r="M15" s="112">
        <v>4309</v>
      </c>
      <c r="N15" s="113">
        <v>3052643</v>
      </c>
      <c r="O15" s="112">
        <v>8916</v>
      </c>
      <c r="P15" s="113">
        <v>13934128</v>
      </c>
      <c r="Q15" s="112">
        <v>780</v>
      </c>
      <c r="R15" s="113">
        <v>4387064</v>
      </c>
      <c r="S15" s="112">
        <v>219</v>
      </c>
      <c r="T15" s="113">
        <v>2786484</v>
      </c>
      <c r="U15" s="112">
        <v>7</v>
      </c>
      <c r="V15" s="113">
        <v>431800</v>
      </c>
    </row>
    <row r="16" spans="1:22" s="92" customFormat="1" ht="18" customHeight="1">
      <c r="A16" s="98" t="s">
        <v>101</v>
      </c>
      <c r="B16" s="114"/>
      <c r="C16" s="112">
        <v>477862</v>
      </c>
      <c r="D16" s="113">
        <v>72765367</v>
      </c>
      <c r="E16" s="112">
        <v>142933</v>
      </c>
      <c r="F16" s="113">
        <v>582631</v>
      </c>
      <c r="G16" s="112">
        <v>110584</v>
      </c>
      <c r="H16" s="113">
        <v>2523008</v>
      </c>
      <c r="I16" s="112">
        <v>42211</v>
      </c>
      <c r="J16" s="113">
        <v>2400447</v>
      </c>
      <c r="K16" s="112">
        <v>161760</v>
      </c>
      <c r="L16" s="113">
        <v>30555835</v>
      </c>
      <c r="M16" s="112">
        <v>4756</v>
      </c>
      <c r="N16" s="113">
        <v>2649824</v>
      </c>
      <c r="O16" s="112">
        <v>13629</v>
      </c>
      <c r="P16" s="113">
        <v>21029741</v>
      </c>
      <c r="Q16" s="112">
        <v>1695</v>
      </c>
      <c r="R16" s="113">
        <v>9175485</v>
      </c>
      <c r="S16" s="112">
        <v>292</v>
      </c>
      <c r="T16" s="113">
        <v>3730607</v>
      </c>
      <c r="U16" s="112">
        <v>2</v>
      </c>
      <c r="V16" s="113">
        <v>117789</v>
      </c>
    </row>
    <row r="17" spans="1:22" s="92" customFormat="1" ht="18" customHeight="1">
      <c r="A17" s="98" t="s">
        <v>102</v>
      </c>
      <c r="B17" s="114"/>
      <c r="C17" s="112">
        <v>26516</v>
      </c>
      <c r="D17" s="113">
        <v>5951513</v>
      </c>
      <c r="E17" s="112">
        <v>739</v>
      </c>
      <c r="F17" s="113">
        <v>3022</v>
      </c>
      <c r="G17" s="112">
        <v>22430</v>
      </c>
      <c r="H17" s="113">
        <v>677356</v>
      </c>
      <c r="I17" s="112">
        <v>466</v>
      </c>
      <c r="J17" s="113">
        <v>27487</v>
      </c>
      <c r="K17" s="112">
        <v>1509</v>
      </c>
      <c r="L17" s="113">
        <v>296331</v>
      </c>
      <c r="M17" s="112">
        <v>231</v>
      </c>
      <c r="N17" s="113">
        <v>142085</v>
      </c>
      <c r="O17" s="112">
        <v>753</v>
      </c>
      <c r="P17" s="113">
        <v>1412318</v>
      </c>
      <c r="Q17" s="112">
        <v>245</v>
      </c>
      <c r="R17" s="113">
        <v>1386189</v>
      </c>
      <c r="S17" s="112">
        <v>142</v>
      </c>
      <c r="T17" s="113">
        <v>1936726</v>
      </c>
      <c r="U17" s="112">
        <v>1</v>
      </c>
      <c r="V17" s="113">
        <v>70000</v>
      </c>
    </row>
    <row r="18" spans="1:22" s="92" customFormat="1" ht="18" customHeight="1">
      <c r="A18" s="98" t="s">
        <v>103</v>
      </c>
      <c r="B18" s="114"/>
      <c r="C18" s="112">
        <v>76789</v>
      </c>
      <c r="D18" s="113">
        <v>11045705</v>
      </c>
      <c r="E18" s="112">
        <v>15061</v>
      </c>
      <c r="F18" s="113">
        <v>61247</v>
      </c>
      <c r="G18" s="112">
        <v>14456</v>
      </c>
      <c r="H18" s="113">
        <v>291717</v>
      </c>
      <c r="I18" s="112">
        <v>12061</v>
      </c>
      <c r="J18" s="113">
        <v>679084</v>
      </c>
      <c r="K18" s="112">
        <v>33336</v>
      </c>
      <c r="L18" s="113">
        <v>5606149</v>
      </c>
      <c r="M18" s="112">
        <v>357</v>
      </c>
      <c r="N18" s="113">
        <v>213032</v>
      </c>
      <c r="O18" s="112">
        <v>1364</v>
      </c>
      <c r="P18" s="113">
        <v>2064581</v>
      </c>
      <c r="Q18" s="112">
        <v>111</v>
      </c>
      <c r="R18" s="113">
        <v>604279</v>
      </c>
      <c r="S18" s="112">
        <v>41</v>
      </c>
      <c r="T18" s="113">
        <v>627266</v>
      </c>
      <c r="U18" s="112">
        <v>2</v>
      </c>
      <c r="V18" s="113">
        <v>898351</v>
      </c>
    </row>
    <row r="19" spans="1:22" s="92" customFormat="1" ht="18" customHeight="1">
      <c r="A19" s="137" t="s">
        <v>216</v>
      </c>
      <c r="B19" s="114"/>
      <c r="C19" s="112">
        <v>5788</v>
      </c>
      <c r="D19" s="113">
        <v>1694491</v>
      </c>
      <c r="E19" s="112">
        <v>441</v>
      </c>
      <c r="F19" s="113">
        <v>1880</v>
      </c>
      <c r="G19" s="112">
        <v>798</v>
      </c>
      <c r="H19" s="113">
        <v>16266</v>
      </c>
      <c r="I19" s="112">
        <v>507</v>
      </c>
      <c r="J19" s="113">
        <v>28723</v>
      </c>
      <c r="K19" s="112">
        <v>3519</v>
      </c>
      <c r="L19" s="113">
        <v>835386</v>
      </c>
      <c r="M19" s="112">
        <v>187</v>
      </c>
      <c r="N19" s="113">
        <v>99542</v>
      </c>
      <c r="O19" s="112">
        <v>290</v>
      </c>
      <c r="P19" s="113">
        <v>452711</v>
      </c>
      <c r="Q19" s="112">
        <v>45</v>
      </c>
      <c r="R19" s="113">
        <v>239983</v>
      </c>
      <c r="S19" s="112">
        <v>1</v>
      </c>
      <c r="T19" s="113">
        <v>20000</v>
      </c>
      <c r="U19" s="112">
        <v>0</v>
      </c>
      <c r="V19" s="113">
        <v>0</v>
      </c>
    </row>
    <row r="20" spans="1:22" s="92" customFormat="1" ht="18" customHeight="1">
      <c r="A20" s="98" t="s">
        <v>104</v>
      </c>
      <c r="B20" s="114"/>
      <c r="C20" s="112">
        <v>2760</v>
      </c>
      <c r="D20" s="113">
        <v>4580530</v>
      </c>
      <c r="E20" s="112">
        <v>37</v>
      </c>
      <c r="F20" s="113">
        <v>138</v>
      </c>
      <c r="G20" s="112">
        <v>189</v>
      </c>
      <c r="H20" s="113">
        <v>4612</v>
      </c>
      <c r="I20" s="112">
        <v>53</v>
      </c>
      <c r="J20" s="113">
        <v>2953</v>
      </c>
      <c r="K20" s="112">
        <v>386</v>
      </c>
      <c r="L20" s="113">
        <v>75251</v>
      </c>
      <c r="M20" s="112">
        <v>27</v>
      </c>
      <c r="N20" s="113">
        <v>20939</v>
      </c>
      <c r="O20" s="112">
        <v>2053</v>
      </c>
      <c r="P20" s="113">
        <v>3086412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105</v>
      </c>
      <c r="B21" s="114"/>
      <c r="C21" s="112">
        <v>3552</v>
      </c>
      <c r="D21" s="113">
        <v>912210</v>
      </c>
      <c r="E21" s="112">
        <v>221</v>
      </c>
      <c r="F21" s="113">
        <v>986</v>
      </c>
      <c r="G21" s="112">
        <v>496</v>
      </c>
      <c r="H21" s="113">
        <v>10949</v>
      </c>
      <c r="I21" s="112">
        <v>317</v>
      </c>
      <c r="J21" s="113">
        <v>18044</v>
      </c>
      <c r="K21" s="112">
        <v>2312</v>
      </c>
      <c r="L21" s="113">
        <v>450014</v>
      </c>
      <c r="M21" s="112">
        <v>57</v>
      </c>
      <c r="N21" s="113">
        <v>31780</v>
      </c>
      <c r="O21" s="112">
        <v>122</v>
      </c>
      <c r="P21" s="113">
        <v>182296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106</v>
      </c>
      <c r="B22" s="114"/>
      <c r="C22" s="112">
        <v>16515</v>
      </c>
      <c r="D22" s="113">
        <v>3448950</v>
      </c>
      <c r="E22" s="112">
        <v>2884</v>
      </c>
      <c r="F22" s="113">
        <v>11351</v>
      </c>
      <c r="G22" s="112">
        <v>2658</v>
      </c>
      <c r="H22" s="113">
        <v>60478</v>
      </c>
      <c r="I22" s="112">
        <v>1624</v>
      </c>
      <c r="J22" s="113">
        <v>90381</v>
      </c>
      <c r="K22" s="112">
        <v>8300</v>
      </c>
      <c r="L22" s="113">
        <v>1578673</v>
      </c>
      <c r="M22" s="112">
        <v>213</v>
      </c>
      <c r="N22" s="113">
        <v>123613</v>
      </c>
      <c r="O22" s="112">
        <v>771</v>
      </c>
      <c r="P22" s="113">
        <v>1155254</v>
      </c>
      <c r="Q22" s="112">
        <v>56</v>
      </c>
      <c r="R22" s="113">
        <v>298101</v>
      </c>
      <c r="S22" s="112">
        <v>9</v>
      </c>
      <c r="T22" s="113">
        <v>131100</v>
      </c>
      <c r="U22" s="112">
        <v>0</v>
      </c>
      <c r="V22" s="113">
        <v>0</v>
      </c>
    </row>
    <row r="23" spans="1:22" s="92" customFormat="1" ht="18" customHeight="1">
      <c r="A23" s="98" t="s">
        <v>107</v>
      </c>
      <c r="B23" s="114"/>
      <c r="C23" s="112">
        <v>25117</v>
      </c>
      <c r="D23" s="113">
        <v>6055392</v>
      </c>
      <c r="E23" s="112">
        <v>3362</v>
      </c>
      <c r="F23" s="113">
        <v>13870</v>
      </c>
      <c r="G23" s="112">
        <v>6115</v>
      </c>
      <c r="H23" s="113">
        <v>156148</v>
      </c>
      <c r="I23" s="112">
        <v>2476</v>
      </c>
      <c r="J23" s="113">
        <v>138308</v>
      </c>
      <c r="K23" s="112">
        <v>11531</v>
      </c>
      <c r="L23" s="113">
        <v>2267376</v>
      </c>
      <c r="M23" s="112">
        <v>380</v>
      </c>
      <c r="N23" s="113">
        <v>221706</v>
      </c>
      <c r="O23" s="112">
        <v>1002</v>
      </c>
      <c r="P23" s="113">
        <v>1546598</v>
      </c>
      <c r="Q23" s="112">
        <v>211</v>
      </c>
      <c r="R23" s="113">
        <v>1127072</v>
      </c>
      <c r="S23" s="112">
        <v>39</v>
      </c>
      <c r="T23" s="113">
        <v>534313</v>
      </c>
      <c r="U23" s="112">
        <v>1</v>
      </c>
      <c r="V23" s="113">
        <v>50000</v>
      </c>
    </row>
    <row r="24" spans="1:22" s="92" customFormat="1" ht="18" customHeight="1">
      <c r="A24" s="98" t="s">
        <v>108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137" t="s">
        <v>221</v>
      </c>
      <c r="B25" s="114"/>
      <c r="C25" s="112">
        <v>459</v>
      </c>
      <c r="D25" s="113">
        <v>82914</v>
      </c>
      <c r="E25" s="112">
        <v>35</v>
      </c>
      <c r="F25" s="113">
        <v>140</v>
      </c>
      <c r="G25" s="112">
        <v>62</v>
      </c>
      <c r="H25" s="113">
        <v>1166</v>
      </c>
      <c r="I25" s="112">
        <v>71</v>
      </c>
      <c r="J25" s="113">
        <v>4116</v>
      </c>
      <c r="K25" s="112">
        <v>277</v>
      </c>
      <c r="L25" s="113">
        <v>52003</v>
      </c>
      <c r="M25" s="112">
        <v>3</v>
      </c>
      <c r="N25" s="113">
        <v>1600</v>
      </c>
      <c r="O25" s="112">
        <v>9</v>
      </c>
      <c r="P25" s="113">
        <v>13890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109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110</v>
      </c>
      <c r="B27" s="114"/>
      <c r="C27" s="112">
        <v>18339</v>
      </c>
      <c r="D27" s="113">
        <v>2254146</v>
      </c>
      <c r="E27" s="112">
        <v>3551</v>
      </c>
      <c r="F27" s="113">
        <v>13134</v>
      </c>
      <c r="G27" s="112">
        <v>3060</v>
      </c>
      <c r="H27" s="113">
        <v>57688</v>
      </c>
      <c r="I27" s="112">
        <v>3463</v>
      </c>
      <c r="J27" s="113">
        <v>193736</v>
      </c>
      <c r="K27" s="112">
        <v>7884</v>
      </c>
      <c r="L27" s="113">
        <v>1300381</v>
      </c>
      <c r="M27" s="112">
        <v>190</v>
      </c>
      <c r="N27" s="113">
        <v>100143</v>
      </c>
      <c r="O27" s="112">
        <v>160</v>
      </c>
      <c r="P27" s="113">
        <v>283024</v>
      </c>
      <c r="Q27" s="112">
        <v>26</v>
      </c>
      <c r="R27" s="113">
        <v>135840</v>
      </c>
      <c r="S27" s="112">
        <v>4</v>
      </c>
      <c r="T27" s="113">
        <v>45200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111</v>
      </c>
      <c r="B28" s="116"/>
      <c r="C28" s="112">
        <v>61092</v>
      </c>
      <c r="D28" s="113">
        <v>5145505</v>
      </c>
      <c r="E28" s="112">
        <v>26511</v>
      </c>
      <c r="F28" s="113">
        <v>92883</v>
      </c>
      <c r="G28" s="112">
        <v>11133</v>
      </c>
      <c r="H28" s="113">
        <v>234010</v>
      </c>
      <c r="I28" s="112">
        <v>5976</v>
      </c>
      <c r="J28" s="113">
        <v>335853</v>
      </c>
      <c r="K28" s="112">
        <v>16413</v>
      </c>
      <c r="L28" s="113">
        <v>2812346</v>
      </c>
      <c r="M28" s="112">
        <v>254</v>
      </c>
      <c r="N28" s="113">
        <v>147766</v>
      </c>
      <c r="O28" s="112">
        <v>748</v>
      </c>
      <c r="P28" s="113">
        <v>1036397</v>
      </c>
      <c r="Q28" s="112">
        <v>44</v>
      </c>
      <c r="R28" s="113">
        <v>242084</v>
      </c>
      <c r="S28" s="112">
        <v>12</v>
      </c>
      <c r="T28" s="113">
        <v>154165</v>
      </c>
      <c r="U28" s="112">
        <v>1</v>
      </c>
      <c r="V28" s="113">
        <v>90000</v>
      </c>
    </row>
    <row r="29" spans="1:22" s="108" customFormat="1" ht="16.5" customHeight="1">
      <c r="A29" s="105" t="s">
        <v>112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113</v>
      </c>
      <c r="J29" s="105"/>
      <c r="K29" s="105"/>
      <c r="L29" s="106"/>
      <c r="M29" s="106"/>
      <c r="N29" s="105"/>
      <c r="O29" s="105" t="s">
        <v>114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2" customFormat="1" ht="15.75">
      <c r="A33" s="139" t="s">
        <v>225</v>
      </c>
      <c r="B33" s="140"/>
      <c r="C33" s="140"/>
      <c r="D33" s="140"/>
      <c r="E33" s="140"/>
      <c r="F33" s="140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</row>
    <row r="34" s="143" customFormat="1" ht="15.75">
      <c r="B34" s="143" t="s">
        <v>226</v>
      </c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2019-03-18T11:35:17Z</dcterms:modified>
  <cp:category/>
  <cp:version/>
  <cp:contentType/>
  <cp:contentStatus/>
</cp:coreProperties>
</file>