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91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<sst xmlns="http://schemas.openxmlformats.org/spreadsheetml/2006/main" count="706" uniqueCount="228">
  <si>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</si>
  <si>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</si>
  <si>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</si>
  <si>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</si>
  <si>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</si>
  <si>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</si>
  <si>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</si>
  <si>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</si>
  <si>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</si>
  <si>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</si>
  <si>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</si>
  <si>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</si>
  <si>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</si>
  <si>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</si>
  <si>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</si>
  <si>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</si>
  <si>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</si>
  <si>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</si>
  <si>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</si>
  <si>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</si>
  <si>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</si>
  <si>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</si>
  <si>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</si>
  <si>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</si>
  <si>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</si>
  <si>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</si>
  <si>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</si>
  <si>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</si>
  <si>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</si>
  <si>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</si>
  <si>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</si>
  <si>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</si>
  <si>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</si>
  <si>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</si>
  <si>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</si>
  <si>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</si>
  <si>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</si>
  <si>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</si>
  <si>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</si>
  <si>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</si>
  <si>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</si>
  <si>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</si>
  <si>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</si>
  <si>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</si>
  <si>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</si>
  <si>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</si>
  <si>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</si>
  <si>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</si>
  <si>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</si>
  <si>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</si>
  <si>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</si>
  <si>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</si>
  <si>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</si>
  <si>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</si>
  <si>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</si>
  <si>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</si>
  <si>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</si>
  <si>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</si>
  <si>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</si>
  <si>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</si>
  <si>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</si>
  <si>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</si>
  <si>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</si>
  <si>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</si>
  <si>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</si>
  <si>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</si>
  <si>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</si>
  <si>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</si>
  <si>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</si>
  <si>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</si>
  <si>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</si>
  <si>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</si>
  <si>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</si>
  <si>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</si>
  <si>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</si>
  <si>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</si>
  <si>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</si>
  <si>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</si>
  <si>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</si>
  <si>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</si>
  <si>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</si>
  <si>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</si>
  <si>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</si>
  <si>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</si>
  <si>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</si>
  <si>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</si>
  <si>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</si>
  <si>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</si>
  <si>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</si>
  <si>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</si>
  <si>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</si>
  <si>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</si>
  <si>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</si>
  <si>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</si>
  <si>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</si>
  <si>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</si>
  <si>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</si>
  <si>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</si>
  <si>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</si>
  <si>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</si>
  <si>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</si>
  <si>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</si>
  <si>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</si>
  <si>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</si>
  <si>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</si>
  <si>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</si>
  <si>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</si>
  <si>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</si>
  <si>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</si>
  <si>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</si>
  <si>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</si>
  <si>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</si>
  <si>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</si>
  <si>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</si>
  <si>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</si>
  <si>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</si>
  <si>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</si>
  <si>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</si>
  <si>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</si>
  <si>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</si>
  <si>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</si>
  <si>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</si>
  <si>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</si>
  <si>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</si>
  <si>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</si>
  <si>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</si>
  <si>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</si>
  <si>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</si>
  <si>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</si>
  <si>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</si>
  <si>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</si>
  <si>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</si>
  <si>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</si>
  <si>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</si>
  <si>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</si>
  <si>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</si>
  <si>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</si>
  <si>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</si>
  <si>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</si>
  <si>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</si>
  <si>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</si>
  <si>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</si>
  <si>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</si>
  <si>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</si>
  <si>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</si>
  <si>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</si>
  <si>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</si>
  <si>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</si>
  <si>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</si>
  <si>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</si>
  <si>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</si>
  <si>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</si>
  <si>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</si>
  <si>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</si>
  <si>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</si>
  <si>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</si>
  <si>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</si>
  <si>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</si>
  <si>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</si>
  <si>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</si>
  <si>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</si>
  <si>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</si>
  <si>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</si>
  <si>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</si>
  <si>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</si>
  <si>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</si>
  <si>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</si>
  <si>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</si>
  <si>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</si>
  <si>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</si>
  <si>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</si>
  <si>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</si>
  <si>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</si>
  <si>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</si>
  <si>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</si>
  <si>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</si>
  <si>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</si>
  <si>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</si>
  <si>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</si>
  <si>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</si>
  <si>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</si>
  <si>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</si>
  <si>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</si>
  <si>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</si>
  <si>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</si>
  <si>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</si>
  <si>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</si>
  <si>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</si>
  <si>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</si>
  <si>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</si>
  <si>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</si>
  <si>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</si>
  <si>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</si>
  <si>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</si>
  <si>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</si>
  <si>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</si>
  <si>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</si>
  <si>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</si>
  <si>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</si>
  <si>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</si>
  <si>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</si>
  <si>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</si>
  <si>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</si>
  <si>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</si>
  <si>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</si>
  <si>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</si>
  <si>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</si>
  <si>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</si>
  <si>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</si>
  <si>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</si>
  <si>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</si>
  <si>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</si>
  <si>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</si>
  <si>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</si>
  <si>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</si>
  <si>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</si>
  <si>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</si>
  <si>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</si>
  <si>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</si>
  <si>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</si>
  <si>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</si>
  <si>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</si>
  <si>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</si>
  <si>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</si>
  <si>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107年06月</t>
  </si>
  <si>
    <t>中華民國107年06月20日編製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</si>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</sst>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2" fillId="33" borderId="11" xfId="69" applyFont="1" applyFill="1" applyBorder="1" applyAlignment="1" applyProtection="1">
      <alignment horizontal="center" vertical="center"/>
      <protection hidden="1" locked="0"/>
    </xf>
    <xf numFmtId="0" fontId="2" fillId="33" borderId="26" xfId="69" applyFont="1" applyFill="1" applyBorder="1" applyAlignment="1" applyProtection="1">
      <alignment horizontal="center" vertical="center"/>
      <protection hidden="1" locked="0"/>
    </xf>
    <xf numFmtId="0" fontId="2" fillId="33" borderId="12" xfId="69" applyFont="1" applyFill="1" applyBorder="1" applyAlignment="1" applyProtection="1">
      <alignment horizontal="center" vertical="center"/>
      <protection hidden="1" locked="0"/>
    </xf>
    <xf numFmtId="0" fontId="2" fillId="33" borderId="13" xfId="69" applyFont="1" applyFill="1" applyBorder="1" applyAlignment="1" applyProtection="1">
      <alignment horizontal="center"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17" fontId="5" fillId="33" borderId="21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1" applyFont="1" applyFill="1" applyBorder="1" applyProtection="1">
      <alignment/>
      <protection hidden="1" locked="0"/>
    </xf>
    <xf numFmtId="0" fontId="3" fillId="33" borderId="27" xfId="71" applyFont="1" applyFill="1" applyBorder="1" applyAlignment="1" applyProtection="1">
      <alignment horizontal="left"/>
      <protection hidden="1" locked="0"/>
    </xf>
    <xf numFmtId="0" fontId="6" fillId="33" borderId="27" xfId="71" applyFont="1" applyFill="1" applyBorder="1" applyAlignment="1" applyProtection="1">
      <alignment horizontal="right"/>
      <protection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5" fillId="33" borderId="18" xfId="70" applyFont="1" applyFill="1" applyBorder="1" applyAlignment="1">
      <alignment horizontal="left"/>
      <protection/>
    </xf>
    <xf numFmtId="0" fontId="6" fillId="33" borderId="18" xfId="70" applyFont="1" applyFill="1" applyBorder="1" applyAlignment="1">
      <alignment horizontal="left" wrapText="1"/>
      <protection/>
    </xf>
    <xf numFmtId="0" fontId="5" fillId="33" borderId="22" xfId="70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5" fillId="33" borderId="0" xfId="70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3" fillId="33" borderId="9" xfId="66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20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7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28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9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67" t="s">
        <v>146</v>
      </c>
      <c r="P1" s="167"/>
      <c r="Q1" s="1" t="s">
        <v>145</v>
      </c>
      <c r="R1" s="4"/>
      <c r="AD1" s="1" t="s">
        <v>2</v>
      </c>
      <c r="AE1" s="180" t="s">
        <v>146</v>
      </c>
      <c r="AF1" s="181"/>
      <c r="AG1" s="1" t="s">
        <v>145</v>
      </c>
      <c r="AH1" s="4"/>
      <c r="AT1" s="1" t="s">
        <v>2</v>
      </c>
      <c r="AU1" s="167" t="s">
        <v>146</v>
      </c>
      <c r="AV1" s="167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0"/>
      <c r="L2" s="110"/>
      <c r="M2" s="110"/>
      <c r="N2" s="1" t="s">
        <v>44</v>
      </c>
      <c r="O2" s="185" t="s">
        <v>148</v>
      </c>
      <c r="P2" s="186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0"/>
      <c r="AD2" s="1" t="s">
        <v>44</v>
      </c>
      <c r="AE2" s="165" t="s">
        <v>148</v>
      </c>
      <c r="AF2" s="166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65" t="s">
        <v>148</v>
      </c>
      <c r="AV2" s="166"/>
    </row>
    <row r="3" spans="1:48" s="10" customFormat="1" ht="19.5" customHeight="1">
      <c r="A3" s="148" t="s">
        <v>150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8" t="s">
        <v>151</v>
      </c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8" t="s">
        <v>151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</row>
    <row r="4" spans="1:48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</row>
    <row r="5" spans="1:48" s="13" customFormat="1" ht="19.5" customHeight="1">
      <c r="A5" s="64"/>
      <c r="B5" s="64"/>
      <c r="C5" s="64"/>
      <c r="D5" s="64"/>
      <c r="E5" s="11"/>
      <c r="F5" s="126"/>
      <c r="G5" s="12"/>
      <c r="H5" s="178" t="str">
        <f>CONCATENATE('2492-00-02'!K5,"底")</f>
        <v>   中華民國 107年06月底</v>
      </c>
      <c r="I5" s="179"/>
      <c r="J5" s="179"/>
      <c r="K5" s="179"/>
      <c r="L5" s="179"/>
      <c r="M5" s="111"/>
      <c r="N5" s="111"/>
      <c r="O5" s="111"/>
      <c r="P5" s="14" t="s">
        <v>136</v>
      </c>
      <c r="Q5" s="11"/>
      <c r="R5" s="11"/>
      <c r="S5" s="111"/>
      <c r="T5" s="111"/>
      <c r="U5" s="111"/>
      <c r="V5" s="111"/>
      <c r="W5" s="151" t="str">
        <f>CONCATENATE('2492-00-02'!K5,"底")</f>
        <v>   中華民國 107年06月底</v>
      </c>
      <c r="X5" s="179"/>
      <c r="Y5" s="179"/>
      <c r="Z5" s="179"/>
      <c r="AA5" s="179"/>
      <c r="AB5" s="179"/>
      <c r="AC5" s="179"/>
      <c r="AD5" s="179"/>
      <c r="AE5" s="11"/>
      <c r="AF5" s="29" t="s">
        <v>136</v>
      </c>
      <c r="AG5" s="11"/>
      <c r="AH5" s="11"/>
      <c r="AI5" s="111"/>
      <c r="AJ5" s="111"/>
      <c r="AK5" s="111"/>
      <c r="AL5" s="111"/>
      <c r="AM5" s="151" t="str">
        <f>CONCATENATE('2492-00-02'!K5,"底")</f>
        <v>   中華民國 107年06月底</v>
      </c>
      <c r="AN5" s="152"/>
      <c r="AO5" s="152"/>
      <c r="AP5" s="152"/>
      <c r="AQ5" s="152"/>
      <c r="AR5" s="152"/>
      <c r="AS5" s="152"/>
      <c r="AT5" s="152"/>
      <c r="AU5" s="11"/>
      <c r="AV5" s="29" t="s">
        <v>136</v>
      </c>
    </row>
    <row r="6" spans="1:48" ht="16.5" customHeight="1">
      <c r="A6" s="191" t="s">
        <v>48</v>
      </c>
      <c r="B6" s="170"/>
      <c r="C6" s="192" t="s">
        <v>49</v>
      </c>
      <c r="D6" s="192"/>
      <c r="E6" s="196" t="s">
        <v>152</v>
      </c>
      <c r="F6" s="162"/>
      <c r="G6" s="193" t="s">
        <v>11</v>
      </c>
      <c r="H6" s="182"/>
      <c r="I6" s="144" t="s">
        <v>9</v>
      </c>
      <c r="J6" s="154"/>
      <c r="K6" s="187" t="s">
        <v>33</v>
      </c>
      <c r="L6" s="188"/>
      <c r="M6" s="161" t="s">
        <v>34</v>
      </c>
      <c r="N6" s="162"/>
      <c r="O6" s="157" t="s">
        <v>214</v>
      </c>
      <c r="P6" s="194"/>
      <c r="Q6" s="170" t="s">
        <v>48</v>
      </c>
      <c r="R6" s="171"/>
      <c r="S6" s="172" t="s">
        <v>12</v>
      </c>
      <c r="T6" s="182"/>
      <c r="U6" s="153" t="s">
        <v>35</v>
      </c>
      <c r="V6" s="154"/>
      <c r="W6" s="172" t="s">
        <v>13</v>
      </c>
      <c r="X6" s="182"/>
      <c r="Y6" s="157" t="s">
        <v>215</v>
      </c>
      <c r="Z6" s="158"/>
      <c r="AA6" s="161" t="s">
        <v>14</v>
      </c>
      <c r="AB6" s="162"/>
      <c r="AC6" s="153" t="s">
        <v>36</v>
      </c>
      <c r="AD6" s="154"/>
      <c r="AE6" s="153" t="s">
        <v>29</v>
      </c>
      <c r="AF6" s="168"/>
      <c r="AG6" s="170" t="s">
        <v>48</v>
      </c>
      <c r="AH6" s="171"/>
      <c r="AI6" s="153" t="s">
        <v>37</v>
      </c>
      <c r="AJ6" s="154"/>
      <c r="AK6" s="153" t="s">
        <v>38</v>
      </c>
      <c r="AL6" s="154"/>
      <c r="AM6" s="157" t="s">
        <v>220</v>
      </c>
      <c r="AN6" s="158"/>
      <c r="AO6" s="153" t="s">
        <v>39</v>
      </c>
      <c r="AP6" s="145"/>
      <c r="AQ6" s="161" t="s">
        <v>40</v>
      </c>
      <c r="AR6" s="162"/>
      <c r="AS6" s="172" t="s">
        <v>8</v>
      </c>
      <c r="AT6" s="173"/>
      <c r="AU6" s="144"/>
      <c r="AV6" s="145"/>
    </row>
    <row r="7" spans="1:48" ht="16.5" customHeight="1">
      <c r="A7" s="170"/>
      <c r="B7" s="170"/>
      <c r="C7" s="192"/>
      <c r="D7" s="192"/>
      <c r="E7" s="197"/>
      <c r="F7" s="164"/>
      <c r="G7" s="183"/>
      <c r="H7" s="184"/>
      <c r="I7" s="155"/>
      <c r="J7" s="156"/>
      <c r="K7" s="189"/>
      <c r="L7" s="190"/>
      <c r="M7" s="163"/>
      <c r="N7" s="164"/>
      <c r="O7" s="159"/>
      <c r="P7" s="195"/>
      <c r="Q7" s="171"/>
      <c r="R7" s="171"/>
      <c r="S7" s="183"/>
      <c r="T7" s="184"/>
      <c r="U7" s="155"/>
      <c r="V7" s="156"/>
      <c r="W7" s="183"/>
      <c r="X7" s="184"/>
      <c r="Y7" s="159"/>
      <c r="Z7" s="160"/>
      <c r="AA7" s="163"/>
      <c r="AB7" s="164"/>
      <c r="AC7" s="155"/>
      <c r="AD7" s="156"/>
      <c r="AE7" s="155"/>
      <c r="AF7" s="169"/>
      <c r="AG7" s="171"/>
      <c r="AH7" s="171"/>
      <c r="AI7" s="155"/>
      <c r="AJ7" s="156"/>
      <c r="AK7" s="155"/>
      <c r="AL7" s="156"/>
      <c r="AM7" s="159"/>
      <c r="AN7" s="160"/>
      <c r="AO7" s="146"/>
      <c r="AP7" s="147"/>
      <c r="AQ7" s="163"/>
      <c r="AR7" s="164"/>
      <c r="AS7" s="174"/>
      <c r="AT7" s="175"/>
      <c r="AU7" s="146"/>
      <c r="AV7" s="147"/>
    </row>
    <row r="8" spans="1:48" ht="22.5" customHeight="1">
      <c r="A8" s="170"/>
      <c r="B8" s="170"/>
      <c r="C8" s="121" t="s">
        <v>5</v>
      </c>
      <c r="D8" s="121" t="s">
        <v>4</v>
      </c>
      <c r="E8" s="122" t="s">
        <v>5</v>
      </c>
      <c r="F8" s="121" t="s">
        <v>4</v>
      </c>
      <c r="G8" s="121" t="s">
        <v>5</v>
      </c>
      <c r="H8" s="121" t="s">
        <v>4</v>
      </c>
      <c r="I8" s="121" t="s">
        <v>5</v>
      </c>
      <c r="J8" s="121" t="s">
        <v>4</v>
      </c>
      <c r="K8" s="121" t="s">
        <v>5</v>
      </c>
      <c r="L8" s="121" t="s">
        <v>4</v>
      </c>
      <c r="M8" s="121" t="s">
        <v>5</v>
      </c>
      <c r="N8" s="123" t="s">
        <v>4</v>
      </c>
      <c r="O8" s="121" t="s">
        <v>5</v>
      </c>
      <c r="P8" s="124" t="s">
        <v>4</v>
      </c>
      <c r="Q8" s="171"/>
      <c r="R8" s="171"/>
      <c r="S8" s="121" t="s">
        <v>5</v>
      </c>
      <c r="T8" s="124" t="s">
        <v>4</v>
      </c>
      <c r="U8" s="121" t="s">
        <v>5</v>
      </c>
      <c r="V8" s="124" t="s">
        <v>4</v>
      </c>
      <c r="W8" s="121" t="s">
        <v>5</v>
      </c>
      <c r="X8" s="124" t="s">
        <v>4</v>
      </c>
      <c r="Y8" s="121" t="s">
        <v>5</v>
      </c>
      <c r="Z8" s="124" t="s">
        <v>4</v>
      </c>
      <c r="AA8" s="121" t="s">
        <v>5</v>
      </c>
      <c r="AB8" s="124" t="s">
        <v>4</v>
      </c>
      <c r="AC8" s="121" t="s">
        <v>5</v>
      </c>
      <c r="AD8" s="124" t="s">
        <v>4</v>
      </c>
      <c r="AE8" s="125" t="s">
        <v>5</v>
      </c>
      <c r="AF8" s="124" t="s">
        <v>4</v>
      </c>
      <c r="AG8" s="171"/>
      <c r="AH8" s="171"/>
      <c r="AI8" s="121" t="s">
        <v>5</v>
      </c>
      <c r="AJ8" s="124" t="s">
        <v>4</v>
      </c>
      <c r="AK8" s="121" t="s">
        <v>5</v>
      </c>
      <c r="AL8" s="124" t="s">
        <v>4</v>
      </c>
      <c r="AM8" s="121" t="s">
        <v>5</v>
      </c>
      <c r="AN8" s="124" t="s">
        <v>4</v>
      </c>
      <c r="AO8" s="121" t="s">
        <v>5</v>
      </c>
      <c r="AP8" s="124" t="s">
        <v>4</v>
      </c>
      <c r="AQ8" s="121" t="s">
        <v>5</v>
      </c>
      <c r="AR8" s="124" t="s">
        <v>4</v>
      </c>
      <c r="AS8" s="121" t="s">
        <v>5</v>
      </c>
      <c r="AT8" s="124" t="s">
        <v>4</v>
      </c>
      <c r="AU8" s="125" t="s">
        <v>5</v>
      </c>
      <c r="AV8" s="124" t="s">
        <v>4</v>
      </c>
    </row>
    <row r="9" spans="1:48" s="18" customFormat="1" ht="16.5" customHeight="1">
      <c r="A9" s="140" t="s">
        <v>10</v>
      </c>
      <c r="B9" s="141"/>
      <c r="C9" s="24">
        <v>859212</v>
      </c>
      <c r="D9" s="24">
        <v>168402142</v>
      </c>
      <c r="E9" s="24">
        <v>7853</v>
      </c>
      <c r="F9" s="24">
        <v>3003580</v>
      </c>
      <c r="G9" s="24">
        <v>1807</v>
      </c>
      <c r="H9" s="24">
        <v>1181604</v>
      </c>
      <c r="I9" s="24">
        <v>49583</v>
      </c>
      <c r="J9" s="24">
        <v>12605504</v>
      </c>
      <c r="K9" s="24">
        <v>304</v>
      </c>
      <c r="L9" s="24">
        <v>187930</v>
      </c>
      <c r="M9" s="24">
        <v>3574</v>
      </c>
      <c r="N9" s="24">
        <v>1404712</v>
      </c>
      <c r="O9" s="24">
        <v>75569</v>
      </c>
      <c r="P9" s="24">
        <v>35139053</v>
      </c>
      <c r="Q9" s="140" t="s">
        <v>176</v>
      </c>
      <c r="R9" s="141"/>
      <c r="S9" s="24">
        <v>480654</v>
      </c>
      <c r="T9" s="24">
        <v>73371068</v>
      </c>
      <c r="U9" s="24">
        <v>26518</v>
      </c>
      <c r="V9" s="24">
        <v>5955341</v>
      </c>
      <c r="W9" s="24">
        <v>78329</v>
      </c>
      <c r="X9" s="24">
        <v>11196193</v>
      </c>
      <c r="Y9" s="24">
        <v>5826</v>
      </c>
      <c r="Z9" s="24">
        <v>1701298</v>
      </c>
      <c r="AA9" s="24">
        <v>2776</v>
      </c>
      <c r="AB9" s="24">
        <v>4587718</v>
      </c>
      <c r="AC9" s="24">
        <v>3589</v>
      </c>
      <c r="AD9" s="24">
        <v>915759</v>
      </c>
      <c r="AE9" s="24">
        <v>16713</v>
      </c>
      <c r="AF9" s="24">
        <v>3482412</v>
      </c>
      <c r="AG9" s="140" t="s">
        <v>176</v>
      </c>
      <c r="AH9" s="141"/>
      <c r="AI9" s="24">
        <v>25404</v>
      </c>
      <c r="AJ9" s="24">
        <v>6088443</v>
      </c>
      <c r="AK9" s="24">
        <v>0</v>
      </c>
      <c r="AL9" s="24">
        <v>0</v>
      </c>
      <c r="AM9" s="24">
        <v>498</v>
      </c>
      <c r="AN9" s="24">
        <v>88557</v>
      </c>
      <c r="AO9" s="24">
        <v>1</v>
      </c>
      <c r="AP9" s="24">
        <v>100</v>
      </c>
      <c r="AQ9" s="24">
        <v>18520</v>
      </c>
      <c r="AR9" s="24">
        <v>2289449</v>
      </c>
      <c r="AS9" s="24">
        <v>61694</v>
      </c>
      <c r="AT9" s="24">
        <v>5203420</v>
      </c>
      <c r="AU9" s="24"/>
      <c r="AV9" s="24"/>
    </row>
    <row r="10" spans="1:48" ht="16.5" customHeight="1">
      <c r="A10" s="142" t="s">
        <v>65</v>
      </c>
      <c r="B10" s="143"/>
      <c r="C10" s="24">
        <v>840158</v>
      </c>
      <c r="D10" s="24">
        <v>166303909</v>
      </c>
      <c r="E10" s="24">
        <v>7785</v>
      </c>
      <c r="F10" s="24">
        <v>2979825</v>
      </c>
      <c r="G10" s="24">
        <v>1803</v>
      </c>
      <c r="H10" s="24">
        <v>1169364</v>
      </c>
      <c r="I10" s="24">
        <v>49416</v>
      </c>
      <c r="J10" s="24">
        <v>12500092</v>
      </c>
      <c r="K10" s="24">
        <v>302</v>
      </c>
      <c r="L10" s="24">
        <v>177730</v>
      </c>
      <c r="M10" s="24">
        <v>3566</v>
      </c>
      <c r="N10" s="24">
        <v>1403232</v>
      </c>
      <c r="O10" s="24">
        <v>75043</v>
      </c>
      <c r="P10" s="24">
        <v>34740492</v>
      </c>
      <c r="Q10" s="142" t="s">
        <v>177</v>
      </c>
      <c r="R10" s="143"/>
      <c r="S10" s="24">
        <v>463868</v>
      </c>
      <c r="T10" s="24">
        <v>72664730</v>
      </c>
      <c r="U10" s="24">
        <v>26396</v>
      </c>
      <c r="V10" s="24">
        <v>5537776</v>
      </c>
      <c r="W10" s="24">
        <v>77685</v>
      </c>
      <c r="X10" s="24">
        <v>11105398</v>
      </c>
      <c r="Y10" s="24">
        <v>5792</v>
      </c>
      <c r="Z10" s="24">
        <v>1693818</v>
      </c>
      <c r="AA10" s="24">
        <v>2768</v>
      </c>
      <c r="AB10" s="24">
        <v>4572168</v>
      </c>
      <c r="AC10" s="24">
        <v>3578</v>
      </c>
      <c r="AD10" s="24">
        <v>902579</v>
      </c>
      <c r="AE10" s="24">
        <v>16630</v>
      </c>
      <c r="AF10" s="24">
        <v>3460112</v>
      </c>
      <c r="AG10" s="142" t="s">
        <v>177</v>
      </c>
      <c r="AH10" s="143"/>
      <c r="AI10" s="24">
        <v>25205</v>
      </c>
      <c r="AJ10" s="24">
        <v>5853703</v>
      </c>
      <c r="AK10" s="24">
        <v>0</v>
      </c>
      <c r="AL10" s="24">
        <v>0</v>
      </c>
      <c r="AM10" s="24">
        <v>498</v>
      </c>
      <c r="AN10" s="24">
        <v>88557</v>
      </c>
      <c r="AO10" s="24">
        <v>1</v>
      </c>
      <c r="AP10" s="24">
        <v>100</v>
      </c>
      <c r="AQ10" s="24">
        <v>18340</v>
      </c>
      <c r="AR10" s="24">
        <v>2265309</v>
      </c>
      <c r="AS10" s="24">
        <v>61482</v>
      </c>
      <c r="AT10" s="24">
        <v>5188923</v>
      </c>
      <c r="AU10" s="24"/>
      <c r="AV10" s="24"/>
    </row>
    <row r="11" spans="1:48" ht="16.5" customHeight="1">
      <c r="A11" s="134" t="s">
        <v>139</v>
      </c>
      <c r="B11" s="135"/>
      <c r="C11" s="24">
        <v>140158</v>
      </c>
      <c r="D11" s="24">
        <v>25346494</v>
      </c>
      <c r="E11" s="24">
        <v>340</v>
      </c>
      <c r="F11" s="24">
        <v>104912</v>
      </c>
      <c r="G11" s="24">
        <v>195</v>
      </c>
      <c r="H11" s="24">
        <v>69236</v>
      </c>
      <c r="I11" s="24">
        <v>6713</v>
      </c>
      <c r="J11" s="24">
        <v>1801178</v>
      </c>
      <c r="K11" s="24">
        <v>14</v>
      </c>
      <c r="L11" s="24">
        <v>5580</v>
      </c>
      <c r="M11" s="24">
        <v>388</v>
      </c>
      <c r="N11" s="24">
        <v>149303</v>
      </c>
      <c r="O11" s="24">
        <v>12851</v>
      </c>
      <c r="P11" s="24">
        <v>4568891</v>
      </c>
      <c r="Q11" s="134" t="s">
        <v>178</v>
      </c>
      <c r="R11" s="135"/>
      <c r="S11" s="24">
        <v>79594</v>
      </c>
      <c r="T11" s="24">
        <v>12058581</v>
      </c>
      <c r="U11" s="24">
        <v>10439</v>
      </c>
      <c r="V11" s="24">
        <v>585186</v>
      </c>
      <c r="W11" s="24">
        <v>10709</v>
      </c>
      <c r="X11" s="24">
        <v>1615757</v>
      </c>
      <c r="Y11" s="24">
        <v>1232</v>
      </c>
      <c r="Z11" s="24">
        <v>382052</v>
      </c>
      <c r="AA11" s="24">
        <v>445</v>
      </c>
      <c r="AB11" s="24">
        <v>1518459</v>
      </c>
      <c r="AC11" s="24">
        <v>229</v>
      </c>
      <c r="AD11" s="24">
        <v>44616</v>
      </c>
      <c r="AE11" s="24">
        <v>2768</v>
      </c>
      <c r="AF11" s="24">
        <v>635813</v>
      </c>
      <c r="AG11" s="134" t="s">
        <v>178</v>
      </c>
      <c r="AH11" s="135"/>
      <c r="AI11" s="24">
        <v>3026</v>
      </c>
      <c r="AJ11" s="24">
        <v>648701</v>
      </c>
      <c r="AK11" s="24">
        <v>0</v>
      </c>
      <c r="AL11" s="24">
        <v>0</v>
      </c>
      <c r="AM11" s="24">
        <v>65</v>
      </c>
      <c r="AN11" s="24">
        <v>9911</v>
      </c>
      <c r="AO11" s="24">
        <v>0</v>
      </c>
      <c r="AP11" s="24">
        <v>0</v>
      </c>
      <c r="AQ11" s="24">
        <v>2609</v>
      </c>
      <c r="AR11" s="24">
        <v>346707</v>
      </c>
      <c r="AS11" s="24">
        <v>8541</v>
      </c>
      <c r="AT11" s="24">
        <v>801612</v>
      </c>
      <c r="AU11" s="24"/>
      <c r="AV11" s="24"/>
    </row>
    <row r="12" spans="1:48" ht="16.5" customHeight="1">
      <c r="A12" s="134" t="s">
        <v>153</v>
      </c>
      <c r="B12" s="135"/>
      <c r="C12" s="24">
        <v>57612</v>
      </c>
      <c r="D12" s="24">
        <v>11840796</v>
      </c>
      <c r="E12" s="24">
        <v>208</v>
      </c>
      <c r="F12" s="24">
        <v>66447</v>
      </c>
      <c r="G12" s="24">
        <v>5</v>
      </c>
      <c r="H12" s="24">
        <v>1730</v>
      </c>
      <c r="I12" s="24">
        <v>618</v>
      </c>
      <c r="J12" s="24">
        <v>184910</v>
      </c>
      <c r="K12" s="24">
        <v>6</v>
      </c>
      <c r="L12" s="24">
        <v>3903</v>
      </c>
      <c r="M12" s="24">
        <v>113</v>
      </c>
      <c r="N12" s="24">
        <v>34012</v>
      </c>
      <c r="O12" s="24">
        <v>2165</v>
      </c>
      <c r="P12" s="24">
        <v>984847</v>
      </c>
      <c r="Q12" s="134" t="s">
        <v>179</v>
      </c>
      <c r="R12" s="135"/>
      <c r="S12" s="24">
        <v>29180</v>
      </c>
      <c r="T12" s="24">
        <v>6254014</v>
      </c>
      <c r="U12" s="24">
        <v>5300</v>
      </c>
      <c r="V12" s="24">
        <v>260296</v>
      </c>
      <c r="W12" s="24">
        <v>8777</v>
      </c>
      <c r="X12" s="24">
        <v>1548601</v>
      </c>
      <c r="Y12" s="24">
        <v>722</v>
      </c>
      <c r="Z12" s="24">
        <v>221527</v>
      </c>
      <c r="AA12" s="24">
        <v>386</v>
      </c>
      <c r="AB12" s="24">
        <v>414313</v>
      </c>
      <c r="AC12" s="24">
        <v>209</v>
      </c>
      <c r="AD12" s="24">
        <v>47523</v>
      </c>
      <c r="AE12" s="24">
        <v>1756</v>
      </c>
      <c r="AF12" s="24">
        <v>507082</v>
      </c>
      <c r="AG12" s="134" t="s">
        <v>208</v>
      </c>
      <c r="AH12" s="135"/>
      <c r="AI12" s="24">
        <v>1265</v>
      </c>
      <c r="AJ12" s="24">
        <v>302345</v>
      </c>
      <c r="AK12" s="24">
        <v>0</v>
      </c>
      <c r="AL12" s="24">
        <v>0</v>
      </c>
      <c r="AM12" s="24">
        <v>59</v>
      </c>
      <c r="AN12" s="24">
        <v>12515</v>
      </c>
      <c r="AO12" s="24">
        <v>0</v>
      </c>
      <c r="AP12" s="24">
        <v>0</v>
      </c>
      <c r="AQ12" s="24">
        <v>1964</v>
      </c>
      <c r="AR12" s="24">
        <v>323127</v>
      </c>
      <c r="AS12" s="24">
        <v>4879</v>
      </c>
      <c r="AT12" s="24">
        <v>673604</v>
      </c>
      <c r="AU12" s="24"/>
      <c r="AV12" s="24"/>
    </row>
    <row r="13" spans="1:48" ht="16.5" customHeight="1">
      <c r="A13" s="134" t="s">
        <v>207</v>
      </c>
      <c r="B13" s="135"/>
      <c r="C13" s="24">
        <v>53568</v>
      </c>
      <c r="D13" s="24">
        <v>13168188</v>
      </c>
      <c r="E13" s="24">
        <v>368</v>
      </c>
      <c r="F13" s="24">
        <v>127238</v>
      </c>
      <c r="G13" s="24">
        <v>21</v>
      </c>
      <c r="H13" s="24">
        <v>6320</v>
      </c>
      <c r="I13" s="24">
        <v>1406</v>
      </c>
      <c r="J13" s="24">
        <v>808657</v>
      </c>
      <c r="K13" s="24">
        <v>8</v>
      </c>
      <c r="L13" s="24">
        <v>2471</v>
      </c>
      <c r="M13" s="24">
        <v>273</v>
      </c>
      <c r="N13" s="24">
        <v>98262</v>
      </c>
      <c r="O13" s="24">
        <v>6134</v>
      </c>
      <c r="P13" s="24">
        <v>2518972</v>
      </c>
      <c r="Q13" s="134" t="s">
        <v>207</v>
      </c>
      <c r="R13" s="135"/>
      <c r="S13" s="24">
        <v>28532</v>
      </c>
      <c r="T13" s="24">
        <v>5543232</v>
      </c>
      <c r="U13" s="24">
        <v>1604</v>
      </c>
      <c r="V13" s="24">
        <v>322539</v>
      </c>
      <c r="W13" s="24">
        <v>6417</v>
      </c>
      <c r="X13" s="24">
        <v>1734153</v>
      </c>
      <c r="Y13" s="24">
        <v>290</v>
      </c>
      <c r="Z13" s="24">
        <v>103458</v>
      </c>
      <c r="AA13" s="24">
        <v>186</v>
      </c>
      <c r="AB13" s="24">
        <v>526580</v>
      </c>
      <c r="AC13" s="24">
        <v>299</v>
      </c>
      <c r="AD13" s="24">
        <v>99152</v>
      </c>
      <c r="AE13" s="24">
        <v>1137</v>
      </c>
      <c r="AF13" s="24">
        <v>237114</v>
      </c>
      <c r="AG13" s="134" t="s">
        <v>207</v>
      </c>
      <c r="AH13" s="135"/>
      <c r="AI13" s="24">
        <v>1750</v>
      </c>
      <c r="AJ13" s="24">
        <v>459843</v>
      </c>
      <c r="AK13" s="24">
        <v>0</v>
      </c>
      <c r="AL13" s="24">
        <v>0</v>
      </c>
      <c r="AM13" s="24">
        <v>47</v>
      </c>
      <c r="AN13" s="24">
        <v>6649</v>
      </c>
      <c r="AO13" s="24">
        <v>0</v>
      </c>
      <c r="AP13" s="24">
        <v>0</v>
      </c>
      <c r="AQ13" s="24">
        <v>1323</v>
      </c>
      <c r="AR13" s="24">
        <v>141791</v>
      </c>
      <c r="AS13" s="24">
        <v>3773</v>
      </c>
      <c r="AT13" s="24">
        <v>431755</v>
      </c>
      <c r="AU13" s="24"/>
      <c r="AV13" s="24"/>
    </row>
    <row r="14" spans="1:48" ht="16.5" customHeight="1">
      <c r="A14" s="134" t="s">
        <v>7</v>
      </c>
      <c r="B14" s="135"/>
      <c r="C14" s="24">
        <v>109888</v>
      </c>
      <c r="D14" s="24">
        <v>19765906</v>
      </c>
      <c r="E14" s="24">
        <v>752</v>
      </c>
      <c r="F14" s="24">
        <v>205190</v>
      </c>
      <c r="G14" s="24">
        <v>152</v>
      </c>
      <c r="H14" s="24">
        <v>110639</v>
      </c>
      <c r="I14" s="24">
        <v>13439</v>
      </c>
      <c r="J14" s="24">
        <v>2654027</v>
      </c>
      <c r="K14" s="24">
        <v>12</v>
      </c>
      <c r="L14" s="24">
        <v>3125</v>
      </c>
      <c r="M14" s="24">
        <v>443</v>
      </c>
      <c r="N14" s="24">
        <v>149751</v>
      </c>
      <c r="O14" s="24">
        <v>8772</v>
      </c>
      <c r="P14" s="24">
        <v>3362915</v>
      </c>
      <c r="Q14" s="134" t="s">
        <v>7</v>
      </c>
      <c r="R14" s="135"/>
      <c r="S14" s="24">
        <v>60142</v>
      </c>
      <c r="T14" s="24">
        <v>8716701</v>
      </c>
      <c r="U14" s="24">
        <v>1418</v>
      </c>
      <c r="V14" s="24">
        <v>673969</v>
      </c>
      <c r="W14" s="24">
        <v>8645</v>
      </c>
      <c r="X14" s="24">
        <v>1220614</v>
      </c>
      <c r="Y14" s="24">
        <v>691</v>
      </c>
      <c r="Z14" s="24">
        <v>176978</v>
      </c>
      <c r="AA14" s="24">
        <v>398</v>
      </c>
      <c r="AB14" s="24">
        <v>443132</v>
      </c>
      <c r="AC14" s="24">
        <v>445</v>
      </c>
      <c r="AD14" s="24">
        <v>86593</v>
      </c>
      <c r="AE14" s="24">
        <v>2287</v>
      </c>
      <c r="AF14" s="24">
        <v>443201</v>
      </c>
      <c r="AG14" s="134" t="s">
        <v>7</v>
      </c>
      <c r="AH14" s="135"/>
      <c r="AI14" s="24">
        <v>3265</v>
      </c>
      <c r="AJ14" s="24">
        <v>663751</v>
      </c>
      <c r="AK14" s="24">
        <v>0</v>
      </c>
      <c r="AL14" s="24">
        <v>0</v>
      </c>
      <c r="AM14" s="24">
        <v>50</v>
      </c>
      <c r="AN14" s="24">
        <v>6423</v>
      </c>
      <c r="AO14" s="24">
        <v>0</v>
      </c>
      <c r="AP14" s="24">
        <v>0</v>
      </c>
      <c r="AQ14" s="24">
        <v>1923</v>
      </c>
      <c r="AR14" s="24">
        <v>242928</v>
      </c>
      <c r="AS14" s="24">
        <v>7054</v>
      </c>
      <c r="AT14" s="24">
        <v>605968</v>
      </c>
      <c r="AU14" s="24"/>
      <c r="AV14" s="24"/>
    </row>
    <row r="15" spans="1:48" ht="16.5" customHeight="1">
      <c r="A15" s="134" t="s">
        <v>154</v>
      </c>
      <c r="B15" s="135"/>
      <c r="C15" s="24">
        <v>63851</v>
      </c>
      <c r="D15" s="24">
        <v>12678728</v>
      </c>
      <c r="E15" s="24">
        <v>405</v>
      </c>
      <c r="F15" s="24">
        <v>243117</v>
      </c>
      <c r="G15" s="24">
        <v>117</v>
      </c>
      <c r="H15" s="24">
        <v>44648</v>
      </c>
      <c r="I15" s="24">
        <v>4387</v>
      </c>
      <c r="J15" s="24">
        <v>1473288</v>
      </c>
      <c r="K15" s="24">
        <v>36</v>
      </c>
      <c r="L15" s="24">
        <v>34103</v>
      </c>
      <c r="M15" s="24">
        <v>306</v>
      </c>
      <c r="N15" s="24">
        <v>75722</v>
      </c>
      <c r="O15" s="24">
        <v>5798</v>
      </c>
      <c r="P15" s="24">
        <v>2664515</v>
      </c>
      <c r="Q15" s="134" t="s">
        <v>180</v>
      </c>
      <c r="R15" s="135"/>
      <c r="S15" s="24">
        <v>35354</v>
      </c>
      <c r="T15" s="24">
        <v>5555784</v>
      </c>
      <c r="U15" s="24">
        <v>425</v>
      </c>
      <c r="V15" s="24">
        <v>167736</v>
      </c>
      <c r="W15" s="24">
        <v>6728</v>
      </c>
      <c r="X15" s="24">
        <v>778322</v>
      </c>
      <c r="Y15" s="24">
        <v>382</v>
      </c>
      <c r="Z15" s="24">
        <v>93705</v>
      </c>
      <c r="AA15" s="24">
        <v>219</v>
      </c>
      <c r="AB15" s="24">
        <v>264787</v>
      </c>
      <c r="AC15" s="24">
        <v>378</v>
      </c>
      <c r="AD15" s="24">
        <v>54662</v>
      </c>
      <c r="AE15" s="24">
        <v>1501</v>
      </c>
      <c r="AF15" s="24">
        <v>285622</v>
      </c>
      <c r="AG15" s="134" t="s">
        <v>180</v>
      </c>
      <c r="AH15" s="135"/>
      <c r="AI15" s="24">
        <v>1940</v>
      </c>
      <c r="AJ15" s="24">
        <v>333983</v>
      </c>
      <c r="AK15" s="24">
        <v>0</v>
      </c>
      <c r="AL15" s="24">
        <v>0</v>
      </c>
      <c r="AM15" s="24">
        <v>46</v>
      </c>
      <c r="AN15" s="24">
        <v>14955</v>
      </c>
      <c r="AO15" s="24">
        <v>0</v>
      </c>
      <c r="AP15" s="24">
        <v>0</v>
      </c>
      <c r="AQ15" s="24">
        <v>1301</v>
      </c>
      <c r="AR15" s="24">
        <v>192420</v>
      </c>
      <c r="AS15" s="24">
        <v>4528</v>
      </c>
      <c r="AT15" s="24">
        <v>401359</v>
      </c>
      <c r="AU15" s="24"/>
      <c r="AV15" s="24"/>
    </row>
    <row r="16" spans="1:48" ht="16.5" customHeight="1">
      <c r="A16" s="134" t="s">
        <v>223</v>
      </c>
      <c r="B16" s="135"/>
      <c r="C16" s="24">
        <v>119413</v>
      </c>
      <c r="D16" s="24">
        <v>25181061</v>
      </c>
      <c r="E16" s="24">
        <v>540</v>
      </c>
      <c r="F16" s="24">
        <v>221982</v>
      </c>
      <c r="G16" s="24">
        <v>226</v>
      </c>
      <c r="H16" s="24">
        <v>142539</v>
      </c>
      <c r="I16" s="24">
        <v>3137</v>
      </c>
      <c r="J16" s="24">
        <v>1109934</v>
      </c>
      <c r="K16" s="24">
        <v>21</v>
      </c>
      <c r="L16" s="24">
        <v>24030</v>
      </c>
      <c r="M16" s="24">
        <v>544</v>
      </c>
      <c r="N16" s="24">
        <v>220590</v>
      </c>
      <c r="O16" s="24">
        <v>11257</v>
      </c>
      <c r="P16" s="24">
        <v>5814073</v>
      </c>
      <c r="Q16" s="134" t="s">
        <v>223</v>
      </c>
      <c r="R16" s="135"/>
      <c r="S16" s="24">
        <v>68814</v>
      </c>
      <c r="T16" s="24">
        <v>12148217</v>
      </c>
      <c r="U16" s="24">
        <v>2147</v>
      </c>
      <c r="V16" s="24">
        <v>798744</v>
      </c>
      <c r="W16" s="24">
        <v>11586</v>
      </c>
      <c r="X16" s="24">
        <v>1290725</v>
      </c>
      <c r="Y16" s="24">
        <v>1026</v>
      </c>
      <c r="Z16" s="24">
        <v>314201</v>
      </c>
      <c r="AA16" s="24">
        <v>417</v>
      </c>
      <c r="AB16" s="24">
        <v>532105</v>
      </c>
      <c r="AC16" s="24">
        <v>435</v>
      </c>
      <c r="AD16" s="24">
        <v>106341</v>
      </c>
      <c r="AE16" s="24">
        <v>2686</v>
      </c>
      <c r="AF16" s="24">
        <v>506343</v>
      </c>
      <c r="AG16" s="134" t="s">
        <v>223</v>
      </c>
      <c r="AH16" s="135"/>
      <c r="AI16" s="24">
        <v>4751</v>
      </c>
      <c r="AJ16" s="24">
        <v>996691</v>
      </c>
      <c r="AK16" s="24">
        <v>0</v>
      </c>
      <c r="AL16" s="24">
        <v>0</v>
      </c>
      <c r="AM16" s="24">
        <v>56</v>
      </c>
      <c r="AN16" s="24">
        <v>5603</v>
      </c>
      <c r="AO16" s="24">
        <v>0</v>
      </c>
      <c r="AP16" s="24">
        <v>0</v>
      </c>
      <c r="AQ16" s="24">
        <v>2147</v>
      </c>
      <c r="AR16" s="24">
        <v>152236</v>
      </c>
      <c r="AS16" s="24">
        <v>9623</v>
      </c>
      <c r="AT16" s="24">
        <v>796707</v>
      </c>
      <c r="AU16" s="24"/>
      <c r="AV16" s="24"/>
    </row>
    <row r="17" spans="1:48" ht="16.5" customHeight="1">
      <c r="A17" s="134" t="s">
        <v>155</v>
      </c>
      <c r="B17" s="135"/>
      <c r="C17" s="24">
        <v>24234</v>
      </c>
      <c r="D17" s="24">
        <v>4948064</v>
      </c>
      <c r="E17" s="24">
        <v>343</v>
      </c>
      <c r="F17" s="24">
        <v>156403</v>
      </c>
      <c r="G17" s="24">
        <v>171</v>
      </c>
      <c r="H17" s="24">
        <v>113246</v>
      </c>
      <c r="I17" s="24">
        <v>1504</v>
      </c>
      <c r="J17" s="24">
        <v>333229</v>
      </c>
      <c r="K17" s="24">
        <v>1</v>
      </c>
      <c r="L17" s="24">
        <v>200</v>
      </c>
      <c r="M17" s="24">
        <v>76</v>
      </c>
      <c r="N17" s="24">
        <v>26312</v>
      </c>
      <c r="O17" s="24">
        <v>2612</v>
      </c>
      <c r="P17" s="24">
        <v>1254363</v>
      </c>
      <c r="Q17" s="134" t="s">
        <v>181</v>
      </c>
      <c r="R17" s="135"/>
      <c r="S17" s="24">
        <v>12455</v>
      </c>
      <c r="T17" s="24">
        <v>1764305</v>
      </c>
      <c r="U17" s="24">
        <v>314</v>
      </c>
      <c r="V17" s="24">
        <v>154835</v>
      </c>
      <c r="W17" s="24">
        <v>2627</v>
      </c>
      <c r="X17" s="24">
        <v>354403</v>
      </c>
      <c r="Y17" s="24">
        <v>83</v>
      </c>
      <c r="Z17" s="24">
        <v>21512</v>
      </c>
      <c r="AA17" s="24">
        <v>41</v>
      </c>
      <c r="AB17" s="24">
        <v>56834</v>
      </c>
      <c r="AC17" s="24">
        <v>256</v>
      </c>
      <c r="AD17" s="24">
        <v>107310</v>
      </c>
      <c r="AE17" s="24">
        <v>423</v>
      </c>
      <c r="AF17" s="24">
        <v>117276</v>
      </c>
      <c r="AG17" s="134" t="s">
        <v>181</v>
      </c>
      <c r="AH17" s="135"/>
      <c r="AI17" s="24">
        <v>899</v>
      </c>
      <c r="AJ17" s="24">
        <v>248726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540</v>
      </c>
      <c r="AR17" s="24">
        <v>73063</v>
      </c>
      <c r="AS17" s="24">
        <v>1848</v>
      </c>
      <c r="AT17" s="24">
        <v>155236</v>
      </c>
      <c r="AU17" s="24"/>
      <c r="AV17" s="24"/>
    </row>
    <row r="18" spans="1:48" ht="16.5" customHeight="1">
      <c r="A18" s="134" t="s">
        <v>156</v>
      </c>
      <c r="B18" s="135"/>
      <c r="C18" s="24">
        <v>16706</v>
      </c>
      <c r="D18" s="24">
        <v>3102082</v>
      </c>
      <c r="E18" s="24">
        <v>221</v>
      </c>
      <c r="F18" s="24">
        <v>73918</v>
      </c>
      <c r="G18" s="24">
        <v>46</v>
      </c>
      <c r="H18" s="24">
        <v>17009</v>
      </c>
      <c r="I18" s="24">
        <v>967</v>
      </c>
      <c r="J18" s="24">
        <v>212004</v>
      </c>
      <c r="K18" s="24">
        <v>7</v>
      </c>
      <c r="L18" s="24">
        <v>3200</v>
      </c>
      <c r="M18" s="24">
        <v>71</v>
      </c>
      <c r="N18" s="24">
        <v>28960</v>
      </c>
      <c r="O18" s="24">
        <v>2070</v>
      </c>
      <c r="P18" s="24">
        <v>762670</v>
      </c>
      <c r="Q18" s="134" t="s">
        <v>182</v>
      </c>
      <c r="R18" s="135"/>
      <c r="S18" s="24">
        <v>8037</v>
      </c>
      <c r="T18" s="24">
        <v>1211395</v>
      </c>
      <c r="U18" s="24">
        <v>175</v>
      </c>
      <c r="V18" s="24">
        <v>126140</v>
      </c>
      <c r="W18" s="24">
        <v>2027</v>
      </c>
      <c r="X18" s="24">
        <v>214364</v>
      </c>
      <c r="Y18" s="24">
        <v>82</v>
      </c>
      <c r="Z18" s="24">
        <v>16845</v>
      </c>
      <c r="AA18" s="24">
        <v>29</v>
      </c>
      <c r="AB18" s="24">
        <v>29285</v>
      </c>
      <c r="AC18" s="24">
        <v>96</v>
      </c>
      <c r="AD18" s="24">
        <v>22670</v>
      </c>
      <c r="AE18" s="24">
        <v>292</v>
      </c>
      <c r="AF18" s="24">
        <v>55479</v>
      </c>
      <c r="AG18" s="134" t="s">
        <v>182</v>
      </c>
      <c r="AH18" s="135"/>
      <c r="AI18" s="24">
        <v>856</v>
      </c>
      <c r="AJ18" s="24">
        <v>167977</v>
      </c>
      <c r="AK18" s="24">
        <v>0</v>
      </c>
      <c r="AL18" s="24">
        <v>0</v>
      </c>
      <c r="AM18" s="24">
        <v>14</v>
      </c>
      <c r="AN18" s="24">
        <v>6251</v>
      </c>
      <c r="AO18" s="24">
        <v>0</v>
      </c>
      <c r="AP18" s="24">
        <v>0</v>
      </c>
      <c r="AQ18" s="24">
        <v>334</v>
      </c>
      <c r="AR18" s="24">
        <v>37603</v>
      </c>
      <c r="AS18" s="24">
        <v>1382</v>
      </c>
      <c r="AT18" s="24">
        <v>116313</v>
      </c>
      <c r="AU18" s="24"/>
      <c r="AV18" s="24"/>
    </row>
    <row r="19" spans="1:48" ht="16.5" customHeight="1">
      <c r="A19" s="134" t="s">
        <v>157</v>
      </c>
      <c r="B19" s="135"/>
      <c r="C19" s="24">
        <v>32655</v>
      </c>
      <c r="D19" s="24">
        <v>4561589</v>
      </c>
      <c r="E19" s="24">
        <v>353</v>
      </c>
      <c r="F19" s="24">
        <v>110583</v>
      </c>
      <c r="G19" s="24">
        <v>140</v>
      </c>
      <c r="H19" s="24">
        <v>36037</v>
      </c>
      <c r="I19" s="24">
        <v>3119</v>
      </c>
      <c r="J19" s="24">
        <v>345160</v>
      </c>
      <c r="K19" s="24">
        <v>5</v>
      </c>
      <c r="L19" s="24">
        <v>665</v>
      </c>
      <c r="M19" s="24">
        <v>165</v>
      </c>
      <c r="N19" s="24">
        <v>86925</v>
      </c>
      <c r="O19" s="24">
        <v>3179</v>
      </c>
      <c r="P19" s="24">
        <v>1426738</v>
      </c>
      <c r="Q19" s="134" t="s">
        <v>183</v>
      </c>
      <c r="R19" s="135"/>
      <c r="S19" s="24">
        <v>17825</v>
      </c>
      <c r="T19" s="24">
        <v>1584658</v>
      </c>
      <c r="U19" s="24">
        <v>463</v>
      </c>
      <c r="V19" s="24">
        <v>180248</v>
      </c>
      <c r="W19" s="24">
        <v>2438</v>
      </c>
      <c r="X19" s="24">
        <v>212769</v>
      </c>
      <c r="Y19" s="24">
        <v>113</v>
      </c>
      <c r="Z19" s="24">
        <v>31375</v>
      </c>
      <c r="AA19" s="24">
        <v>52</v>
      </c>
      <c r="AB19" s="24">
        <v>50080</v>
      </c>
      <c r="AC19" s="24">
        <v>141</v>
      </c>
      <c r="AD19" s="24">
        <v>56045</v>
      </c>
      <c r="AE19" s="24">
        <v>367</v>
      </c>
      <c r="AF19" s="24">
        <v>61834</v>
      </c>
      <c r="AG19" s="134" t="s">
        <v>183</v>
      </c>
      <c r="AH19" s="135"/>
      <c r="AI19" s="24">
        <v>983</v>
      </c>
      <c r="AJ19" s="24">
        <v>198761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604</v>
      </c>
      <c r="AR19" s="24">
        <v>66168</v>
      </c>
      <c r="AS19" s="24">
        <v>2702</v>
      </c>
      <c r="AT19" s="24">
        <v>112735</v>
      </c>
      <c r="AU19" s="24"/>
      <c r="AV19" s="24"/>
    </row>
    <row r="20" spans="1:48" ht="16.5" customHeight="1">
      <c r="A20" s="134" t="s">
        <v>158</v>
      </c>
      <c r="B20" s="135"/>
      <c r="C20" s="24">
        <v>36382</v>
      </c>
      <c r="D20" s="24">
        <v>7946747</v>
      </c>
      <c r="E20" s="24">
        <v>678</v>
      </c>
      <c r="F20" s="24">
        <v>261415</v>
      </c>
      <c r="G20" s="24">
        <v>56</v>
      </c>
      <c r="H20" s="24">
        <v>15541</v>
      </c>
      <c r="I20" s="24">
        <v>4617</v>
      </c>
      <c r="J20" s="24">
        <v>1551415</v>
      </c>
      <c r="K20" s="24">
        <v>26</v>
      </c>
      <c r="L20" s="24">
        <v>17970</v>
      </c>
      <c r="M20" s="24">
        <v>298</v>
      </c>
      <c r="N20" s="24">
        <v>99886</v>
      </c>
      <c r="O20" s="24">
        <v>3128</v>
      </c>
      <c r="P20" s="24">
        <v>1504838</v>
      </c>
      <c r="Q20" s="134" t="s">
        <v>184</v>
      </c>
      <c r="R20" s="135"/>
      <c r="S20" s="24">
        <v>20774</v>
      </c>
      <c r="T20" s="24">
        <v>3276389</v>
      </c>
      <c r="U20" s="24">
        <v>390</v>
      </c>
      <c r="V20" s="24">
        <v>235354</v>
      </c>
      <c r="W20" s="24">
        <v>1787</v>
      </c>
      <c r="X20" s="24">
        <v>196148</v>
      </c>
      <c r="Y20" s="24">
        <v>155</v>
      </c>
      <c r="Z20" s="24">
        <v>38408</v>
      </c>
      <c r="AA20" s="24">
        <v>125</v>
      </c>
      <c r="AB20" s="24">
        <v>167940</v>
      </c>
      <c r="AC20" s="24">
        <v>107</v>
      </c>
      <c r="AD20" s="24">
        <v>28464</v>
      </c>
      <c r="AE20" s="24">
        <v>537</v>
      </c>
      <c r="AF20" s="24">
        <v>79382</v>
      </c>
      <c r="AG20" s="134" t="s">
        <v>184</v>
      </c>
      <c r="AH20" s="135"/>
      <c r="AI20" s="24">
        <v>857</v>
      </c>
      <c r="AJ20" s="24">
        <v>183478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690</v>
      </c>
      <c r="AR20" s="24">
        <v>71366</v>
      </c>
      <c r="AS20" s="24">
        <v>2139</v>
      </c>
      <c r="AT20" s="24">
        <v>216109</v>
      </c>
      <c r="AU20" s="24"/>
      <c r="AV20" s="24"/>
    </row>
    <row r="21" spans="1:48" ht="16.5" customHeight="1">
      <c r="A21" s="134" t="s">
        <v>159</v>
      </c>
      <c r="B21" s="135"/>
      <c r="C21" s="24">
        <v>28382</v>
      </c>
      <c r="D21" s="24">
        <v>5538927</v>
      </c>
      <c r="E21" s="24">
        <v>693</v>
      </c>
      <c r="F21" s="24">
        <v>377285</v>
      </c>
      <c r="G21" s="24">
        <v>200</v>
      </c>
      <c r="H21" s="24">
        <v>142435</v>
      </c>
      <c r="I21" s="24">
        <v>2070</v>
      </c>
      <c r="J21" s="24">
        <v>305312</v>
      </c>
      <c r="K21" s="24">
        <v>65</v>
      </c>
      <c r="L21" s="24">
        <v>9493</v>
      </c>
      <c r="M21" s="24">
        <v>75</v>
      </c>
      <c r="N21" s="24">
        <v>36278</v>
      </c>
      <c r="O21" s="24">
        <v>1996</v>
      </c>
      <c r="P21" s="24">
        <v>1088872</v>
      </c>
      <c r="Q21" s="134" t="s">
        <v>185</v>
      </c>
      <c r="R21" s="135"/>
      <c r="S21" s="24">
        <v>16932</v>
      </c>
      <c r="T21" s="24">
        <v>2194067</v>
      </c>
      <c r="U21" s="24">
        <v>444</v>
      </c>
      <c r="V21" s="24">
        <v>389397</v>
      </c>
      <c r="W21" s="24">
        <v>1572</v>
      </c>
      <c r="X21" s="24">
        <v>244812</v>
      </c>
      <c r="Y21" s="24">
        <v>178</v>
      </c>
      <c r="Z21" s="24">
        <v>72622</v>
      </c>
      <c r="AA21" s="24">
        <v>68</v>
      </c>
      <c r="AB21" s="24">
        <v>74764</v>
      </c>
      <c r="AC21" s="24">
        <v>102</v>
      </c>
      <c r="AD21" s="24">
        <v>18335</v>
      </c>
      <c r="AE21" s="24">
        <v>345</v>
      </c>
      <c r="AF21" s="24">
        <v>56202</v>
      </c>
      <c r="AG21" s="134" t="s">
        <v>185</v>
      </c>
      <c r="AH21" s="135"/>
      <c r="AI21" s="24">
        <v>761</v>
      </c>
      <c r="AJ21" s="24">
        <v>244807</v>
      </c>
      <c r="AK21" s="24">
        <v>0</v>
      </c>
      <c r="AL21" s="24">
        <v>0</v>
      </c>
      <c r="AM21" s="24">
        <v>7</v>
      </c>
      <c r="AN21" s="24">
        <v>870</v>
      </c>
      <c r="AO21" s="24">
        <v>0</v>
      </c>
      <c r="AP21" s="24">
        <v>0</v>
      </c>
      <c r="AQ21" s="24">
        <v>567</v>
      </c>
      <c r="AR21" s="24">
        <v>163100</v>
      </c>
      <c r="AS21" s="24">
        <v>2307</v>
      </c>
      <c r="AT21" s="24">
        <v>120278</v>
      </c>
      <c r="AU21" s="24"/>
      <c r="AV21" s="24"/>
    </row>
    <row r="22" spans="1:48" ht="16.5" customHeight="1">
      <c r="A22" s="134" t="s">
        <v>160</v>
      </c>
      <c r="B22" s="135"/>
      <c r="C22" s="24">
        <v>22635</v>
      </c>
      <c r="D22" s="24">
        <v>6447831</v>
      </c>
      <c r="E22" s="24">
        <v>689</v>
      </c>
      <c r="F22" s="24">
        <v>156490</v>
      </c>
      <c r="G22" s="24">
        <v>43</v>
      </c>
      <c r="H22" s="24">
        <v>42220</v>
      </c>
      <c r="I22" s="24">
        <v>910</v>
      </c>
      <c r="J22" s="24">
        <v>520357</v>
      </c>
      <c r="K22" s="24">
        <v>28</v>
      </c>
      <c r="L22" s="24">
        <v>23490</v>
      </c>
      <c r="M22" s="24">
        <v>191</v>
      </c>
      <c r="N22" s="24">
        <v>60272</v>
      </c>
      <c r="O22" s="24">
        <v>2557</v>
      </c>
      <c r="P22" s="24">
        <v>1947204</v>
      </c>
      <c r="Q22" s="134" t="s">
        <v>186</v>
      </c>
      <c r="R22" s="135"/>
      <c r="S22" s="24">
        <v>13645</v>
      </c>
      <c r="T22" s="24">
        <v>2594960</v>
      </c>
      <c r="U22" s="24">
        <v>479</v>
      </c>
      <c r="V22" s="24">
        <v>369888</v>
      </c>
      <c r="W22" s="24">
        <v>1221</v>
      </c>
      <c r="X22" s="24">
        <v>211578</v>
      </c>
      <c r="Y22" s="24">
        <v>76</v>
      </c>
      <c r="Z22" s="24">
        <v>26039</v>
      </c>
      <c r="AA22" s="24">
        <v>55</v>
      </c>
      <c r="AB22" s="24">
        <v>73463</v>
      </c>
      <c r="AC22" s="24">
        <v>118</v>
      </c>
      <c r="AD22" s="24">
        <v>28616</v>
      </c>
      <c r="AE22" s="24">
        <v>334</v>
      </c>
      <c r="AF22" s="24">
        <v>67023</v>
      </c>
      <c r="AG22" s="134" t="s">
        <v>186</v>
      </c>
      <c r="AH22" s="135"/>
      <c r="AI22" s="24">
        <v>478</v>
      </c>
      <c r="AJ22" s="24">
        <v>173795</v>
      </c>
      <c r="AK22" s="24">
        <v>0</v>
      </c>
      <c r="AL22" s="24">
        <v>0</v>
      </c>
      <c r="AM22" s="24">
        <v>16</v>
      </c>
      <c r="AN22" s="24">
        <v>1903</v>
      </c>
      <c r="AO22" s="24">
        <v>0</v>
      </c>
      <c r="AP22" s="24">
        <v>0</v>
      </c>
      <c r="AQ22" s="24">
        <v>464</v>
      </c>
      <c r="AR22" s="24">
        <v>57474</v>
      </c>
      <c r="AS22" s="24">
        <v>1331</v>
      </c>
      <c r="AT22" s="24">
        <v>93058</v>
      </c>
      <c r="AU22" s="24"/>
      <c r="AV22" s="24"/>
    </row>
    <row r="23" spans="1:48" ht="16.5" customHeight="1">
      <c r="A23" s="134" t="s">
        <v>161</v>
      </c>
      <c r="B23" s="135"/>
      <c r="C23" s="24">
        <v>17859</v>
      </c>
      <c r="D23" s="24">
        <v>3225569</v>
      </c>
      <c r="E23" s="24">
        <v>506</v>
      </c>
      <c r="F23" s="24">
        <v>89711</v>
      </c>
      <c r="G23" s="24">
        <v>55</v>
      </c>
      <c r="H23" s="24">
        <v>29463</v>
      </c>
      <c r="I23" s="24">
        <v>1364</v>
      </c>
      <c r="J23" s="24">
        <v>301283</v>
      </c>
      <c r="K23" s="24">
        <v>30</v>
      </c>
      <c r="L23" s="24">
        <v>9548</v>
      </c>
      <c r="M23" s="24">
        <v>118</v>
      </c>
      <c r="N23" s="24">
        <v>34130</v>
      </c>
      <c r="O23" s="24">
        <v>1752</v>
      </c>
      <c r="P23" s="24">
        <v>1053815</v>
      </c>
      <c r="Q23" s="134" t="s">
        <v>187</v>
      </c>
      <c r="R23" s="135"/>
      <c r="S23" s="24">
        <v>10395</v>
      </c>
      <c r="T23" s="24">
        <v>1234596</v>
      </c>
      <c r="U23" s="24">
        <v>47</v>
      </c>
      <c r="V23" s="24">
        <v>43516</v>
      </c>
      <c r="W23" s="24">
        <v>893</v>
      </c>
      <c r="X23" s="24">
        <v>89334</v>
      </c>
      <c r="Y23" s="24">
        <v>61</v>
      </c>
      <c r="Z23" s="24">
        <v>9663</v>
      </c>
      <c r="AA23" s="24">
        <v>41</v>
      </c>
      <c r="AB23" s="24">
        <v>55863</v>
      </c>
      <c r="AC23" s="24">
        <v>20</v>
      </c>
      <c r="AD23" s="24">
        <v>8334</v>
      </c>
      <c r="AE23" s="24">
        <v>193</v>
      </c>
      <c r="AF23" s="24">
        <v>31308</v>
      </c>
      <c r="AG23" s="134" t="s">
        <v>187</v>
      </c>
      <c r="AH23" s="135"/>
      <c r="AI23" s="24">
        <v>640</v>
      </c>
      <c r="AJ23" s="24">
        <v>151810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377</v>
      </c>
      <c r="AR23" s="24">
        <v>22448</v>
      </c>
      <c r="AS23" s="24">
        <v>1355</v>
      </c>
      <c r="AT23" s="24">
        <v>59766</v>
      </c>
      <c r="AU23" s="24"/>
      <c r="AV23" s="24"/>
    </row>
    <row r="24" spans="1:48" ht="16.5" customHeight="1">
      <c r="A24" s="134" t="s">
        <v>162</v>
      </c>
      <c r="B24" s="135"/>
      <c r="C24" s="24">
        <v>29674</v>
      </c>
      <c r="D24" s="24">
        <v>5614524</v>
      </c>
      <c r="E24" s="24">
        <v>674</v>
      </c>
      <c r="F24" s="24">
        <v>217752</v>
      </c>
      <c r="G24" s="24">
        <v>79</v>
      </c>
      <c r="H24" s="24">
        <v>108841</v>
      </c>
      <c r="I24" s="24">
        <v>1188</v>
      </c>
      <c r="J24" s="24">
        <v>136624</v>
      </c>
      <c r="K24" s="24">
        <v>24</v>
      </c>
      <c r="L24" s="24">
        <v>10392</v>
      </c>
      <c r="M24" s="24">
        <v>196</v>
      </c>
      <c r="N24" s="24">
        <v>121893</v>
      </c>
      <c r="O24" s="24">
        <v>3255</v>
      </c>
      <c r="P24" s="24">
        <v>1510328</v>
      </c>
      <c r="Q24" s="134" t="s">
        <v>188</v>
      </c>
      <c r="R24" s="135"/>
      <c r="S24" s="24">
        <v>17173</v>
      </c>
      <c r="T24" s="24">
        <v>2428110</v>
      </c>
      <c r="U24" s="24">
        <v>243</v>
      </c>
      <c r="V24" s="24">
        <v>176560</v>
      </c>
      <c r="W24" s="24">
        <v>1742</v>
      </c>
      <c r="X24" s="24">
        <v>205918</v>
      </c>
      <c r="Y24" s="24">
        <v>170</v>
      </c>
      <c r="Z24" s="24">
        <v>26112</v>
      </c>
      <c r="AA24" s="24">
        <v>80</v>
      </c>
      <c r="AB24" s="24">
        <v>91754</v>
      </c>
      <c r="AC24" s="24">
        <v>99</v>
      </c>
      <c r="AD24" s="24">
        <v>28704</v>
      </c>
      <c r="AE24" s="24">
        <v>491</v>
      </c>
      <c r="AF24" s="24">
        <v>75903</v>
      </c>
      <c r="AG24" s="134" t="s">
        <v>188</v>
      </c>
      <c r="AH24" s="135"/>
      <c r="AI24" s="24">
        <v>862</v>
      </c>
      <c r="AJ24" s="24">
        <v>232243</v>
      </c>
      <c r="AK24" s="24">
        <v>0</v>
      </c>
      <c r="AL24" s="24">
        <v>0</v>
      </c>
      <c r="AM24" s="24">
        <v>16</v>
      </c>
      <c r="AN24" s="24">
        <v>2118</v>
      </c>
      <c r="AO24" s="24">
        <v>0</v>
      </c>
      <c r="AP24" s="24">
        <v>0</v>
      </c>
      <c r="AQ24" s="24">
        <v>1050</v>
      </c>
      <c r="AR24" s="24">
        <v>100345</v>
      </c>
      <c r="AS24" s="24">
        <v>2332</v>
      </c>
      <c r="AT24" s="24">
        <v>140927</v>
      </c>
      <c r="AU24" s="24"/>
      <c r="AV24" s="24"/>
    </row>
    <row r="25" spans="1:48" ht="16.5" customHeight="1">
      <c r="A25" s="134" t="s">
        <v>6</v>
      </c>
      <c r="B25" s="135"/>
      <c r="C25" s="24">
        <v>18080</v>
      </c>
      <c r="D25" s="24">
        <v>2370229</v>
      </c>
      <c r="E25" s="24">
        <v>338</v>
      </c>
      <c r="F25" s="24">
        <v>142491</v>
      </c>
      <c r="G25" s="24">
        <v>93</v>
      </c>
      <c r="H25" s="24">
        <v>78067</v>
      </c>
      <c r="I25" s="24">
        <v>1202</v>
      </c>
      <c r="J25" s="24">
        <v>158197</v>
      </c>
      <c r="K25" s="24">
        <v>7</v>
      </c>
      <c r="L25" s="24">
        <v>1571</v>
      </c>
      <c r="M25" s="24">
        <v>58</v>
      </c>
      <c r="N25" s="24">
        <v>24123</v>
      </c>
      <c r="O25" s="24">
        <v>973</v>
      </c>
      <c r="P25" s="24">
        <v>485739</v>
      </c>
      <c r="Q25" s="134" t="s">
        <v>6</v>
      </c>
      <c r="R25" s="135"/>
      <c r="S25" s="24">
        <v>9564</v>
      </c>
      <c r="T25" s="24">
        <v>750052</v>
      </c>
      <c r="U25" s="24">
        <v>142</v>
      </c>
      <c r="V25" s="24">
        <v>65208</v>
      </c>
      <c r="W25" s="24">
        <v>1969</v>
      </c>
      <c r="X25" s="24">
        <v>190551</v>
      </c>
      <c r="Y25" s="24">
        <v>67</v>
      </c>
      <c r="Z25" s="24">
        <v>11910</v>
      </c>
      <c r="AA25" s="24">
        <v>28</v>
      </c>
      <c r="AB25" s="24">
        <v>31759</v>
      </c>
      <c r="AC25" s="24">
        <v>83</v>
      </c>
      <c r="AD25" s="24">
        <v>25263</v>
      </c>
      <c r="AE25" s="24">
        <v>196</v>
      </c>
      <c r="AF25" s="24">
        <v>19840</v>
      </c>
      <c r="AG25" s="134" t="s">
        <v>6</v>
      </c>
      <c r="AH25" s="135"/>
      <c r="AI25" s="24">
        <v>637</v>
      </c>
      <c r="AJ25" s="24">
        <v>274636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519</v>
      </c>
      <c r="AR25" s="24">
        <v>40274</v>
      </c>
      <c r="AS25" s="24">
        <v>2201</v>
      </c>
      <c r="AT25" s="24">
        <v>70389</v>
      </c>
      <c r="AU25" s="24"/>
      <c r="AV25" s="24"/>
    </row>
    <row r="26" spans="1:48" ht="16.5" customHeight="1">
      <c r="A26" s="134" t="s">
        <v>163</v>
      </c>
      <c r="B26" s="135"/>
      <c r="C26" s="24">
        <v>18842</v>
      </c>
      <c r="D26" s="24">
        <v>4790777</v>
      </c>
      <c r="E26" s="24">
        <v>456</v>
      </c>
      <c r="F26" s="24">
        <v>189858</v>
      </c>
      <c r="G26" s="24">
        <v>128</v>
      </c>
      <c r="H26" s="24">
        <v>149092</v>
      </c>
      <c r="I26" s="24">
        <v>374</v>
      </c>
      <c r="J26" s="24">
        <v>88703</v>
      </c>
      <c r="K26" s="24">
        <v>1</v>
      </c>
      <c r="L26" s="24">
        <v>2500</v>
      </c>
      <c r="M26" s="24">
        <v>87</v>
      </c>
      <c r="N26" s="24">
        <v>88661</v>
      </c>
      <c r="O26" s="24">
        <v>2285</v>
      </c>
      <c r="P26" s="24">
        <v>1610847</v>
      </c>
      <c r="Q26" s="134" t="s">
        <v>189</v>
      </c>
      <c r="R26" s="135"/>
      <c r="S26" s="24">
        <v>9815</v>
      </c>
      <c r="T26" s="24">
        <v>1514438</v>
      </c>
      <c r="U26" s="24">
        <v>677</v>
      </c>
      <c r="V26" s="24">
        <v>297567</v>
      </c>
      <c r="W26" s="24">
        <v>2071</v>
      </c>
      <c r="X26" s="24">
        <v>262975</v>
      </c>
      <c r="Y26" s="24">
        <v>92</v>
      </c>
      <c r="Z26" s="24">
        <v>25631</v>
      </c>
      <c r="AA26" s="24">
        <v>41</v>
      </c>
      <c r="AB26" s="24">
        <v>50980</v>
      </c>
      <c r="AC26" s="24">
        <v>194</v>
      </c>
      <c r="AD26" s="24">
        <v>66171</v>
      </c>
      <c r="AE26" s="24">
        <v>308</v>
      </c>
      <c r="AF26" s="24">
        <v>74954</v>
      </c>
      <c r="AG26" s="134" t="s">
        <v>189</v>
      </c>
      <c r="AH26" s="135"/>
      <c r="AI26" s="24">
        <v>576</v>
      </c>
      <c r="AJ26" s="24">
        <v>237128</v>
      </c>
      <c r="AK26" s="24">
        <v>0</v>
      </c>
      <c r="AL26" s="24">
        <v>0</v>
      </c>
      <c r="AM26" s="24">
        <v>14</v>
      </c>
      <c r="AN26" s="24">
        <v>1598</v>
      </c>
      <c r="AO26" s="24">
        <v>0</v>
      </c>
      <c r="AP26" s="24">
        <v>0</v>
      </c>
      <c r="AQ26" s="24">
        <v>477</v>
      </c>
      <c r="AR26" s="24">
        <v>50179</v>
      </c>
      <c r="AS26" s="24">
        <v>1246</v>
      </c>
      <c r="AT26" s="24">
        <v>79495</v>
      </c>
      <c r="AU26" s="24"/>
      <c r="AV26" s="24"/>
    </row>
    <row r="27" spans="1:48" ht="16.5" customHeight="1">
      <c r="A27" s="134" t="s">
        <v>164</v>
      </c>
      <c r="B27" s="135"/>
      <c r="C27" s="24">
        <v>6150</v>
      </c>
      <c r="D27" s="24">
        <v>930227</v>
      </c>
      <c r="E27" s="24">
        <v>36</v>
      </c>
      <c r="F27" s="24">
        <v>18011</v>
      </c>
      <c r="G27" s="24">
        <v>41</v>
      </c>
      <c r="H27" s="24">
        <v>45181</v>
      </c>
      <c r="I27" s="24">
        <v>247</v>
      </c>
      <c r="J27" s="24">
        <v>37900</v>
      </c>
      <c r="K27" s="24">
        <v>1</v>
      </c>
      <c r="L27" s="24">
        <v>500</v>
      </c>
      <c r="M27" s="24">
        <v>17</v>
      </c>
      <c r="N27" s="24">
        <v>13396</v>
      </c>
      <c r="O27" s="24">
        <v>377</v>
      </c>
      <c r="P27" s="24">
        <v>191498</v>
      </c>
      <c r="Q27" s="134" t="s">
        <v>190</v>
      </c>
      <c r="R27" s="135"/>
      <c r="S27" s="24">
        <v>3067</v>
      </c>
      <c r="T27" s="24">
        <v>334061</v>
      </c>
      <c r="U27" s="24">
        <v>172</v>
      </c>
      <c r="V27" s="24">
        <v>57107</v>
      </c>
      <c r="W27" s="24">
        <v>812</v>
      </c>
      <c r="X27" s="24">
        <v>56199</v>
      </c>
      <c r="Y27" s="24">
        <v>34</v>
      </c>
      <c r="Z27" s="24">
        <v>18220</v>
      </c>
      <c r="AA27" s="24">
        <v>12</v>
      </c>
      <c r="AB27" s="24">
        <v>16700</v>
      </c>
      <c r="AC27" s="24">
        <v>102</v>
      </c>
      <c r="AD27" s="24">
        <v>23181</v>
      </c>
      <c r="AE27" s="24">
        <v>75</v>
      </c>
      <c r="AF27" s="24">
        <v>12653</v>
      </c>
      <c r="AG27" s="134" t="s">
        <v>190</v>
      </c>
      <c r="AH27" s="135"/>
      <c r="AI27" s="24">
        <v>365</v>
      </c>
      <c r="AJ27" s="24">
        <v>43735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460</v>
      </c>
      <c r="AR27" s="24">
        <v>41515</v>
      </c>
      <c r="AS27" s="24">
        <v>328</v>
      </c>
      <c r="AT27" s="24">
        <v>19068</v>
      </c>
      <c r="AU27" s="24"/>
      <c r="AV27" s="24"/>
    </row>
    <row r="28" spans="1:48" ht="16.5" customHeight="1">
      <c r="A28" s="134" t="s">
        <v>165</v>
      </c>
      <c r="B28" s="135"/>
      <c r="C28" s="24">
        <v>11904</v>
      </c>
      <c r="D28" s="24">
        <v>2672430</v>
      </c>
      <c r="E28" s="24">
        <v>55</v>
      </c>
      <c r="F28" s="24">
        <v>102338</v>
      </c>
      <c r="G28" s="24">
        <v>4</v>
      </c>
      <c r="H28" s="24">
        <v>1278</v>
      </c>
      <c r="I28" s="24">
        <v>184</v>
      </c>
      <c r="J28" s="24">
        <v>86415</v>
      </c>
      <c r="K28" s="24">
        <v>2</v>
      </c>
      <c r="L28" s="24">
        <v>5390</v>
      </c>
      <c r="M28" s="24">
        <v>45</v>
      </c>
      <c r="N28" s="24">
        <v>7388</v>
      </c>
      <c r="O28" s="24">
        <v>1375</v>
      </c>
      <c r="P28" s="24">
        <v>663591</v>
      </c>
      <c r="Q28" s="134" t="s">
        <v>191</v>
      </c>
      <c r="R28" s="135"/>
      <c r="S28" s="24">
        <v>5751</v>
      </c>
      <c r="T28" s="24">
        <v>833043</v>
      </c>
      <c r="U28" s="24">
        <v>1155</v>
      </c>
      <c r="V28" s="24">
        <v>464500</v>
      </c>
      <c r="W28" s="24">
        <v>1277</v>
      </c>
      <c r="X28" s="24">
        <v>181856</v>
      </c>
      <c r="Y28" s="24">
        <v>57</v>
      </c>
      <c r="Z28" s="24">
        <v>22870</v>
      </c>
      <c r="AA28" s="24">
        <v>26</v>
      </c>
      <c r="AB28" s="24">
        <v>36950</v>
      </c>
      <c r="AC28" s="24">
        <v>19</v>
      </c>
      <c r="AD28" s="24">
        <v>3275</v>
      </c>
      <c r="AE28" s="24">
        <v>192</v>
      </c>
      <c r="AF28" s="24">
        <v>35284</v>
      </c>
      <c r="AG28" s="134" t="s">
        <v>191</v>
      </c>
      <c r="AH28" s="135"/>
      <c r="AI28" s="24">
        <v>399</v>
      </c>
      <c r="AJ28" s="24">
        <v>75576</v>
      </c>
      <c r="AK28" s="24">
        <v>0</v>
      </c>
      <c r="AL28" s="24">
        <v>0</v>
      </c>
      <c r="AM28" s="24">
        <v>7</v>
      </c>
      <c r="AN28" s="24">
        <v>870</v>
      </c>
      <c r="AO28" s="24">
        <v>0</v>
      </c>
      <c r="AP28" s="24">
        <v>0</v>
      </c>
      <c r="AQ28" s="24">
        <v>321</v>
      </c>
      <c r="AR28" s="24">
        <v>56522</v>
      </c>
      <c r="AS28" s="24">
        <v>1035</v>
      </c>
      <c r="AT28" s="24">
        <v>95284</v>
      </c>
      <c r="AU28" s="24"/>
      <c r="AV28" s="24"/>
    </row>
    <row r="29" spans="1:48" ht="16.5" customHeight="1">
      <c r="A29" s="134" t="s">
        <v>166</v>
      </c>
      <c r="B29" s="135"/>
      <c r="C29" s="24">
        <v>19408</v>
      </c>
      <c r="D29" s="24">
        <v>3244346</v>
      </c>
      <c r="E29" s="24">
        <v>72</v>
      </c>
      <c r="F29" s="24">
        <v>15871</v>
      </c>
      <c r="G29" s="24">
        <v>18</v>
      </c>
      <c r="H29" s="24">
        <v>11314</v>
      </c>
      <c r="I29" s="24">
        <v>1663</v>
      </c>
      <c r="J29" s="24">
        <v>212788</v>
      </c>
      <c r="K29" s="24">
        <v>1</v>
      </c>
      <c r="L29" s="24">
        <v>200</v>
      </c>
      <c r="M29" s="24">
        <v>67</v>
      </c>
      <c r="N29" s="24">
        <v>43228</v>
      </c>
      <c r="O29" s="24">
        <v>1687</v>
      </c>
      <c r="P29" s="24">
        <v>692447</v>
      </c>
      <c r="Q29" s="134" t="s">
        <v>192</v>
      </c>
      <c r="R29" s="135"/>
      <c r="S29" s="24">
        <v>9371</v>
      </c>
      <c r="T29" s="24">
        <v>1347125</v>
      </c>
      <c r="U29" s="24">
        <v>252</v>
      </c>
      <c r="V29" s="24">
        <v>67638</v>
      </c>
      <c r="W29" s="24">
        <v>2881</v>
      </c>
      <c r="X29" s="24">
        <v>327138</v>
      </c>
      <c r="Y29" s="24">
        <v>188</v>
      </c>
      <c r="Z29" s="24">
        <v>45917</v>
      </c>
      <c r="AA29" s="24">
        <v>60</v>
      </c>
      <c r="AB29" s="24">
        <v>68797</v>
      </c>
      <c r="AC29" s="24">
        <v>107</v>
      </c>
      <c r="AD29" s="24">
        <v>19194</v>
      </c>
      <c r="AE29" s="24">
        <v>400</v>
      </c>
      <c r="AF29" s="24">
        <v>82535</v>
      </c>
      <c r="AG29" s="134" t="s">
        <v>197</v>
      </c>
      <c r="AH29" s="135"/>
      <c r="AI29" s="24">
        <v>533</v>
      </c>
      <c r="AJ29" s="24">
        <v>134557</v>
      </c>
      <c r="AK29" s="24">
        <v>0</v>
      </c>
      <c r="AL29" s="24">
        <v>0</v>
      </c>
      <c r="AM29" s="24">
        <v>13</v>
      </c>
      <c r="AN29" s="24">
        <v>1940</v>
      </c>
      <c r="AO29" s="24">
        <v>0</v>
      </c>
      <c r="AP29" s="24">
        <v>0</v>
      </c>
      <c r="AQ29" s="24">
        <v>399</v>
      </c>
      <c r="AR29" s="24">
        <v>50488</v>
      </c>
      <c r="AS29" s="24">
        <v>1696</v>
      </c>
      <c r="AT29" s="24">
        <v>123170</v>
      </c>
      <c r="AU29" s="24"/>
      <c r="AV29" s="24"/>
    </row>
    <row r="30" spans="1:48" ht="16.5" customHeight="1">
      <c r="A30" s="134" t="s">
        <v>167</v>
      </c>
      <c r="B30" s="135"/>
      <c r="C30" s="24">
        <v>12757</v>
      </c>
      <c r="D30" s="24">
        <v>2929392</v>
      </c>
      <c r="E30" s="24">
        <v>58</v>
      </c>
      <c r="F30" s="24">
        <v>98813</v>
      </c>
      <c r="G30" s="24">
        <v>13</v>
      </c>
      <c r="H30" s="24">
        <v>4528</v>
      </c>
      <c r="I30" s="24">
        <v>307</v>
      </c>
      <c r="J30" s="24">
        <v>178714</v>
      </c>
      <c r="K30" s="24">
        <v>7</v>
      </c>
      <c r="L30" s="24">
        <v>19400</v>
      </c>
      <c r="M30" s="24">
        <v>35</v>
      </c>
      <c r="N30" s="24">
        <v>4141</v>
      </c>
      <c r="O30" s="24">
        <v>820</v>
      </c>
      <c r="P30" s="24">
        <v>633329</v>
      </c>
      <c r="Q30" s="134" t="s">
        <v>193</v>
      </c>
      <c r="R30" s="135"/>
      <c r="S30" s="24">
        <v>7448</v>
      </c>
      <c r="T30" s="24">
        <v>1321002</v>
      </c>
      <c r="U30" s="24">
        <v>110</v>
      </c>
      <c r="V30" s="24">
        <v>101348</v>
      </c>
      <c r="W30" s="24">
        <v>1506</v>
      </c>
      <c r="X30" s="24">
        <v>169182</v>
      </c>
      <c r="Y30" s="24">
        <v>93</v>
      </c>
      <c r="Z30" s="24">
        <v>34771</v>
      </c>
      <c r="AA30" s="24">
        <v>59</v>
      </c>
      <c r="AB30" s="24">
        <v>67623</v>
      </c>
      <c r="AC30" s="24">
        <v>139</v>
      </c>
      <c r="AD30" s="24">
        <v>28130</v>
      </c>
      <c r="AE30" s="24">
        <v>342</v>
      </c>
      <c r="AF30" s="24">
        <v>75263</v>
      </c>
      <c r="AG30" s="134" t="s">
        <v>198</v>
      </c>
      <c r="AH30" s="135"/>
      <c r="AI30" s="24">
        <v>362</v>
      </c>
      <c r="AJ30" s="24">
        <v>81159</v>
      </c>
      <c r="AK30" s="24">
        <v>0</v>
      </c>
      <c r="AL30" s="24">
        <v>0</v>
      </c>
      <c r="AM30" s="24">
        <v>5</v>
      </c>
      <c r="AN30" s="24">
        <v>343</v>
      </c>
      <c r="AO30" s="24">
        <v>0</v>
      </c>
      <c r="AP30" s="24">
        <v>0</v>
      </c>
      <c r="AQ30" s="24">
        <v>271</v>
      </c>
      <c r="AR30" s="24">
        <v>35555</v>
      </c>
      <c r="AS30" s="24">
        <v>1182</v>
      </c>
      <c r="AT30" s="24">
        <v>76091</v>
      </c>
      <c r="AU30" s="24"/>
      <c r="AV30" s="24"/>
    </row>
    <row r="31" spans="1:48" ht="16.5" customHeight="1">
      <c r="A31" s="138" t="s">
        <v>168</v>
      </c>
      <c r="B31" s="139"/>
      <c r="C31" s="24">
        <v>19054</v>
      </c>
      <c r="D31" s="24">
        <v>2098233</v>
      </c>
      <c r="E31" s="24">
        <v>68</v>
      </c>
      <c r="F31" s="24">
        <v>23755</v>
      </c>
      <c r="G31" s="24">
        <v>4</v>
      </c>
      <c r="H31" s="24">
        <v>12240</v>
      </c>
      <c r="I31" s="24">
        <v>167</v>
      </c>
      <c r="J31" s="24">
        <v>105412</v>
      </c>
      <c r="K31" s="24">
        <v>2</v>
      </c>
      <c r="L31" s="24">
        <v>10200</v>
      </c>
      <c r="M31" s="24">
        <v>8</v>
      </c>
      <c r="N31" s="24">
        <v>1480</v>
      </c>
      <c r="O31" s="24">
        <v>526</v>
      </c>
      <c r="P31" s="24">
        <v>398561</v>
      </c>
      <c r="Q31" s="138" t="s">
        <v>194</v>
      </c>
      <c r="R31" s="139"/>
      <c r="S31" s="24">
        <v>16786</v>
      </c>
      <c r="T31" s="24">
        <v>706338</v>
      </c>
      <c r="U31" s="24">
        <v>122</v>
      </c>
      <c r="V31" s="24">
        <v>417565</v>
      </c>
      <c r="W31" s="24">
        <v>644</v>
      </c>
      <c r="X31" s="24">
        <v>90795</v>
      </c>
      <c r="Y31" s="24">
        <v>34</v>
      </c>
      <c r="Z31" s="24">
        <v>7480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83</v>
      </c>
      <c r="AF31" s="24">
        <v>22300</v>
      </c>
      <c r="AG31" s="138" t="s">
        <v>199</v>
      </c>
      <c r="AH31" s="139"/>
      <c r="AI31" s="24">
        <v>199</v>
      </c>
      <c r="AJ31" s="24">
        <v>234740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180</v>
      </c>
      <c r="AR31" s="24">
        <v>24140</v>
      </c>
      <c r="AS31" s="24">
        <v>212</v>
      </c>
      <c r="AT31" s="24">
        <v>14497</v>
      </c>
      <c r="AU31" s="24"/>
      <c r="AV31" s="24"/>
    </row>
    <row r="32" spans="1:48" ht="16.5" customHeight="1">
      <c r="A32" s="134" t="s">
        <v>169</v>
      </c>
      <c r="B32" s="135"/>
      <c r="C32" s="24">
        <v>18173</v>
      </c>
      <c r="D32" s="24">
        <v>1759099</v>
      </c>
      <c r="E32" s="24">
        <v>39</v>
      </c>
      <c r="F32" s="24">
        <v>16530</v>
      </c>
      <c r="G32" s="24">
        <v>4</v>
      </c>
      <c r="H32" s="24">
        <v>12240</v>
      </c>
      <c r="I32" s="24">
        <v>140</v>
      </c>
      <c r="J32" s="24">
        <v>97524</v>
      </c>
      <c r="K32" s="24">
        <v>1</v>
      </c>
      <c r="L32" s="24">
        <v>10000</v>
      </c>
      <c r="M32" s="24">
        <v>7</v>
      </c>
      <c r="N32" s="24">
        <v>1030</v>
      </c>
      <c r="O32" s="24">
        <v>469</v>
      </c>
      <c r="P32" s="24">
        <v>366196</v>
      </c>
      <c r="Q32" s="134" t="s">
        <v>195</v>
      </c>
      <c r="R32" s="135"/>
      <c r="S32" s="24">
        <v>16476</v>
      </c>
      <c r="T32" s="24">
        <v>613690</v>
      </c>
      <c r="U32" s="24">
        <v>68</v>
      </c>
      <c r="V32" s="24">
        <v>311635</v>
      </c>
      <c r="W32" s="24">
        <v>470</v>
      </c>
      <c r="X32" s="24">
        <v>60987</v>
      </c>
      <c r="Y32" s="24">
        <v>24</v>
      </c>
      <c r="Z32" s="24">
        <v>5270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66</v>
      </c>
      <c r="AF32" s="24">
        <v>13330</v>
      </c>
      <c r="AG32" s="134" t="s">
        <v>200</v>
      </c>
      <c r="AH32" s="135"/>
      <c r="AI32" s="24">
        <v>146</v>
      </c>
      <c r="AJ32" s="24">
        <v>216200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5540</v>
      </c>
      <c r="AS32" s="24">
        <v>166</v>
      </c>
      <c r="AT32" s="24">
        <v>10197</v>
      </c>
      <c r="AU32" s="24"/>
      <c r="AV32" s="24"/>
    </row>
    <row r="33" spans="1:48" ht="16.5" customHeight="1">
      <c r="A33" s="136" t="s">
        <v>170</v>
      </c>
      <c r="B33" s="137"/>
      <c r="C33" s="25">
        <v>881</v>
      </c>
      <c r="D33" s="25">
        <v>339134</v>
      </c>
      <c r="E33" s="25">
        <v>29</v>
      </c>
      <c r="F33" s="25">
        <v>7225</v>
      </c>
      <c r="G33" s="25">
        <v>0</v>
      </c>
      <c r="H33" s="25">
        <v>0</v>
      </c>
      <c r="I33" s="25">
        <v>27</v>
      </c>
      <c r="J33" s="25">
        <v>7888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32365</v>
      </c>
      <c r="Q33" s="136" t="s">
        <v>196</v>
      </c>
      <c r="R33" s="137"/>
      <c r="S33" s="25">
        <v>310</v>
      </c>
      <c r="T33" s="25">
        <v>92648</v>
      </c>
      <c r="U33" s="25">
        <v>54</v>
      </c>
      <c r="V33" s="25">
        <v>105930</v>
      </c>
      <c r="W33" s="25">
        <v>174</v>
      </c>
      <c r="X33" s="25">
        <v>29808</v>
      </c>
      <c r="Y33" s="25">
        <v>10</v>
      </c>
      <c r="Z33" s="25">
        <v>2210</v>
      </c>
      <c r="AA33" s="25">
        <v>1</v>
      </c>
      <c r="AB33" s="25">
        <v>10000</v>
      </c>
      <c r="AC33" s="25">
        <v>0</v>
      </c>
      <c r="AD33" s="25">
        <v>0</v>
      </c>
      <c r="AE33" s="25">
        <v>17</v>
      </c>
      <c r="AF33" s="25">
        <v>8970</v>
      </c>
      <c r="AG33" s="136" t="s">
        <v>201</v>
      </c>
      <c r="AH33" s="137"/>
      <c r="AI33" s="25">
        <v>53</v>
      </c>
      <c r="AJ33" s="25">
        <v>18540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101</v>
      </c>
      <c r="AR33" s="25">
        <v>18600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9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9" t="str">
        <f>V34</f>
        <v>中華民國107年06月20日編製</v>
      </c>
      <c r="AS34" s="67"/>
      <c r="AT34" s="68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7"/>
      <c r="AT35" s="69"/>
    </row>
    <row r="36" spans="6:46" s="19" customFormat="1" ht="15.75">
      <c r="F36" s="20"/>
      <c r="J36" s="20"/>
      <c r="V36" s="22"/>
      <c r="AB36" s="20"/>
      <c r="AF36" s="20"/>
      <c r="AS36" s="67"/>
      <c r="AT36" s="69"/>
    </row>
    <row r="37" spans="1:20" s="27" customFormat="1" ht="19.5" customHeight="1">
      <c r="A37" s="26" t="s">
        <v>211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s="27" customFormat="1" ht="16.5">
      <c r="A38" s="26" t="s">
        <v>91</v>
      </c>
      <c r="B38" s="41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19" t="s">
        <v>204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3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I40" s="78"/>
      <c r="AJ40" s="78"/>
      <c r="AK40" s="78"/>
      <c r="AL40" s="78"/>
      <c r="AM40" s="78"/>
      <c r="AN40" s="78"/>
      <c r="AO40" s="78"/>
      <c r="AQ40" s="78"/>
      <c r="AR40" s="78"/>
      <c r="AS40" s="78"/>
      <c r="AT40" s="78"/>
      <c r="AU40" s="78"/>
      <c r="AV40" s="78"/>
    </row>
    <row r="41" ht="19.5" customHeight="1"/>
    <row r="42" spans="1:32" ht="19.5" customHeight="1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6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</row>
    <row r="44" ht="15.75">
      <c r="AP44" s="78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2"/>
      <c r="Q2" s="35"/>
      <c r="R2" s="35"/>
      <c r="S2" s="112"/>
      <c r="T2" s="36"/>
      <c r="U2" s="34" t="s">
        <v>203</v>
      </c>
      <c r="V2" s="37" t="s">
        <v>17</v>
      </c>
    </row>
    <row r="3" spans="1:22" s="38" customFormat="1" ht="18.75" customHeight="1">
      <c r="A3" s="198" t="s">
        <v>173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2" s="38" customFormat="1" ht="15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08" t="s">
        <v>224</v>
      </c>
      <c r="L5" s="208"/>
      <c r="M5" s="208"/>
      <c r="N5" s="41"/>
      <c r="O5" s="39"/>
      <c r="P5" s="39"/>
      <c r="Q5" s="39"/>
      <c r="R5" s="39"/>
      <c r="S5" s="39"/>
      <c r="T5" s="53"/>
      <c r="U5" s="52"/>
      <c r="V5" s="57" t="s">
        <v>137</v>
      </c>
    </row>
    <row r="6" spans="1:22" ht="19.5" customHeight="1">
      <c r="A6" s="44"/>
      <c r="B6" s="45"/>
      <c r="C6" s="202" t="s">
        <v>18</v>
      </c>
      <c r="D6" s="203"/>
      <c r="E6" s="206" t="s">
        <v>19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2" t="s">
        <v>20</v>
      </c>
      <c r="V6" s="211"/>
    </row>
    <row r="7" spans="1:22" ht="19.5" customHeight="1">
      <c r="A7" s="46"/>
      <c r="B7" s="47"/>
      <c r="C7" s="204"/>
      <c r="D7" s="205"/>
      <c r="E7" s="213" t="s">
        <v>21</v>
      </c>
      <c r="F7" s="214"/>
      <c r="G7" s="213" t="s">
        <v>32</v>
      </c>
      <c r="H7" s="214"/>
      <c r="I7" s="213" t="s">
        <v>30</v>
      </c>
      <c r="J7" s="214"/>
      <c r="K7" s="213" t="s">
        <v>31</v>
      </c>
      <c r="L7" s="214"/>
      <c r="M7" s="213" t="s">
        <v>22</v>
      </c>
      <c r="N7" s="214"/>
      <c r="O7" s="213" t="s">
        <v>41</v>
      </c>
      <c r="P7" s="214"/>
      <c r="Q7" s="213" t="s">
        <v>23</v>
      </c>
      <c r="R7" s="214"/>
      <c r="S7" s="213" t="s">
        <v>24</v>
      </c>
      <c r="T7" s="214"/>
      <c r="U7" s="204"/>
      <c r="V7" s="212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3" customFormat="1" ht="19.5" customHeight="1">
      <c r="A9" s="200" t="s">
        <v>202</v>
      </c>
      <c r="B9" s="201"/>
      <c r="C9" s="24">
        <v>857121</v>
      </c>
      <c r="D9" s="24">
        <v>169516880</v>
      </c>
      <c r="E9" s="24">
        <v>5080</v>
      </c>
      <c r="F9" s="24">
        <v>739383</v>
      </c>
      <c r="G9" s="24">
        <v>2993</v>
      </c>
      <c r="H9" s="24">
        <v>598847</v>
      </c>
      <c r="I9" s="24">
        <v>150</v>
      </c>
      <c r="J9" s="24">
        <v>156178</v>
      </c>
      <c r="K9" s="24">
        <v>20</v>
      </c>
      <c r="L9" s="24">
        <v>11599</v>
      </c>
      <c r="M9" s="24">
        <v>103</v>
      </c>
      <c r="N9" s="24">
        <v>40768</v>
      </c>
      <c r="O9" s="24">
        <v>104</v>
      </c>
      <c r="P9" s="24">
        <v>41059</v>
      </c>
      <c r="Q9" s="24">
        <v>0</v>
      </c>
      <c r="R9" s="24">
        <v>0</v>
      </c>
      <c r="S9" s="24">
        <v>5</v>
      </c>
      <c r="T9" s="24">
        <v>-1399561</v>
      </c>
      <c r="U9" s="24">
        <v>859212</v>
      </c>
      <c r="V9" s="24">
        <v>168402142</v>
      </c>
      <c r="W9" s="80"/>
    </row>
    <row r="10" spans="1:23" s="53" customFormat="1" ht="19.5" customHeight="1">
      <c r="A10" s="54" t="s">
        <v>28</v>
      </c>
      <c r="B10" s="113"/>
      <c r="C10" s="24">
        <v>7803</v>
      </c>
      <c r="D10" s="24">
        <v>2999977</v>
      </c>
      <c r="E10" s="24">
        <v>65</v>
      </c>
      <c r="F10" s="24">
        <v>8258</v>
      </c>
      <c r="G10" s="24">
        <v>21</v>
      </c>
      <c r="H10" s="24">
        <v>2835</v>
      </c>
      <c r="I10" s="24">
        <v>2</v>
      </c>
      <c r="J10" s="24">
        <v>5030</v>
      </c>
      <c r="K10" s="24">
        <v>1</v>
      </c>
      <c r="L10" s="24">
        <v>7000</v>
      </c>
      <c r="M10" s="24">
        <v>5</v>
      </c>
      <c r="N10" s="24">
        <v>3600</v>
      </c>
      <c r="O10" s="24">
        <v>4</v>
      </c>
      <c r="P10" s="24">
        <v>2600</v>
      </c>
      <c r="Q10" s="24">
        <v>5</v>
      </c>
      <c r="R10" s="24">
        <v>-850</v>
      </c>
      <c r="S10" s="24">
        <v>0</v>
      </c>
      <c r="T10" s="24">
        <v>0</v>
      </c>
      <c r="U10" s="24">
        <v>7853</v>
      </c>
      <c r="V10" s="24">
        <v>3003580</v>
      </c>
      <c r="W10" s="80"/>
    </row>
    <row r="11" spans="1:23" s="53" customFormat="1" ht="19.5" customHeight="1">
      <c r="A11" s="55" t="s">
        <v>11</v>
      </c>
      <c r="B11" s="113"/>
      <c r="C11" s="24">
        <v>1807</v>
      </c>
      <c r="D11" s="24">
        <v>1198084</v>
      </c>
      <c r="E11" s="24">
        <v>4</v>
      </c>
      <c r="F11" s="24">
        <v>620</v>
      </c>
      <c r="G11" s="24">
        <v>4</v>
      </c>
      <c r="H11" s="24">
        <v>15400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-1700</v>
      </c>
      <c r="S11" s="24">
        <v>0</v>
      </c>
      <c r="T11" s="24">
        <v>0</v>
      </c>
      <c r="U11" s="24">
        <v>1807</v>
      </c>
      <c r="V11" s="24">
        <v>1181604</v>
      </c>
      <c r="W11" s="80"/>
    </row>
    <row r="12" spans="1:23" s="53" customFormat="1" ht="19.5" customHeight="1">
      <c r="A12" s="55" t="s">
        <v>9</v>
      </c>
      <c r="B12" s="113"/>
      <c r="C12" s="24">
        <v>49387</v>
      </c>
      <c r="D12" s="24">
        <v>13978136</v>
      </c>
      <c r="E12" s="24">
        <v>303</v>
      </c>
      <c r="F12" s="24">
        <v>48811</v>
      </c>
      <c r="G12" s="24">
        <v>106</v>
      </c>
      <c r="H12" s="24">
        <v>37398</v>
      </c>
      <c r="I12" s="24">
        <v>16</v>
      </c>
      <c r="J12" s="24">
        <v>18588</v>
      </c>
      <c r="K12" s="24">
        <v>3</v>
      </c>
      <c r="L12" s="24">
        <v>190</v>
      </c>
      <c r="M12" s="24">
        <v>9</v>
      </c>
      <c r="N12" s="24">
        <v>11298</v>
      </c>
      <c r="O12" s="24">
        <v>9</v>
      </c>
      <c r="P12" s="24">
        <v>11130</v>
      </c>
      <c r="Q12" s="24">
        <v>0</v>
      </c>
      <c r="R12" s="24">
        <v>-2986</v>
      </c>
      <c r="S12" s="24">
        <v>-1</v>
      </c>
      <c r="T12" s="24">
        <v>-1399625</v>
      </c>
      <c r="U12" s="24">
        <v>49583</v>
      </c>
      <c r="V12" s="24">
        <v>12605504</v>
      </c>
      <c r="W12" s="80"/>
    </row>
    <row r="13" spans="1:23" s="52" customFormat="1" ht="19.5" customHeight="1">
      <c r="A13" s="55" t="s">
        <v>33</v>
      </c>
      <c r="B13" s="113"/>
      <c r="C13" s="24">
        <v>295</v>
      </c>
      <c r="D13" s="24">
        <v>183930</v>
      </c>
      <c r="E13" s="24">
        <v>9</v>
      </c>
      <c r="F13" s="24">
        <v>4000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304</v>
      </c>
      <c r="V13" s="24">
        <v>187930</v>
      </c>
      <c r="W13" s="80"/>
    </row>
    <row r="14" spans="1:23" s="53" customFormat="1" ht="19.5" customHeight="1">
      <c r="A14" s="55" t="s">
        <v>34</v>
      </c>
      <c r="B14" s="113"/>
      <c r="C14" s="24">
        <v>3563</v>
      </c>
      <c r="D14" s="24">
        <v>1410134</v>
      </c>
      <c r="E14" s="24">
        <v>19</v>
      </c>
      <c r="F14" s="24">
        <v>4256</v>
      </c>
      <c r="G14" s="24">
        <v>8</v>
      </c>
      <c r="H14" s="24">
        <v>9758</v>
      </c>
      <c r="I14" s="24">
        <v>0</v>
      </c>
      <c r="J14" s="24">
        <v>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1</v>
      </c>
      <c r="R14" s="24">
        <v>130</v>
      </c>
      <c r="S14" s="24">
        <v>-1</v>
      </c>
      <c r="T14" s="24">
        <v>-50</v>
      </c>
      <c r="U14" s="24">
        <v>3574</v>
      </c>
      <c r="V14" s="24">
        <v>1404712</v>
      </c>
      <c r="W14" s="80"/>
    </row>
    <row r="15" spans="1:23" s="53" customFormat="1" ht="19.5" customHeight="1">
      <c r="A15" s="128" t="s">
        <v>214</v>
      </c>
      <c r="B15" s="113"/>
      <c r="C15" s="24">
        <v>75301</v>
      </c>
      <c r="D15" s="24">
        <v>35056897</v>
      </c>
      <c r="E15" s="24">
        <v>557</v>
      </c>
      <c r="F15" s="24">
        <v>143230</v>
      </c>
      <c r="G15" s="24">
        <v>292</v>
      </c>
      <c r="H15" s="24">
        <v>106544</v>
      </c>
      <c r="I15" s="24">
        <v>29</v>
      </c>
      <c r="J15" s="24">
        <v>45508</v>
      </c>
      <c r="K15" s="24">
        <v>1</v>
      </c>
      <c r="L15" s="24">
        <v>1430</v>
      </c>
      <c r="M15" s="24">
        <v>21</v>
      </c>
      <c r="N15" s="24">
        <v>6498</v>
      </c>
      <c r="O15" s="24">
        <v>20</v>
      </c>
      <c r="P15" s="24">
        <v>6298</v>
      </c>
      <c r="Q15" s="24">
        <v>-5</v>
      </c>
      <c r="R15" s="24">
        <v>-2068</v>
      </c>
      <c r="S15" s="24">
        <v>7</v>
      </c>
      <c r="T15" s="24">
        <v>3260</v>
      </c>
      <c r="U15" s="24">
        <v>75569</v>
      </c>
      <c r="V15" s="24">
        <v>35139053</v>
      </c>
      <c r="W15" s="80"/>
    </row>
    <row r="16" spans="1:23" s="53" customFormat="1" ht="19.5" customHeight="1">
      <c r="A16" s="55" t="s">
        <v>12</v>
      </c>
      <c r="B16" s="113"/>
      <c r="C16" s="24">
        <v>479960</v>
      </c>
      <c r="D16" s="24">
        <v>73238061</v>
      </c>
      <c r="E16" s="24">
        <v>2181</v>
      </c>
      <c r="F16" s="24">
        <v>311969</v>
      </c>
      <c r="G16" s="24">
        <v>1477</v>
      </c>
      <c r="H16" s="24">
        <v>247124</v>
      </c>
      <c r="I16" s="24">
        <v>74</v>
      </c>
      <c r="J16" s="24">
        <v>65448</v>
      </c>
      <c r="K16" s="24">
        <v>7</v>
      </c>
      <c r="L16" s="24">
        <v>2154</v>
      </c>
      <c r="M16" s="24">
        <v>42</v>
      </c>
      <c r="N16" s="24">
        <v>10073</v>
      </c>
      <c r="O16" s="24">
        <v>43</v>
      </c>
      <c r="P16" s="24">
        <v>10570</v>
      </c>
      <c r="Q16" s="24">
        <v>-8</v>
      </c>
      <c r="R16" s="24">
        <v>5398</v>
      </c>
      <c r="S16" s="24">
        <v>-1</v>
      </c>
      <c r="T16" s="24">
        <v>-33</v>
      </c>
      <c r="U16" s="24">
        <v>480654</v>
      </c>
      <c r="V16" s="24">
        <v>73371068</v>
      </c>
      <c r="W16" s="80"/>
    </row>
    <row r="17" spans="1:23" s="53" customFormat="1" ht="19.5" customHeight="1">
      <c r="A17" s="55" t="s">
        <v>35</v>
      </c>
      <c r="B17" s="113"/>
      <c r="C17" s="24">
        <v>26529</v>
      </c>
      <c r="D17" s="24">
        <v>5963550</v>
      </c>
      <c r="E17" s="24">
        <v>19</v>
      </c>
      <c r="F17" s="24">
        <v>3473</v>
      </c>
      <c r="G17" s="24">
        <v>28</v>
      </c>
      <c r="H17" s="24">
        <v>10540</v>
      </c>
      <c r="I17" s="24">
        <v>0</v>
      </c>
      <c r="J17" s="24">
        <v>0</v>
      </c>
      <c r="K17" s="24">
        <v>0</v>
      </c>
      <c r="L17" s="24">
        <v>0</v>
      </c>
      <c r="M17" s="24">
        <v>2</v>
      </c>
      <c r="N17" s="24">
        <v>4588</v>
      </c>
      <c r="O17" s="24">
        <v>1</v>
      </c>
      <c r="P17" s="24">
        <v>4500</v>
      </c>
      <c r="Q17" s="24">
        <v>-3</v>
      </c>
      <c r="R17" s="24">
        <v>-1230</v>
      </c>
      <c r="S17" s="24">
        <v>0</v>
      </c>
      <c r="T17" s="24">
        <v>0</v>
      </c>
      <c r="U17" s="24">
        <v>26518</v>
      </c>
      <c r="V17" s="24">
        <v>5955341</v>
      </c>
      <c r="W17" s="80"/>
    </row>
    <row r="18" spans="1:23" s="53" customFormat="1" ht="19.5" customHeight="1">
      <c r="A18" s="55" t="s">
        <v>13</v>
      </c>
      <c r="B18" s="113"/>
      <c r="C18" s="24">
        <v>77856</v>
      </c>
      <c r="D18" s="24">
        <v>11159850</v>
      </c>
      <c r="E18" s="24">
        <v>1029</v>
      </c>
      <c r="F18" s="24">
        <v>113110</v>
      </c>
      <c r="G18" s="24">
        <v>561</v>
      </c>
      <c r="H18" s="24">
        <v>80508</v>
      </c>
      <c r="I18" s="24">
        <v>9</v>
      </c>
      <c r="J18" s="24">
        <v>5721</v>
      </c>
      <c r="K18" s="24">
        <v>6</v>
      </c>
      <c r="L18" s="24">
        <v>532</v>
      </c>
      <c r="M18" s="24">
        <v>8</v>
      </c>
      <c r="N18" s="24">
        <v>973</v>
      </c>
      <c r="O18" s="24">
        <v>9</v>
      </c>
      <c r="P18" s="24">
        <v>1973</v>
      </c>
      <c r="Q18" s="24">
        <v>4</v>
      </c>
      <c r="R18" s="24">
        <v>-258</v>
      </c>
      <c r="S18" s="24">
        <v>2</v>
      </c>
      <c r="T18" s="24">
        <v>-190</v>
      </c>
      <c r="U18" s="24">
        <v>78329</v>
      </c>
      <c r="V18" s="24">
        <v>11196193</v>
      </c>
      <c r="W18" s="80"/>
    </row>
    <row r="19" spans="1:23" s="53" customFormat="1" ht="19.5" customHeight="1">
      <c r="A19" s="128" t="s">
        <v>215</v>
      </c>
      <c r="B19" s="113"/>
      <c r="C19" s="24">
        <v>5833</v>
      </c>
      <c r="D19" s="24">
        <v>1699832</v>
      </c>
      <c r="E19" s="24">
        <v>35</v>
      </c>
      <c r="F19" s="24">
        <v>5570</v>
      </c>
      <c r="G19" s="24">
        <v>43</v>
      </c>
      <c r="H19" s="24">
        <v>4783</v>
      </c>
      <c r="I19" s="24">
        <v>1</v>
      </c>
      <c r="J19" s="24">
        <v>480</v>
      </c>
      <c r="K19" s="24">
        <v>0</v>
      </c>
      <c r="L19" s="24">
        <v>0</v>
      </c>
      <c r="M19" s="24">
        <v>2</v>
      </c>
      <c r="N19" s="24">
        <v>350</v>
      </c>
      <c r="O19" s="24">
        <v>2</v>
      </c>
      <c r="P19" s="24">
        <v>350</v>
      </c>
      <c r="Q19" s="24">
        <v>2</v>
      </c>
      <c r="R19" s="24">
        <v>298</v>
      </c>
      <c r="S19" s="24">
        <v>-1</v>
      </c>
      <c r="T19" s="24">
        <v>-100</v>
      </c>
      <c r="U19" s="24">
        <v>5826</v>
      </c>
      <c r="V19" s="24">
        <v>1701298</v>
      </c>
      <c r="W19" s="80"/>
    </row>
    <row r="20" spans="1:23" s="53" customFormat="1" ht="19.5" customHeight="1">
      <c r="A20" s="55" t="s">
        <v>14</v>
      </c>
      <c r="B20" s="113"/>
      <c r="C20" s="24">
        <v>2769</v>
      </c>
      <c r="D20" s="24">
        <v>4588018</v>
      </c>
      <c r="E20" s="24">
        <v>8</v>
      </c>
      <c r="F20" s="24">
        <v>1200</v>
      </c>
      <c r="G20" s="24">
        <v>1</v>
      </c>
      <c r="H20" s="24">
        <v>1500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2776</v>
      </c>
      <c r="V20" s="24">
        <v>4587718</v>
      </c>
      <c r="W20" s="80"/>
    </row>
    <row r="21" spans="1:23" s="53" customFormat="1" ht="19.5" customHeight="1">
      <c r="A21" s="55" t="s">
        <v>36</v>
      </c>
      <c r="B21" s="113"/>
      <c r="C21" s="24">
        <v>3579</v>
      </c>
      <c r="D21" s="24">
        <v>914736</v>
      </c>
      <c r="E21" s="24">
        <v>33</v>
      </c>
      <c r="F21" s="24">
        <v>5037</v>
      </c>
      <c r="G21" s="24">
        <v>21</v>
      </c>
      <c r="H21" s="24">
        <v>8870</v>
      </c>
      <c r="I21" s="24">
        <v>2</v>
      </c>
      <c r="J21" s="24">
        <v>5016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-2</v>
      </c>
      <c r="R21" s="24">
        <v>-160</v>
      </c>
      <c r="S21" s="24">
        <v>0</v>
      </c>
      <c r="T21" s="24">
        <v>0</v>
      </c>
      <c r="U21" s="24">
        <v>3589</v>
      </c>
      <c r="V21" s="24">
        <v>915759</v>
      </c>
      <c r="W21" s="80"/>
    </row>
    <row r="22" spans="1:23" s="53" customFormat="1" ht="19.5" customHeight="1">
      <c r="A22" s="55" t="s">
        <v>29</v>
      </c>
      <c r="B22" s="113"/>
      <c r="C22" s="24">
        <v>16666</v>
      </c>
      <c r="D22" s="24">
        <v>3472849</v>
      </c>
      <c r="E22" s="24">
        <v>103</v>
      </c>
      <c r="F22" s="24">
        <v>14342</v>
      </c>
      <c r="G22" s="24">
        <v>59</v>
      </c>
      <c r="H22" s="24">
        <v>8380</v>
      </c>
      <c r="I22" s="24">
        <v>6</v>
      </c>
      <c r="J22" s="24">
        <v>3704</v>
      </c>
      <c r="K22" s="24">
        <v>0</v>
      </c>
      <c r="L22" s="24">
        <v>0</v>
      </c>
      <c r="M22" s="24">
        <v>4</v>
      </c>
      <c r="N22" s="24">
        <v>590</v>
      </c>
      <c r="O22" s="24">
        <v>5</v>
      </c>
      <c r="P22" s="24">
        <v>640</v>
      </c>
      <c r="Q22" s="24">
        <v>5</v>
      </c>
      <c r="R22" s="24">
        <v>2547</v>
      </c>
      <c r="S22" s="24">
        <v>-1</v>
      </c>
      <c r="T22" s="24">
        <v>-2600</v>
      </c>
      <c r="U22" s="24">
        <v>16713</v>
      </c>
      <c r="V22" s="24">
        <v>3482412</v>
      </c>
      <c r="W22" s="80"/>
    </row>
    <row r="23" spans="1:23" s="53" customFormat="1" ht="19.5" customHeight="1">
      <c r="A23" s="55" t="s">
        <v>37</v>
      </c>
      <c r="B23" s="113"/>
      <c r="C23" s="24">
        <v>25337</v>
      </c>
      <c r="D23" s="24">
        <v>6077187</v>
      </c>
      <c r="E23" s="24">
        <v>182</v>
      </c>
      <c r="F23" s="24">
        <v>26246</v>
      </c>
      <c r="G23" s="24">
        <v>115</v>
      </c>
      <c r="H23" s="24">
        <v>21758</v>
      </c>
      <c r="I23" s="24">
        <v>10</v>
      </c>
      <c r="J23" s="24">
        <v>6603</v>
      </c>
      <c r="K23" s="24">
        <v>0</v>
      </c>
      <c r="L23" s="24">
        <v>0</v>
      </c>
      <c r="M23" s="24">
        <v>5</v>
      </c>
      <c r="N23" s="24">
        <v>1888</v>
      </c>
      <c r="O23" s="24">
        <v>6</v>
      </c>
      <c r="P23" s="24">
        <v>2088</v>
      </c>
      <c r="Q23" s="24">
        <v>1</v>
      </c>
      <c r="R23" s="24">
        <v>1107</v>
      </c>
      <c r="S23" s="24">
        <v>0</v>
      </c>
      <c r="T23" s="24">
        <v>-742</v>
      </c>
      <c r="U23" s="24">
        <v>25404</v>
      </c>
      <c r="V23" s="24">
        <v>6088443</v>
      </c>
      <c r="W23" s="80"/>
    </row>
    <row r="24" spans="1:23" s="58" customFormat="1" ht="25.5" customHeight="1">
      <c r="A24" s="209" t="s">
        <v>38</v>
      </c>
      <c r="B24" s="210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-60</v>
      </c>
      <c r="S24" s="24">
        <v>2</v>
      </c>
      <c r="T24" s="24">
        <v>60</v>
      </c>
      <c r="U24" s="24">
        <v>0</v>
      </c>
      <c r="V24" s="24">
        <v>0</v>
      </c>
      <c r="W24" s="80"/>
    </row>
    <row r="25" spans="1:23" s="53" customFormat="1" ht="19.5" customHeight="1">
      <c r="A25" s="128" t="s">
        <v>220</v>
      </c>
      <c r="B25" s="113"/>
      <c r="C25" s="24">
        <v>490</v>
      </c>
      <c r="D25" s="24">
        <v>88241</v>
      </c>
      <c r="E25" s="24">
        <v>16</v>
      </c>
      <c r="F25" s="24">
        <v>1277</v>
      </c>
      <c r="G25" s="24">
        <v>7</v>
      </c>
      <c r="H25" s="24">
        <v>761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-1</v>
      </c>
      <c r="R25" s="24">
        <v>-200</v>
      </c>
      <c r="S25" s="24">
        <v>0</v>
      </c>
      <c r="T25" s="24">
        <v>0</v>
      </c>
      <c r="U25" s="24">
        <v>498</v>
      </c>
      <c r="V25" s="24">
        <v>88557</v>
      </c>
      <c r="W25" s="80"/>
    </row>
    <row r="26" spans="1:23" s="53" customFormat="1" ht="19.5" customHeight="1">
      <c r="A26" s="55" t="s">
        <v>39</v>
      </c>
      <c r="B26" s="113"/>
      <c r="C26" s="24">
        <v>1</v>
      </c>
      <c r="D26" s="24">
        <v>100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</v>
      </c>
      <c r="V26" s="24">
        <v>100</v>
      </c>
      <c r="W26" s="80"/>
    </row>
    <row r="27" spans="1:23" s="53" customFormat="1" ht="19.5" customHeight="1">
      <c r="A27" s="55" t="s">
        <v>40</v>
      </c>
      <c r="B27" s="113"/>
      <c r="C27" s="24">
        <v>18462</v>
      </c>
      <c r="D27" s="24">
        <v>2287750</v>
      </c>
      <c r="E27" s="24">
        <v>134</v>
      </c>
      <c r="F27" s="24">
        <v>12680</v>
      </c>
      <c r="G27" s="24">
        <v>74</v>
      </c>
      <c r="H27" s="24">
        <v>11402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-3</v>
      </c>
      <c r="R27" s="24">
        <v>21</v>
      </c>
      <c r="S27" s="24">
        <v>1</v>
      </c>
      <c r="T27" s="24">
        <v>400</v>
      </c>
      <c r="U27" s="24">
        <v>18520</v>
      </c>
      <c r="V27" s="24">
        <v>2289449</v>
      </c>
      <c r="W27" s="80"/>
    </row>
    <row r="28" spans="1:23" s="53" customFormat="1" ht="19.5" customHeight="1" thickBot="1">
      <c r="A28" s="56" t="s">
        <v>8</v>
      </c>
      <c r="B28" s="114"/>
      <c r="C28" s="24">
        <v>61483</v>
      </c>
      <c r="D28" s="24">
        <v>5199546</v>
      </c>
      <c r="E28" s="24">
        <v>383</v>
      </c>
      <c r="F28" s="24">
        <v>35304</v>
      </c>
      <c r="G28" s="24">
        <v>176</v>
      </c>
      <c r="H28" s="24">
        <v>31286</v>
      </c>
      <c r="I28" s="24">
        <v>1</v>
      </c>
      <c r="J28" s="24">
        <v>80</v>
      </c>
      <c r="K28" s="24">
        <v>2</v>
      </c>
      <c r="L28" s="24">
        <v>293</v>
      </c>
      <c r="M28" s="24">
        <v>4</v>
      </c>
      <c r="N28" s="24">
        <v>710</v>
      </c>
      <c r="O28" s="24">
        <v>4</v>
      </c>
      <c r="P28" s="24">
        <v>710</v>
      </c>
      <c r="Q28" s="24">
        <v>6</v>
      </c>
      <c r="R28" s="24">
        <v>11</v>
      </c>
      <c r="S28" s="24">
        <v>-2</v>
      </c>
      <c r="T28" s="24">
        <v>59</v>
      </c>
      <c r="U28" s="24">
        <v>61694</v>
      </c>
      <c r="V28" s="24">
        <v>5203420</v>
      </c>
      <c r="W28" s="80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7" t="str">
        <f>'2492-00-01'!V34</f>
        <v>中華民國107年06月20日編製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19" ht="19.5" customHeight="1">
      <c r="A32" s="26" t="s">
        <v>211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6.5">
      <c r="A33" s="26" t="s">
        <v>91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22" ht="16.5">
      <c r="A34" s="95" t="s">
        <v>140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2"/>
      <c r="Q2" s="35"/>
      <c r="R2" s="35"/>
      <c r="S2" s="112"/>
      <c r="T2" s="36"/>
      <c r="U2" s="34" t="s">
        <v>172</v>
      </c>
      <c r="V2" s="37" t="s">
        <v>42</v>
      </c>
    </row>
    <row r="3" spans="1:22" s="38" customFormat="1" ht="18.75" customHeight="1">
      <c r="A3" s="198" t="s">
        <v>173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2" s="38" customFormat="1" ht="18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107年06月</v>
      </c>
      <c r="L5" s="41"/>
      <c r="M5" s="41"/>
      <c r="N5" s="41"/>
      <c r="O5" s="39"/>
      <c r="P5" s="39"/>
      <c r="Q5" s="39"/>
      <c r="R5" s="39"/>
      <c r="S5" s="39"/>
      <c r="V5" s="57" t="s">
        <v>137</v>
      </c>
    </row>
    <row r="6" spans="1:22" ht="19.5" customHeight="1">
      <c r="A6" s="44"/>
      <c r="B6" s="45"/>
      <c r="C6" s="202" t="s">
        <v>18</v>
      </c>
      <c r="D6" s="203"/>
      <c r="E6" s="206" t="s">
        <v>19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2" t="s">
        <v>20</v>
      </c>
      <c r="V6" s="211"/>
    </row>
    <row r="7" spans="1:22" ht="19.5" customHeight="1">
      <c r="A7" s="46"/>
      <c r="B7" s="47"/>
      <c r="C7" s="204"/>
      <c r="D7" s="205"/>
      <c r="E7" s="213" t="s">
        <v>21</v>
      </c>
      <c r="F7" s="214"/>
      <c r="G7" s="213" t="s">
        <v>32</v>
      </c>
      <c r="H7" s="214"/>
      <c r="I7" s="213" t="s">
        <v>30</v>
      </c>
      <c r="J7" s="214"/>
      <c r="K7" s="213" t="s">
        <v>31</v>
      </c>
      <c r="L7" s="214"/>
      <c r="M7" s="213" t="s">
        <v>22</v>
      </c>
      <c r="N7" s="214"/>
      <c r="O7" s="213" t="s">
        <v>41</v>
      </c>
      <c r="P7" s="214"/>
      <c r="Q7" s="213" t="s">
        <v>23</v>
      </c>
      <c r="R7" s="214"/>
      <c r="S7" s="213" t="s">
        <v>24</v>
      </c>
      <c r="T7" s="214"/>
      <c r="U7" s="204"/>
      <c r="V7" s="212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3" customFormat="1" ht="19.5" customHeight="1">
      <c r="A9" s="140" t="s">
        <v>66</v>
      </c>
      <c r="B9" s="141"/>
      <c r="C9" s="24">
        <v>857121</v>
      </c>
      <c r="D9" s="24">
        <v>169516880</v>
      </c>
      <c r="E9" s="24">
        <v>5080</v>
      </c>
      <c r="F9" s="24">
        <v>739383</v>
      </c>
      <c r="G9" s="24">
        <v>2993</v>
      </c>
      <c r="H9" s="24">
        <v>598847</v>
      </c>
      <c r="I9" s="24">
        <v>150</v>
      </c>
      <c r="J9" s="24">
        <v>156178</v>
      </c>
      <c r="K9" s="24">
        <v>20</v>
      </c>
      <c r="L9" s="24">
        <v>11599</v>
      </c>
      <c r="M9" s="24">
        <v>103</v>
      </c>
      <c r="N9" s="24">
        <v>40768</v>
      </c>
      <c r="O9" s="24">
        <v>104</v>
      </c>
      <c r="P9" s="24">
        <v>41059</v>
      </c>
      <c r="Q9" s="24">
        <v>0</v>
      </c>
      <c r="R9" s="24">
        <v>0</v>
      </c>
      <c r="S9" s="24">
        <v>5</v>
      </c>
      <c r="T9" s="24">
        <v>-1399561</v>
      </c>
      <c r="U9" s="24">
        <v>859212</v>
      </c>
      <c r="V9" s="24">
        <v>168402142</v>
      </c>
      <c r="W9" s="80"/>
      <c r="X9" s="80"/>
    </row>
    <row r="10" spans="1:24" s="53" customFormat="1" ht="19.5" customHeight="1">
      <c r="A10" s="142" t="s">
        <v>67</v>
      </c>
      <c r="B10" s="139"/>
      <c r="C10" s="24">
        <v>838077</v>
      </c>
      <c r="D10" s="24">
        <v>167420743</v>
      </c>
      <c r="E10" s="24">
        <v>5054</v>
      </c>
      <c r="F10" s="24">
        <v>734773</v>
      </c>
      <c r="G10" s="24">
        <v>2977</v>
      </c>
      <c r="H10" s="24">
        <v>596367</v>
      </c>
      <c r="I10" s="24">
        <v>150</v>
      </c>
      <c r="J10" s="24">
        <v>156178</v>
      </c>
      <c r="K10" s="24">
        <v>18</v>
      </c>
      <c r="L10" s="24">
        <v>11565</v>
      </c>
      <c r="M10" s="24">
        <v>103</v>
      </c>
      <c r="N10" s="24">
        <v>40768</v>
      </c>
      <c r="O10" s="24">
        <v>104</v>
      </c>
      <c r="P10" s="24">
        <v>41059</v>
      </c>
      <c r="Q10" s="24">
        <v>0</v>
      </c>
      <c r="R10" s="24">
        <v>0</v>
      </c>
      <c r="S10" s="24">
        <v>5</v>
      </c>
      <c r="T10" s="24">
        <v>-1399561</v>
      </c>
      <c r="U10" s="24">
        <v>840158</v>
      </c>
      <c r="V10" s="24">
        <v>166303909</v>
      </c>
      <c r="W10" s="80"/>
      <c r="X10" s="80"/>
    </row>
    <row r="11" spans="1:24" s="53" customFormat="1" ht="19.5" customHeight="1">
      <c r="A11" s="138" t="s">
        <v>86</v>
      </c>
      <c r="B11" s="139"/>
      <c r="C11" s="24">
        <v>139987</v>
      </c>
      <c r="D11" s="24">
        <v>26736518</v>
      </c>
      <c r="E11" s="24">
        <v>686</v>
      </c>
      <c r="F11" s="24">
        <v>112427</v>
      </c>
      <c r="G11" s="24">
        <v>511</v>
      </c>
      <c r="H11" s="24">
        <v>109926</v>
      </c>
      <c r="I11" s="24">
        <v>8</v>
      </c>
      <c r="J11" s="24">
        <v>5981</v>
      </c>
      <c r="K11" s="24">
        <v>0</v>
      </c>
      <c r="L11" s="24">
        <v>0</v>
      </c>
      <c r="M11" s="24">
        <v>22</v>
      </c>
      <c r="N11" s="24">
        <v>7582</v>
      </c>
      <c r="O11" s="24">
        <v>25</v>
      </c>
      <c r="P11" s="24">
        <v>6088</v>
      </c>
      <c r="Q11" s="24">
        <v>0</v>
      </c>
      <c r="R11" s="24">
        <v>0</v>
      </c>
      <c r="S11" s="24">
        <v>-1</v>
      </c>
      <c r="T11" s="24">
        <v>-1400000</v>
      </c>
      <c r="U11" s="24">
        <v>140158</v>
      </c>
      <c r="V11" s="24">
        <v>25346494</v>
      </c>
      <c r="W11" s="80"/>
      <c r="X11" s="80"/>
    </row>
    <row r="12" spans="1:24" s="53" customFormat="1" ht="19.5" customHeight="1">
      <c r="A12" s="138" t="s">
        <v>88</v>
      </c>
      <c r="B12" s="139"/>
      <c r="C12" s="24">
        <v>57516</v>
      </c>
      <c r="D12" s="24">
        <v>11831342</v>
      </c>
      <c r="E12" s="24">
        <v>429</v>
      </c>
      <c r="F12" s="24">
        <v>75555</v>
      </c>
      <c r="G12" s="24">
        <v>334</v>
      </c>
      <c r="H12" s="24">
        <v>67720</v>
      </c>
      <c r="I12" s="24">
        <v>8</v>
      </c>
      <c r="J12" s="24">
        <v>3813</v>
      </c>
      <c r="K12" s="24">
        <v>1</v>
      </c>
      <c r="L12" s="24">
        <v>100</v>
      </c>
      <c r="M12" s="24">
        <v>19</v>
      </c>
      <c r="N12" s="24">
        <v>4810</v>
      </c>
      <c r="O12" s="24">
        <v>19</v>
      </c>
      <c r="P12" s="24">
        <v>6909</v>
      </c>
      <c r="Q12" s="24">
        <v>0</v>
      </c>
      <c r="R12" s="24">
        <v>0</v>
      </c>
      <c r="S12" s="24">
        <v>1</v>
      </c>
      <c r="T12" s="24">
        <v>5</v>
      </c>
      <c r="U12" s="24">
        <v>57612</v>
      </c>
      <c r="V12" s="24">
        <v>11840796</v>
      </c>
      <c r="W12" s="80"/>
      <c r="X12" s="80"/>
    </row>
    <row r="13" spans="1:24" s="53" customFormat="1" ht="19.5" customHeight="1">
      <c r="A13" s="134" t="s">
        <v>209</v>
      </c>
      <c r="B13" s="135"/>
      <c r="C13" s="24">
        <v>53368</v>
      </c>
      <c r="D13" s="24">
        <v>13145729</v>
      </c>
      <c r="E13" s="24">
        <v>478</v>
      </c>
      <c r="F13" s="24">
        <v>69268</v>
      </c>
      <c r="G13" s="24">
        <v>278</v>
      </c>
      <c r="H13" s="24">
        <v>51742</v>
      </c>
      <c r="I13" s="24">
        <v>12</v>
      </c>
      <c r="J13" s="24">
        <v>7414</v>
      </c>
      <c r="K13" s="24">
        <v>1</v>
      </c>
      <c r="L13" s="24">
        <v>100</v>
      </c>
      <c r="M13" s="24">
        <v>9</v>
      </c>
      <c r="N13" s="24">
        <v>2066</v>
      </c>
      <c r="O13" s="24">
        <v>9</v>
      </c>
      <c r="P13" s="24">
        <v>3578</v>
      </c>
      <c r="Q13" s="24">
        <v>0</v>
      </c>
      <c r="R13" s="24">
        <v>0</v>
      </c>
      <c r="S13" s="24">
        <v>0</v>
      </c>
      <c r="T13" s="24">
        <v>-870</v>
      </c>
      <c r="U13" s="24">
        <v>53568</v>
      </c>
      <c r="V13" s="24">
        <v>13168188</v>
      </c>
      <c r="W13" s="80"/>
      <c r="X13" s="80"/>
    </row>
    <row r="14" spans="1:24" s="53" customFormat="1" ht="19.5" customHeight="1">
      <c r="A14" s="134" t="s">
        <v>7</v>
      </c>
      <c r="B14" s="135"/>
      <c r="C14" s="24">
        <v>109453</v>
      </c>
      <c r="D14" s="24">
        <v>19695287</v>
      </c>
      <c r="E14" s="24">
        <v>763</v>
      </c>
      <c r="F14" s="24">
        <v>113610</v>
      </c>
      <c r="G14" s="24">
        <v>323</v>
      </c>
      <c r="H14" s="24">
        <v>59137</v>
      </c>
      <c r="I14" s="24">
        <v>19</v>
      </c>
      <c r="J14" s="24">
        <v>10571</v>
      </c>
      <c r="K14" s="24">
        <v>4</v>
      </c>
      <c r="L14" s="24">
        <v>1770</v>
      </c>
      <c r="M14" s="24">
        <v>7</v>
      </c>
      <c r="N14" s="24">
        <v>11800</v>
      </c>
      <c r="O14" s="24">
        <v>12</v>
      </c>
      <c r="P14" s="24">
        <v>2846</v>
      </c>
      <c r="Q14" s="24">
        <v>0</v>
      </c>
      <c r="R14" s="24">
        <v>0</v>
      </c>
      <c r="S14" s="24">
        <v>0</v>
      </c>
      <c r="T14" s="24">
        <v>-1610</v>
      </c>
      <c r="U14" s="24">
        <v>109888</v>
      </c>
      <c r="V14" s="24">
        <v>19765906</v>
      </c>
      <c r="W14" s="80"/>
      <c r="X14" s="80"/>
    </row>
    <row r="15" spans="1:24" s="52" customFormat="1" ht="19.5" customHeight="1">
      <c r="A15" s="134" t="s">
        <v>68</v>
      </c>
      <c r="B15" s="135"/>
      <c r="C15" s="24">
        <v>63401</v>
      </c>
      <c r="D15" s="24">
        <v>12650342</v>
      </c>
      <c r="E15" s="24">
        <v>737</v>
      </c>
      <c r="F15" s="24">
        <v>64310</v>
      </c>
      <c r="G15" s="24">
        <v>291</v>
      </c>
      <c r="H15" s="24">
        <v>67023</v>
      </c>
      <c r="I15" s="24">
        <v>21</v>
      </c>
      <c r="J15" s="24">
        <v>31201</v>
      </c>
      <c r="K15" s="24">
        <v>1</v>
      </c>
      <c r="L15" s="24">
        <v>40</v>
      </c>
      <c r="M15" s="24">
        <v>5</v>
      </c>
      <c r="N15" s="24">
        <v>306</v>
      </c>
      <c r="O15" s="24">
        <v>3</v>
      </c>
      <c r="P15" s="24">
        <v>409</v>
      </c>
      <c r="Q15" s="24">
        <v>0</v>
      </c>
      <c r="R15" s="24">
        <v>0</v>
      </c>
      <c r="S15" s="24">
        <v>2</v>
      </c>
      <c r="T15" s="24">
        <v>40</v>
      </c>
      <c r="U15" s="24">
        <v>63851</v>
      </c>
      <c r="V15" s="24">
        <v>12678728</v>
      </c>
      <c r="W15" s="80"/>
      <c r="X15" s="80"/>
    </row>
    <row r="16" spans="1:24" s="53" customFormat="1" ht="19.5" customHeight="1">
      <c r="A16" s="134" t="s">
        <v>90</v>
      </c>
      <c r="B16" s="135"/>
      <c r="C16" s="24">
        <v>119236</v>
      </c>
      <c r="D16" s="24">
        <v>25150762</v>
      </c>
      <c r="E16" s="24">
        <v>517</v>
      </c>
      <c r="F16" s="24">
        <v>74225</v>
      </c>
      <c r="G16" s="24">
        <v>339</v>
      </c>
      <c r="H16" s="24">
        <v>55629</v>
      </c>
      <c r="I16" s="24">
        <v>17</v>
      </c>
      <c r="J16" s="24">
        <v>20059</v>
      </c>
      <c r="K16" s="24">
        <v>4</v>
      </c>
      <c r="L16" s="24">
        <v>8883</v>
      </c>
      <c r="M16" s="24">
        <v>5</v>
      </c>
      <c r="N16" s="24">
        <v>900</v>
      </c>
      <c r="O16" s="24">
        <v>7</v>
      </c>
      <c r="P16" s="24">
        <v>770</v>
      </c>
      <c r="Q16" s="24">
        <v>0</v>
      </c>
      <c r="R16" s="24">
        <v>0</v>
      </c>
      <c r="S16" s="24">
        <v>1</v>
      </c>
      <c r="T16" s="24">
        <v>397</v>
      </c>
      <c r="U16" s="24">
        <v>119413</v>
      </c>
      <c r="V16" s="24">
        <v>25181061</v>
      </c>
      <c r="W16" s="80"/>
      <c r="X16" s="80"/>
    </row>
    <row r="17" spans="1:24" s="53" customFormat="1" ht="19.5" customHeight="1">
      <c r="A17" s="134" t="s">
        <v>69</v>
      </c>
      <c r="B17" s="135"/>
      <c r="C17" s="24">
        <v>24197</v>
      </c>
      <c r="D17" s="24">
        <v>4933610</v>
      </c>
      <c r="E17" s="24">
        <v>112</v>
      </c>
      <c r="F17" s="24">
        <v>17212</v>
      </c>
      <c r="G17" s="24">
        <v>76</v>
      </c>
      <c r="H17" s="24">
        <v>14690</v>
      </c>
      <c r="I17" s="24">
        <v>4</v>
      </c>
      <c r="J17" s="24">
        <v>11832</v>
      </c>
      <c r="K17" s="24">
        <v>0</v>
      </c>
      <c r="L17" s="24">
        <v>0</v>
      </c>
      <c r="M17" s="24">
        <v>1</v>
      </c>
      <c r="N17" s="24">
        <v>100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24234</v>
      </c>
      <c r="V17" s="24">
        <v>4948064</v>
      </c>
      <c r="W17" s="80"/>
      <c r="X17" s="80"/>
    </row>
    <row r="18" spans="1:24" s="53" customFormat="1" ht="19.5" customHeight="1">
      <c r="A18" s="134" t="s">
        <v>70</v>
      </c>
      <c r="B18" s="135"/>
      <c r="C18" s="24">
        <v>16693</v>
      </c>
      <c r="D18" s="24">
        <v>3113681</v>
      </c>
      <c r="E18" s="24">
        <v>111</v>
      </c>
      <c r="F18" s="24">
        <v>14043</v>
      </c>
      <c r="G18" s="24">
        <v>97</v>
      </c>
      <c r="H18" s="24">
        <v>28199</v>
      </c>
      <c r="I18" s="24">
        <v>3</v>
      </c>
      <c r="J18" s="24">
        <v>2680</v>
      </c>
      <c r="K18" s="24">
        <v>0</v>
      </c>
      <c r="L18" s="24">
        <v>0</v>
      </c>
      <c r="M18" s="24">
        <v>2</v>
      </c>
      <c r="N18" s="24">
        <v>350</v>
      </c>
      <c r="O18" s="24">
        <v>3</v>
      </c>
      <c r="P18" s="24">
        <v>500</v>
      </c>
      <c r="Q18" s="24">
        <v>0</v>
      </c>
      <c r="R18" s="24">
        <v>0</v>
      </c>
      <c r="S18" s="24">
        <v>0</v>
      </c>
      <c r="T18" s="24">
        <v>27</v>
      </c>
      <c r="U18" s="24">
        <v>16706</v>
      </c>
      <c r="V18" s="24">
        <v>3102082</v>
      </c>
      <c r="W18" s="80"/>
      <c r="X18" s="80"/>
    </row>
    <row r="19" spans="1:24" s="53" customFormat="1" ht="19.5" customHeight="1">
      <c r="A19" s="134" t="s">
        <v>71</v>
      </c>
      <c r="B19" s="135"/>
      <c r="C19" s="24">
        <v>32593</v>
      </c>
      <c r="D19" s="24">
        <v>4549857</v>
      </c>
      <c r="E19" s="24">
        <v>134</v>
      </c>
      <c r="F19" s="24">
        <v>19638</v>
      </c>
      <c r="G19" s="24">
        <v>74</v>
      </c>
      <c r="H19" s="24">
        <v>15140</v>
      </c>
      <c r="I19" s="24">
        <v>4</v>
      </c>
      <c r="J19" s="24">
        <v>4806</v>
      </c>
      <c r="K19" s="24">
        <v>0</v>
      </c>
      <c r="L19" s="24">
        <v>0</v>
      </c>
      <c r="M19" s="24">
        <v>3</v>
      </c>
      <c r="N19" s="24">
        <v>2400</v>
      </c>
      <c r="O19" s="24">
        <v>1</v>
      </c>
      <c r="P19" s="24">
        <v>20</v>
      </c>
      <c r="Q19" s="24">
        <v>0</v>
      </c>
      <c r="R19" s="24">
        <v>0</v>
      </c>
      <c r="S19" s="24">
        <v>0</v>
      </c>
      <c r="T19" s="24">
        <v>48</v>
      </c>
      <c r="U19" s="24">
        <v>32655</v>
      </c>
      <c r="V19" s="24">
        <v>4561589</v>
      </c>
      <c r="W19" s="80"/>
      <c r="X19" s="80"/>
    </row>
    <row r="20" spans="1:24" s="53" customFormat="1" ht="19.5" customHeight="1">
      <c r="A20" s="134" t="s">
        <v>72</v>
      </c>
      <c r="B20" s="135"/>
      <c r="C20" s="24">
        <v>36282</v>
      </c>
      <c r="D20" s="24">
        <v>7915626</v>
      </c>
      <c r="E20" s="24">
        <v>215</v>
      </c>
      <c r="F20" s="24">
        <v>34651</v>
      </c>
      <c r="G20" s="24">
        <v>121</v>
      </c>
      <c r="H20" s="24">
        <v>23031</v>
      </c>
      <c r="I20" s="24">
        <v>10</v>
      </c>
      <c r="J20" s="24">
        <v>17312</v>
      </c>
      <c r="K20" s="24">
        <v>3</v>
      </c>
      <c r="L20" s="24">
        <v>360</v>
      </c>
      <c r="M20" s="24">
        <v>6</v>
      </c>
      <c r="N20" s="24">
        <v>1948</v>
      </c>
      <c r="O20" s="24">
        <v>1</v>
      </c>
      <c r="P20" s="24">
        <v>200</v>
      </c>
      <c r="Q20" s="24">
        <v>0</v>
      </c>
      <c r="R20" s="24">
        <v>0</v>
      </c>
      <c r="S20" s="24">
        <v>1</v>
      </c>
      <c r="T20" s="24">
        <v>802</v>
      </c>
      <c r="U20" s="24">
        <v>36382</v>
      </c>
      <c r="V20" s="24">
        <v>7946747</v>
      </c>
      <c r="W20" s="80"/>
      <c r="X20" s="80"/>
    </row>
    <row r="21" spans="1:24" s="53" customFormat="1" ht="19.5" customHeight="1">
      <c r="A21" s="134" t="s">
        <v>73</v>
      </c>
      <c r="B21" s="135"/>
      <c r="C21" s="24">
        <v>28355</v>
      </c>
      <c r="D21" s="24">
        <v>5541874</v>
      </c>
      <c r="E21" s="24">
        <v>63</v>
      </c>
      <c r="F21" s="24">
        <v>10288</v>
      </c>
      <c r="G21" s="24">
        <v>35</v>
      </c>
      <c r="H21" s="24">
        <v>5095</v>
      </c>
      <c r="I21" s="24">
        <v>5</v>
      </c>
      <c r="J21" s="24">
        <v>1890</v>
      </c>
      <c r="K21" s="24">
        <v>1</v>
      </c>
      <c r="L21" s="24">
        <v>30</v>
      </c>
      <c r="M21" s="24">
        <v>2</v>
      </c>
      <c r="N21" s="24">
        <v>400</v>
      </c>
      <c r="O21" s="24">
        <v>3</v>
      </c>
      <c r="P21" s="24">
        <v>10400</v>
      </c>
      <c r="Q21" s="24">
        <v>0</v>
      </c>
      <c r="R21" s="24">
        <v>0</v>
      </c>
      <c r="S21" s="24">
        <v>0</v>
      </c>
      <c r="T21" s="24">
        <v>0</v>
      </c>
      <c r="U21" s="24">
        <v>28382</v>
      </c>
      <c r="V21" s="24">
        <v>5538927</v>
      </c>
      <c r="W21" s="80"/>
      <c r="X21" s="80"/>
    </row>
    <row r="22" spans="1:24" s="53" customFormat="1" ht="19.5" customHeight="1">
      <c r="A22" s="134" t="s">
        <v>74</v>
      </c>
      <c r="B22" s="135"/>
      <c r="C22" s="24">
        <v>22572</v>
      </c>
      <c r="D22" s="24">
        <v>6421420</v>
      </c>
      <c r="E22" s="24">
        <v>137</v>
      </c>
      <c r="F22" s="24">
        <v>31746</v>
      </c>
      <c r="G22" s="24">
        <v>76</v>
      </c>
      <c r="H22" s="24">
        <v>14663</v>
      </c>
      <c r="I22" s="24">
        <v>5</v>
      </c>
      <c r="J22" s="24">
        <v>4097</v>
      </c>
      <c r="K22" s="24">
        <v>0</v>
      </c>
      <c r="L22" s="24">
        <v>0</v>
      </c>
      <c r="M22" s="24">
        <v>3</v>
      </c>
      <c r="N22" s="24">
        <v>4900</v>
      </c>
      <c r="O22" s="24">
        <v>2</v>
      </c>
      <c r="P22" s="24">
        <v>1168</v>
      </c>
      <c r="Q22" s="24">
        <v>0</v>
      </c>
      <c r="R22" s="24">
        <v>0</v>
      </c>
      <c r="S22" s="24">
        <v>1</v>
      </c>
      <c r="T22" s="24">
        <v>1500</v>
      </c>
      <c r="U22" s="24">
        <v>22635</v>
      </c>
      <c r="V22" s="24">
        <v>6447831</v>
      </c>
      <c r="W22" s="80"/>
      <c r="X22" s="80"/>
    </row>
    <row r="23" spans="1:24" s="53" customFormat="1" ht="19.5" customHeight="1">
      <c r="A23" s="134" t="s">
        <v>75</v>
      </c>
      <c r="B23" s="135"/>
      <c r="C23" s="24">
        <v>17825</v>
      </c>
      <c r="D23" s="24">
        <v>3205633</v>
      </c>
      <c r="E23" s="24">
        <v>75</v>
      </c>
      <c r="F23" s="24">
        <v>10195</v>
      </c>
      <c r="G23" s="24">
        <v>41</v>
      </c>
      <c r="H23" s="24">
        <v>3279</v>
      </c>
      <c r="I23" s="24">
        <v>3</v>
      </c>
      <c r="J23" s="24">
        <v>13000</v>
      </c>
      <c r="K23" s="24">
        <v>1</v>
      </c>
      <c r="L23" s="24">
        <v>100</v>
      </c>
      <c r="M23" s="24">
        <v>3</v>
      </c>
      <c r="N23" s="24">
        <v>450</v>
      </c>
      <c r="O23" s="24">
        <v>3</v>
      </c>
      <c r="P23" s="24">
        <v>330</v>
      </c>
      <c r="Q23" s="24">
        <v>0</v>
      </c>
      <c r="R23" s="24">
        <v>0</v>
      </c>
      <c r="S23" s="24">
        <v>0</v>
      </c>
      <c r="T23" s="24">
        <v>0</v>
      </c>
      <c r="U23" s="24">
        <v>17859</v>
      </c>
      <c r="V23" s="24">
        <v>3225569</v>
      </c>
      <c r="W23" s="80"/>
      <c r="X23" s="80"/>
    </row>
    <row r="24" spans="1:24" s="53" customFormat="1" ht="19.5" customHeight="1">
      <c r="A24" s="134" t="s">
        <v>76</v>
      </c>
      <c r="B24" s="135"/>
      <c r="C24" s="24">
        <v>29628</v>
      </c>
      <c r="D24" s="24">
        <v>5609941</v>
      </c>
      <c r="E24" s="24">
        <v>131</v>
      </c>
      <c r="F24" s="24">
        <v>15843</v>
      </c>
      <c r="G24" s="24">
        <v>87</v>
      </c>
      <c r="H24" s="24">
        <v>17416</v>
      </c>
      <c r="I24" s="24">
        <v>9</v>
      </c>
      <c r="J24" s="24">
        <v>5910</v>
      </c>
      <c r="K24" s="24">
        <v>0</v>
      </c>
      <c r="L24" s="24">
        <v>0</v>
      </c>
      <c r="M24" s="24">
        <v>4</v>
      </c>
      <c r="N24" s="24">
        <v>496</v>
      </c>
      <c r="O24" s="24">
        <v>2</v>
      </c>
      <c r="P24" s="24">
        <v>250</v>
      </c>
      <c r="Q24" s="24">
        <v>0</v>
      </c>
      <c r="R24" s="24">
        <v>0</v>
      </c>
      <c r="S24" s="24">
        <v>0</v>
      </c>
      <c r="T24" s="24">
        <v>0</v>
      </c>
      <c r="U24" s="24">
        <v>29674</v>
      </c>
      <c r="V24" s="24">
        <v>5614524</v>
      </c>
      <c r="W24" s="80"/>
      <c r="X24" s="80"/>
    </row>
    <row r="25" spans="1:24" s="53" customFormat="1" ht="19.5" customHeight="1">
      <c r="A25" s="134" t="s">
        <v>6</v>
      </c>
      <c r="B25" s="135"/>
      <c r="C25" s="24">
        <v>18055</v>
      </c>
      <c r="D25" s="24">
        <v>2366988</v>
      </c>
      <c r="E25" s="24">
        <v>61</v>
      </c>
      <c r="F25" s="24">
        <v>6884</v>
      </c>
      <c r="G25" s="24">
        <v>36</v>
      </c>
      <c r="H25" s="24">
        <v>3752</v>
      </c>
      <c r="I25" s="24">
        <v>2</v>
      </c>
      <c r="J25" s="24">
        <v>14</v>
      </c>
      <c r="K25" s="24">
        <v>1</v>
      </c>
      <c r="L25" s="24">
        <v>2</v>
      </c>
      <c r="M25" s="24">
        <v>1</v>
      </c>
      <c r="N25" s="24">
        <v>100</v>
      </c>
      <c r="O25" s="24">
        <v>1</v>
      </c>
      <c r="P25" s="24">
        <v>3</v>
      </c>
      <c r="Q25" s="24">
        <v>0</v>
      </c>
      <c r="R25" s="24">
        <v>0</v>
      </c>
      <c r="S25" s="24">
        <v>0</v>
      </c>
      <c r="T25" s="24">
        <v>0</v>
      </c>
      <c r="U25" s="24">
        <v>18080</v>
      </c>
      <c r="V25" s="24">
        <v>2370229</v>
      </c>
      <c r="W25" s="80"/>
      <c r="X25" s="80"/>
    </row>
    <row r="26" spans="1:24" s="53" customFormat="1" ht="19.5" customHeight="1">
      <c r="A26" s="134" t="s">
        <v>77</v>
      </c>
      <c r="B26" s="135"/>
      <c r="C26" s="24">
        <v>18800</v>
      </c>
      <c r="D26" s="24">
        <v>4781559</v>
      </c>
      <c r="E26" s="24">
        <v>90</v>
      </c>
      <c r="F26" s="24">
        <v>20343</v>
      </c>
      <c r="G26" s="24">
        <v>48</v>
      </c>
      <c r="H26" s="24">
        <v>18575</v>
      </c>
      <c r="I26" s="24">
        <v>4</v>
      </c>
      <c r="J26" s="24">
        <v>7350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100</v>
      </c>
      <c r="U26" s="24">
        <v>18842</v>
      </c>
      <c r="V26" s="24">
        <v>4790777</v>
      </c>
      <c r="W26" s="80"/>
      <c r="X26" s="80"/>
    </row>
    <row r="27" spans="1:24" s="53" customFormat="1" ht="19.5" customHeight="1">
      <c r="A27" s="134" t="s">
        <v>78</v>
      </c>
      <c r="B27" s="135"/>
      <c r="C27" s="24">
        <v>6133</v>
      </c>
      <c r="D27" s="24">
        <v>928654</v>
      </c>
      <c r="E27" s="24">
        <v>25</v>
      </c>
      <c r="F27" s="24">
        <v>2313</v>
      </c>
      <c r="G27" s="24">
        <v>9</v>
      </c>
      <c r="H27" s="24">
        <v>858</v>
      </c>
      <c r="I27" s="24">
        <v>2</v>
      </c>
      <c r="J27" s="24">
        <v>108</v>
      </c>
      <c r="K27" s="24">
        <v>0</v>
      </c>
      <c r="L27" s="24">
        <v>0</v>
      </c>
      <c r="M27" s="24">
        <v>1</v>
      </c>
      <c r="N27" s="24">
        <v>10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6150</v>
      </c>
      <c r="V27" s="24">
        <v>930227</v>
      </c>
      <c r="W27" s="80"/>
      <c r="X27" s="80"/>
    </row>
    <row r="28" spans="1:24" s="53" customFormat="1" ht="19.5" customHeight="1">
      <c r="A28" s="134" t="s">
        <v>79</v>
      </c>
      <c r="B28" s="135"/>
      <c r="C28" s="24">
        <v>11884</v>
      </c>
      <c r="D28" s="24">
        <v>2675661</v>
      </c>
      <c r="E28" s="24">
        <v>71</v>
      </c>
      <c r="F28" s="24">
        <v>9601</v>
      </c>
      <c r="G28" s="24">
        <v>49</v>
      </c>
      <c r="H28" s="24">
        <v>12512</v>
      </c>
      <c r="I28" s="24">
        <v>2</v>
      </c>
      <c r="J28" s="24">
        <v>365</v>
      </c>
      <c r="K28" s="24">
        <v>0</v>
      </c>
      <c r="L28" s="24">
        <v>0</v>
      </c>
      <c r="M28" s="24">
        <v>2</v>
      </c>
      <c r="N28" s="24">
        <v>400</v>
      </c>
      <c r="O28" s="24">
        <v>4</v>
      </c>
      <c r="P28" s="24">
        <v>1085</v>
      </c>
      <c r="Q28" s="24">
        <v>0</v>
      </c>
      <c r="R28" s="24">
        <v>0</v>
      </c>
      <c r="S28" s="24">
        <v>0</v>
      </c>
      <c r="T28" s="24">
        <v>0</v>
      </c>
      <c r="U28" s="24">
        <v>11904</v>
      </c>
      <c r="V28" s="24">
        <v>2672430</v>
      </c>
      <c r="W28" s="80"/>
      <c r="X28" s="80"/>
    </row>
    <row r="29" spans="1:24" s="53" customFormat="1" ht="19.5" customHeight="1">
      <c r="A29" s="134" t="s">
        <v>80</v>
      </c>
      <c r="B29" s="135"/>
      <c r="C29" s="24">
        <v>19374</v>
      </c>
      <c r="D29" s="24">
        <v>3239371</v>
      </c>
      <c r="E29" s="24">
        <v>126</v>
      </c>
      <c r="F29" s="24">
        <v>21007</v>
      </c>
      <c r="G29" s="24">
        <v>91</v>
      </c>
      <c r="H29" s="24">
        <v>14552</v>
      </c>
      <c r="I29" s="24">
        <v>5</v>
      </c>
      <c r="J29" s="24">
        <v>3400</v>
      </c>
      <c r="K29" s="24">
        <v>0</v>
      </c>
      <c r="L29" s="24">
        <v>0</v>
      </c>
      <c r="M29" s="24">
        <v>4</v>
      </c>
      <c r="N29" s="24">
        <v>370</v>
      </c>
      <c r="O29" s="24">
        <v>5</v>
      </c>
      <c r="P29" s="24">
        <v>5250</v>
      </c>
      <c r="Q29" s="24">
        <v>0</v>
      </c>
      <c r="R29" s="24">
        <v>0</v>
      </c>
      <c r="S29" s="24">
        <v>0</v>
      </c>
      <c r="T29" s="24">
        <v>0</v>
      </c>
      <c r="U29" s="24">
        <v>19408</v>
      </c>
      <c r="V29" s="24">
        <v>3244346</v>
      </c>
      <c r="W29" s="80"/>
      <c r="X29" s="80"/>
    </row>
    <row r="30" spans="1:24" s="53" customFormat="1" ht="19.5" customHeight="1">
      <c r="A30" s="134" t="s">
        <v>81</v>
      </c>
      <c r="B30" s="135"/>
      <c r="C30" s="24">
        <v>12725</v>
      </c>
      <c r="D30" s="24">
        <v>2926887</v>
      </c>
      <c r="E30" s="24">
        <v>93</v>
      </c>
      <c r="F30" s="24">
        <v>11614</v>
      </c>
      <c r="G30" s="24">
        <v>61</v>
      </c>
      <c r="H30" s="24">
        <v>13431</v>
      </c>
      <c r="I30" s="24">
        <v>7</v>
      </c>
      <c r="J30" s="24">
        <v>4375</v>
      </c>
      <c r="K30" s="24">
        <v>1</v>
      </c>
      <c r="L30" s="24">
        <v>180</v>
      </c>
      <c r="M30" s="24">
        <v>4</v>
      </c>
      <c r="N30" s="24">
        <v>1380</v>
      </c>
      <c r="O30" s="24">
        <v>4</v>
      </c>
      <c r="P30" s="24">
        <v>1253</v>
      </c>
      <c r="Q30" s="24">
        <v>0</v>
      </c>
      <c r="R30" s="24">
        <v>0</v>
      </c>
      <c r="S30" s="24">
        <v>0</v>
      </c>
      <c r="T30" s="24">
        <v>0</v>
      </c>
      <c r="U30" s="24">
        <v>12757</v>
      </c>
      <c r="V30" s="24">
        <v>2929392</v>
      </c>
      <c r="W30" s="80"/>
      <c r="X30" s="80"/>
    </row>
    <row r="31" spans="1:24" s="53" customFormat="1" ht="19.5" customHeight="1">
      <c r="A31" s="134" t="s">
        <v>82</v>
      </c>
      <c r="B31" s="135"/>
      <c r="C31" s="24">
        <v>19044</v>
      </c>
      <c r="D31" s="24">
        <v>2096137</v>
      </c>
      <c r="E31" s="24">
        <v>26</v>
      </c>
      <c r="F31" s="24">
        <v>4610</v>
      </c>
      <c r="G31" s="24">
        <v>16</v>
      </c>
      <c r="H31" s="24">
        <v>2480</v>
      </c>
      <c r="I31" s="24">
        <v>0</v>
      </c>
      <c r="J31" s="24">
        <v>0</v>
      </c>
      <c r="K31" s="24">
        <v>2</v>
      </c>
      <c r="L31" s="24">
        <v>34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19054</v>
      </c>
      <c r="V31" s="24">
        <v>2098233</v>
      </c>
      <c r="W31" s="80"/>
      <c r="X31" s="80"/>
    </row>
    <row r="32" spans="1:24" s="53" customFormat="1" ht="19.5" customHeight="1">
      <c r="A32" s="134" t="s">
        <v>83</v>
      </c>
      <c r="B32" s="135"/>
      <c r="C32" s="24">
        <v>18170</v>
      </c>
      <c r="D32" s="24">
        <v>1759273</v>
      </c>
      <c r="E32" s="24">
        <v>17</v>
      </c>
      <c r="F32" s="24">
        <v>1910</v>
      </c>
      <c r="G32" s="24">
        <v>14</v>
      </c>
      <c r="H32" s="24">
        <v>2050</v>
      </c>
      <c r="I32" s="24">
        <v>0</v>
      </c>
      <c r="J32" s="24">
        <v>0</v>
      </c>
      <c r="K32" s="24">
        <v>2</v>
      </c>
      <c r="L32" s="24">
        <v>34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18173</v>
      </c>
      <c r="V32" s="24">
        <v>1759099</v>
      </c>
      <c r="W32" s="80"/>
      <c r="X32" s="80"/>
    </row>
    <row r="33" spans="1:24" s="53" customFormat="1" ht="19.5" customHeight="1" thickBot="1">
      <c r="A33" s="215" t="s">
        <v>84</v>
      </c>
      <c r="B33" s="216"/>
      <c r="C33" s="24">
        <v>874</v>
      </c>
      <c r="D33" s="24">
        <v>336864</v>
      </c>
      <c r="E33" s="24">
        <v>9</v>
      </c>
      <c r="F33" s="24">
        <v>2700</v>
      </c>
      <c r="G33" s="24">
        <v>2</v>
      </c>
      <c r="H33" s="24">
        <v>430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881</v>
      </c>
      <c r="V33" s="24">
        <v>339134</v>
      </c>
      <c r="W33" s="80"/>
      <c r="X33" s="80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7" t="str">
        <f>'2492-00-01'!V34</f>
        <v>中華民國107年06月20日編製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19" ht="19.5" customHeight="1">
      <c r="A37" s="26" t="s">
        <v>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6.5">
      <c r="A38" s="26" t="s">
        <v>141</v>
      </c>
      <c r="B38" s="52"/>
      <c r="C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2:22" ht="16.5">
      <c r="B39" s="52" t="s">
        <v>92</v>
      </c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2:3" ht="16.5">
      <c r="B40" s="52" t="s">
        <v>138</v>
      </c>
      <c r="C40" s="53"/>
    </row>
    <row r="41" spans="2:3" ht="16.5">
      <c r="B41" s="120" t="s">
        <v>205</v>
      </c>
      <c r="C41" s="53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0" t="s">
        <v>145</v>
      </c>
      <c r="B1" s="26"/>
      <c r="C1" s="61"/>
      <c r="D1" s="26"/>
      <c r="M1" s="4"/>
      <c r="N1" s="4"/>
      <c r="Q1" s="66"/>
      <c r="R1" s="66"/>
      <c r="S1" s="66"/>
      <c r="T1" s="1" t="s">
        <v>2</v>
      </c>
      <c r="U1" s="167" t="s">
        <v>174</v>
      </c>
      <c r="V1" s="167"/>
      <c r="W1" s="70" t="s">
        <v>145</v>
      </c>
      <c r="X1" s="26"/>
      <c r="AJ1" s="4"/>
      <c r="AO1" s="66"/>
      <c r="AP1" s="1" t="s">
        <v>2</v>
      </c>
      <c r="AQ1" s="218" t="s">
        <v>174</v>
      </c>
      <c r="AR1" s="218"/>
    </row>
    <row r="2" spans="1:44" ht="16.5" customHeight="1">
      <c r="A2" s="62" t="s">
        <v>43</v>
      </c>
      <c r="B2" s="115" t="s">
        <v>175</v>
      </c>
      <c r="C2" s="71"/>
      <c r="D2" s="116"/>
      <c r="E2" s="7"/>
      <c r="F2" s="7"/>
      <c r="G2" s="7"/>
      <c r="H2" s="7"/>
      <c r="I2" s="7"/>
      <c r="J2" s="72"/>
      <c r="K2" s="110"/>
      <c r="L2" s="110"/>
      <c r="M2" s="110"/>
      <c r="N2" s="110"/>
      <c r="O2" s="8"/>
      <c r="P2" s="72"/>
      <c r="Q2" s="16"/>
      <c r="R2" s="16"/>
      <c r="S2" s="16"/>
      <c r="T2" s="1" t="s">
        <v>44</v>
      </c>
      <c r="U2" s="223" t="s">
        <v>63</v>
      </c>
      <c r="V2" s="223"/>
      <c r="W2" s="62" t="s">
        <v>43</v>
      </c>
      <c r="X2" s="115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0"/>
      <c r="AJ2" s="110"/>
      <c r="AK2" s="8"/>
      <c r="AN2" s="72"/>
      <c r="AO2" s="73"/>
      <c r="AP2" s="1" t="s">
        <v>44</v>
      </c>
      <c r="AQ2" s="218" t="s">
        <v>63</v>
      </c>
      <c r="AR2" s="218"/>
    </row>
    <row r="3" spans="1:44" s="10" customFormat="1" ht="19.5" customHeight="1">
      <c r="A3" s="148" t="s">
        <v>62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148" t="s">
        <v>64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</row>
    <row r="4" spans="1:44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</row>
    <row r="5" spans="1:44" s="13" customFormat="1" ht="19.5" customHeight="1">
      <c r="A5" s="11"/>
      <c r="B5" s="11"/>
      <c r="C5" s="11"/>
      <c r="D5" s="11"/>
      <c r="E5" s="11"/>
      <c r="F5" s="11"/>
      <c r="G5" s="178" t="str">
        <f>'2492-00-02'!K5</f>
        <v>   中華民國 107年06月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17"/>
      <c r="S5" s="117"/>
      <c r="T5" s="117"/>
      <c r="V5" s="29" t="s">
        <v>136</v>
      </c>
      <c r="W5" s="11"/>
      <c r="X5" s="11"/>
      <c r="Y5" s="111"/>
      <c r="Z5" s="111"/>
      <c r="AA5" s="111"/>
      <c r="AB5" s="111"/>
      <c r="AC5" s="151" t="str">
        <f>'2492-00-02'!K5</f>
        <v>   中華民國 107年06月</v>
      </c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4"/>
      <c r="AP5" s="14"/>
      <c r="AQ5" s="14"/>
      <c r="AR5" s="29" t="s">
        <v>136</v>
      </c>
    </row>
    <row r="6" spans="1:44" ht="16.5" customHeight="1">
      <c r="A6" s="231" t="s">
        <v>48</v>
      </c>
      <c r="B6" s="246"/>
      <c r="C6" s="153" t="s">
        <v>49</v>
      </c>
      <c r="D6" s="154"/>
      <c r="E6" s="161" t="s">
        <v>28</v>
      </c>
      <c r="F6" s="162"/>
      <c r="G6" s="144" t="s">
        <v>11</v>
      </c>
      <c r="H6" s="154"/>
      <c r="I6" s="144" t="s">
        <v>9</v>
      </c>
      <c r="J6" s="154"/>
      <c r="K6" s="161" t="s">
        <v>33</v>
      </c>
      <c r="L6" s="162"/>
      <c r="M6" s="244" t="s">
        <v>50</v>
      </c>
      <c r="N6" s="245"/>
      <c r="O6" s="227" t="s">
        <v>219</v>
      </c>
      <c r="P6" s="228"/>
      <c r="Q6" s="144" t="s">
        <v>12</v>
      </c>
      <c r="R6" s="154"/>
      <c r="S6" s="153" t="s">
        <v>35</v>
      </c>
      <c r="T6" s="154"/>
      <c r="U6" s="144" t="s">
        <v>13</v>
      </c>
      <c r="V6" s="154"/>
      <c r="W6" s="231" t="s">
        <v>48</v>
      </c>
      <c r="X6" s="232"/>
      <c r="Y6" s="237" t="s">
        <v>215</v>
      </c>
      <c r="Z6" s="241"/>
      <c r="AA6" s="144" t="s">
        <v>14</v>
      </c>
      <c r="AB6" s="154"/>
      <c r="AC6" s="144" t="s">
        <v>36</v>
      </c>
      <c r="AD6" s="154"/>
      <c r="AE6" s="144" t="s">
        <v>51</v>
      </c>
      <c r="AF6" s="145"/>
      <c r="AG6" s="161" t="s">
        <v>52</v>
      </c>
      <c r="AH6" s="162"/>
      <c r="AI6" s="144" t="s">
        <v>53</v>
      </c>
      <c r="AJ6" s="145"/>
      <c r="AK6" s="237" t="s">
        <v>220</v>
      </c>
      <c r="AL6" s="238"/>
      <c r="AM6" s="144" t="s">
        <v>54</v>
      </c>
      <c r="AN6" s="145"/>
      <c r="AO6" s="144" t="s">
        <v>55</v>
      </c>
      <c r="AP6" s="145"/>
      <c r="AQ6" s="144" t="s">
        <v>8</v>
      </c>
      <c r="AR6" s="154"/>
    </row>
    <row r="7" spans="1:49" ht="16.5">
      <c r="A7" s="233"/>
      <c r="B7" s="247"/>
      <c r="C7" s="155"/>
      <c r="D7" s="156"/>
      <c r="E7" s="163"/>
      <c r="F7" s="164"/>
      <c r="G7" s="155"/>
      <c r="H7" s="156"/>
      <c r="I7" s="155"/>
      <c r="J7" s="156"/>
      <c r="K7" s="163"/>
      <c r="L7" s="164"/>
      <c r="M7" s="163" t="s">
        <v>56</v>
      </c>
      <c r="N7" s="164"/>
      <c r="O7" s="229"/>
      <c r="P7" s="230"/>
      <c r="Q7" s="155"/>
      <c r="R7" s="156"/>
      <c r="S7" s="155"/>
      <c r="T7" s="156"/>
      <c r="U7" s="155"/>
      <c r="V7" s="156"/>
      <c r="W7" s="233"/>
      <c r="X7" s="234"/>
      <c r="Y7" s="242"/>
      <c r="Z7" s="243"/>
      <c r="AA7" s="155"/>
      <c r="AB7" s="156"/>
      <c r="AC7" s="155"/>
      <c r="AD7" s="156"/>
      <c r="AE7" s="217" t="s">
        <v>57</v>
      </c>
      <c r="AF7" s="156"/>
      <c r="AG7" s="163"/>
      <c r="AH7" s="164"/>
      <c r="AI7" s="217" t="s">
        <v>58</v>
      </c>
      <c r="AJ7" s="156"/>
      <c r="AK7" s="239"/>
      <c r="AL7" s="240"/>
      <c r="AM7" s="217" t="s">
        <v>59</v>
      </c>
      <c r="AN7" s="220"/>
      <c r="AO7" s="221" t="s">
        <v>60</v>
      </c>
      <c r="AP7" s="222"/>
      <c r="AQ7" s="219"/>
      <c r="AR7" s="220"/>
      <c r="AS7" s="65"/>
      <c r="AT7" s="65"/>
      <c r="AU7" s="65"/>
      <c r="AV7" s="65"/>
      <c r="AW7" s="65"/>
    </row>
    <row r="8" spans="1:48" ht="15.75" customHeight="1">
      <c r="A8" s="235"/>
      <c r="B8" s="24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3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4" t="s">
        <v>4</v>
      </c>
      <c r="AQ8" s="1" t="s">
        <v>5</v>
      </c>
      <c r="AR8" s="75" t="s">
        <v>4</v>
      </c>
      <c r="AS8" s="65"/>
      <c r="AT8" s="65"/>
      <c r="AU8" s="65"/>
      <c r="AV8" s="65"/>
    </row>
    <row r="9" spans="1:60" s="18" customFormat="1" ht="24" customHeight="1">
      <c r="A9" s="140" t="s">
        <v>10</v>
      </c>
      <c r="B9" s="141"/>
      <c r="C9" s="24">
        <v>5080</v>
      </c>
      <c r="D9" s="24">
        <v>739383</v>
      </c>
      <c r="E9" s="24">
        <v>65</v>
      </c>
      <c r="F9" s="24">
        <v>8258</v>
      </c>
      <c r="G9" s="24">
        <v>4</v>
      </c>
      <c r="H9" s="24">
        <v>620</v>
      </c>
      <c r="I9" s="24">
        <v>303</v>
      </c>
      <c r="J9" s="24">
        <v>48811</v>
      </c>
      <c r="K9" s="24">
        <v>9</v>
      </c>
      <c r="L9" s="24">
        <v>4000</v>
      </c>
      <c r="M9" s="24">
        <v>19</v>
      </c>
      <c r="N9" s="24">
        <v>4256</v>
      </c>
      <c r="O9" s="24">
        <v>557</v>
      </c>
      <c r="P9" s="24">
        <v>143230</v>
      </c>
      <c r="Q9" s="24">
        <v>2181</v>
      </c>
      <c r="R9" s="24">
        <v>311969</v>
      </c>
      <c r="S9" s="24">
        <v>19</v>
      </c>
      <c r="T9" s="24">
        <v>3473</v>
      </c>
      <c r="U9" s="24">
        <v>1029</v>
      </c>
      <c r="V9" s="24">
        <v>113110</v>
      </c>
      <c r="W9" s="140" t="s">
        <v>10</v>
      </c>
      <c r="X9" s="141"/>
      <c r="Y9" s="24">
        <v>35</v>
      </c>
      <c r="Z9" s="24">
        <v>5570</v>
      </c>
      <c r="AA9" s="24">
        <v>8</v>
      </c>
      <c r="AB9" s="24">
        <v>1200</v>
      </c>
      <c r="AC9" s="24">
        <v>33</v>
      </c>
      <c r="AD9" s="24">
        <v>5037</v>
      </c>
      <c r="AE9" s="24">
        <v>103</v>
      </c>
      <c r="AF9" s="24">
        <v>14342</v>
      </c>
      <c r="AG9" s="24">
        <v>182</v>
      </c>
      <c r="AH9" s="24">
        <v>26246</v>
      </c>
      <c r="AI9" s="24">
        <v>0</v>
      </c>
      <c r="AJ9" s="24">
        <v>0</v>
      </c>
      <c r="AK9" s="24">
        <v>16</v>
      </c>
      <c r="AL9" s="24">
        <v>1277</v>
      </c>
      <c r="AM9" s="24">
        <v>0</v>
      </c>
      <c r="AN9" s="24">
        <v>0</v>
      </c>
      <c r="AO9" s="24">
        <v>134</v>
      </c>
      <c r="AP9" s="24">
        <v>12680</v>
      </c>
      <c r="AQ9" s="24">
        <v>383</v>
      </c>
      <c r="AR9" s="24">
        <v>35304</v>
      </c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</row>
    <row r="10" spans="1:60" ht="24" customHeight="1">
      <c r="A10" s="142" t="s">
        <v>65</v>
      </c>
      <c r="B10" s="139"/>
      <c r="C10" s="24">
        <v>5054</v>
      </c>
      <c r="D10" s="24">
        <v>734773</v>
      </c>
      <c r="E10" s="24">
        <v>65</v>
      </c>
      <c r="F10" s="24">
        <v>8258</v>
      </c>
      <c r="G10" s="24">
        <v>4</v>
      </c>
      <c r="H10" s="24">
        <v>620</v>
      </c>
      <c r="I10" s="24">
        <v>303</v>
      </c>
      <c r="J10" s="24">
        <v>48811</v>
      </c>
      <c r="K10" s="24">
        <v>9</v>
      </c>
      <c r="L10" s="24">
        <v>4000</v>
      </c>
      <c r="M10" s="24">
        <v>19</v>
      </c>
      <c r="N10" s="24">
        <v>4256</v>
      </c>
      <c r="O10" s="24">
        <v>554</v>
      </c>
      <c r="P10" s="24">
        <v>142730</v>
      </c>
      <c r="Q10" s="24">
        <v>2170</v>
      </c>
      <c r="R10" s="24">
        <v>309229</v>
      </c>
      <c r="S10" s="24">
        <v>19</v>
      </c>
      <c r="T10" s="24">
        <v>3473</v>
      </c>
      <c r="U10" s="24">
        <v>1021</v>
      </c>
      <c r="V10" s="24">
        <v>112150</v>
      </c>
      <c r="W10" s="142" t="s">
        <v>65</v>
      </c>
      <c r="X10" s="143"/>
      <c r="Y10" s="24">
        <v>34</v>
      </c>
      <c r="Z10" s="24">
        <v>5470</v>
      </c>
      <c r="AA10" s="24">
        <v>8</v>
      </c>
      <c r="AB10" s="24">
        <v>1200</v>
      </c>
      <c r="AC10" s="24">
        <v>33</v>
      </c>
      <c r="AD10" s="24">
        <v>5037</v>
      </c>
      <c r="AE10" s="24">
        <v>102</v>
      </c>
      <c r="AF10" s="24">
        <v>14142</v>
      </c>
      <c r="AG10" s="24">
        <v>182</v>
      </c>
      <c r="AH10" s="24">
        <v>26246</v>
      </c>
      <c r="AI10" s="24">
        <v>0</v>
      </c>
      <c r="AJ10" s="24">
        <v>0</v>
      </c>
      <c r="AK10" s="24">
        <v>16</v>
      </c>
      <c r="AL10" s="24">
        <v>1277</v>
      </c>
      <c r="AM10" s="24">
        <v>0</v>
      </c>
      <c r="AN10" s="24">
        <v>0</v>
      </c>
      <c r="AO10" s="24">
        <v>133</v>
      </c>
      <c r="AP10" s="24">
        <v>12580</v>
      </c>
      <c r="AQ10" s="24">
        <v>382</v>
      </c>
      <c r="AR10" s="24">
        <v>35294</v>
      </c>
      <c r="AS10" s="76"/>
      <c r="AT10" s="76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</row>
    <row r="11" spans="1:60" ht="24" customHeight="1">
      <c r="A11" s="134" t="s">
        <v>139</v>
      </c>
      <c r="B11" s="135"/>
      <c r="C11" s="24">
        <v>686</v>
      </c>
      <c r="D11" s="24">
        <v>112427</v>
      </c>
      <c r="E11" s="24">
        <v>2</v>
      </c>
      <c r="F11" s="24">
        <v>400</v>
      </c>
      <c r="G11" s="24">
        <v>0</v>
      </c>
      <c r="H11" s="24">
        <v>0</v>
      </c>
      <c r="I11" s="24">
        <v>21</v>
      </c>
      <c r="J11" s="24">
        <v>4460</v>
      </c>
      <c r="K11" s="24">
        <v>0</v>
      </c>
      <c r="L11" s="24">
        <v>0</v>
      </c>
      <c r="M11" s="24">
        <v>2</v>
      </c>
      <c r="N11" s="24">
        <v>400</v>
      </c>
      <c r="O11" s="24">
        <v>64</v>
      </c>
      <c r="P11" s="24">
        <v>14118</v>
      </c>
      <c r="Q11" s="24">
        <v>338</v>
      </c>
      <c r="R11" s="24">
        <v>55099</v>
      </c>
      <c r="S11" s="24">
        <v>2</v>
      </c>
      <c r="T11" s="24">
        <v>400</v>
      </c>
      <c r="U11" s="24">
        <v>133</v>
      </c>
      <c r="V11" s="24">
        <v>18425</v>
      </c>
      <c r="W11" s="138" t="s">
        <v>85</v>
      </c>
      <c r="X11" s="139"/>
      <c r="Y11" s="24">
        <v>4</v>
      </c>
      <c r="Z11" s="24">
        <v>800</v>
      </c>
      <c r="AA11" s="24">
        <v>2</v>
      </c>
      <c r="AB11" s="24">
        <v>400</v>
      </c>
      <c r="AC11" s="24">
        <v>5</v>
      </c>
      <c r="AD11" s="24">
        <v>895</v>
      </c>
      <c r="AE11" s="24">
        <v>17</v>
      </c>
      <c r="AF11" s="24">
        <v>2420</v>
      </c>
      <c r="AG11" s="24">
        <v>19</v>
      </c>
      <c r="AH11" s="24">
        <v>2850</v>
      </c>
      <c r="AI11" s="24">
        <v>0</v>
      </c>
      <c r="AJ11" s="24">
        <v>0</v>
      </c>
      <c r="AK11" s="24">
        <v>3</v>
      </c>
      <c r="AL11" s="24">
        <v>380</v>
      </c>
      <c r="AM11" s="24">
        <v>0</v>
      </c>
      <c r="AN11" s="24">
        <v>0</v>
      </c>
      <c r="AO11" s="24">
        <v>16</v>
      </c>
      <c r="AP11" s="24">
        <v>2060</v>
      </c>
      <c r="AQ11" s="24">
        <v>58</v>
      </c>
      <c r="AR11" s="24">
        <v>9320</v>
      </c>
      <c r="AS11" s="76"/>
      <c r="AT11" s="76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</row>
    <row r="12" spans="1:60" ht="24" customHeight="1">
      <c r="A12" s="138" t="s">
        <v>87</v>
      </c>
      <c r="B12" s="139"/>
      <c r="C12" s="24">
        <v>429</v>
      </c>
      <c r="D12" s="24">
        <v>75555</v>
      </c>
      <c r="E12" s="24">
        <v>3</v>
      </c>
      <c r="F12" s="24">
        <v>640</v>
      </c>
      <c r="G12" s="24">
        <v>0</v>
      </c>
      <c r="H12" s="24">
        <v>0</v>
      </c>
      <c r="I12" s="24">
        <v>7</v>
      </c>
      <c r="J12" s="24">
        <v>2938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2890</v>
      </c>
      <c r="Q12" s="24">
        <v>213</v>
      </c>
      <c r="R12" s="24">
        <v>37487</v>
      </c>
      <c r="S12" s="24">
        <v>2</v>
      </c>
      <c r="T12" s="24">
        <v>300</v>
      </c>
      <c r="U12" s="24">
        <v>110</v>
      </c>
      <c r="V12" s="24">
        <v>18910</v>
      </c>
      <c r="W12" s="138" t="s">
        <v>87</v>
      </c>
      <c r="X12" s="139"/>
      <c r="Y12" s="24">
        <v>9</v>
      </c>
      <c r="Z12" s="24">
        <v>1700</v>
      </c>
      <c r="AA12" s="24">
        <v>2</v>
      </c>
      <c r="AB12" s="24">
        <v>400</v>
      </c>
      <c r="AC12" s="24">
        <v>3</v>
      </c>
      <c r="AD12" s="24">
        <v>600</v>
      </c>
      <c r="AE12" s="24">
        <v>11</v>
      </c>
      <c r="AF12" s="24">
        <v>1550</v>
      </c>
      <c r="AG12" s="24">
        <v>14</v>
      </c>
      <c r="AH12" s="24">
        <v>2548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5</v>
      </c>
      <c r="AP12" s="24">
        <v>1050</v>
      </c>
      <c r="AQ12" s="24">
        <v>34</v>
      </c>
      <c r="AR12" s="24">
        <v>4542</v>
      </c>
      <c r="AS12" s="76"/>
      <c r="AT12" s="76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1:60" ht="24" customHeight="1">
      <c r="A13" s="134" t="s">
        <v>209</v>
      </c>
      <c r="B13" s="135"/>
      <c r="C13" s="24">
        <v>478</v>
      </c>
      <c r="D13" s="24">
        <v>69268</v>
      </c>
      <c r="E13" s="24">
        <v>8</v>
      </c>
      <c r="F13" s="24">
        <v>1369</v>
      </c>
      <c r="G13" s="24">
        <v>0</v>
      </c>
      <c r="H13" s="24">
        <v>0</v>
      </c>
      <c r="I13" s="24">
        <v>15</v>
      </c>
      <c r="J13" s="24">
        <v>2068</v>
      </c>
      <c r="K13" s="24">
        <v>0</v>
      </c>
      <c r="L13" s="24">
        <v>0</v>
      </c>
      <c r="M13" s="24">
        <v>2</v>
      </c>
      <c r="N13" s="24">
        <v>700</v>
      </c>
      <c r="O13" s="24">
        <v>45</v>
      </c>
      <c r="P13" s="24">
        <v>8269</v>
      </c>
      <c r="Q13" s="24">
        <v>229</v>
      </c>
      <c r="R13" s="24">
        <v>35800</v>
      </c>
      <c r="S13" s="24">
        <v>0</v>
      </c>
      <c r="T13" s="24">
        <v>0</v>
      </c>
      <c r="U13" s="24">
        <v>98</v>
      </c>
      <c r="V13" s="24">
        <v>10881</v>
      </c>
      <c r="W13" s="134" t="s">
        <v>207</v>
      </c>
      <c r="X13" s="135"/>
      <c r="Y13" s="24">
        <v>4</v>
      </c>
      <c r="Z13" s="24">
        <v>710</v>
      </c>
      <c r="AA13" s="24">
        <v>0</v>
      </c>
      <c r="AB13" s="24">
        <v>0</v>
      </c>
      <c r="AC13" s="24">
        <v>2</v>
      </c>
      <c r="AD13" s="24">
        <v>300</v>
      </c>
      <c r="AE13" s="24">
        <v>7</v>
      </c>
      <c r="AF13" s="24">
        <v>1000</v>
      </c>
      <c r="AG13" s="24">
        <v>24</v>
      </c>
      <c r="AH13" s="24">
        <v>3830</v>
      </c>
      <c r="AI13" s="24">
        <v>0</v>
      </c>
      <c r="AJ13" s="24">
        <v>0</v>
      </c>
      <c r="AK13" s="24">
        <v>4</v>
      </c>
      <c r="AL13" s="24">
        <v>281</v>
      </c>
      <c r="AM13" s="24">
        <v>0</v>
      </c>
      <c r="AN13" s="24">
        <v>0</v>
      </c>
      <c r="AO13" s="24">
        <v>9</v>
      </c>
      <c r="AP13" s="24">
        <v>1060</v>
      </c>
      <c r="AQ13" s="24">
        <v>31</v>
      </c>
      <c r="AR13" s="24">
        <v>3000</v>
      </c>
      <c r="AS13" s="76"/>
      <c r="AT13" s="76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1:60" ht="24" customHeight="1">
      <c r="A14" s="134" t="s">
        <v>7</v>
      </c>
      <c r="B14" s="135"/>
      <c r="C14" s="24">
        <v>763</v>
      </c>
      <c r="D14" s="24">
        <v>113610</v>
      </c>
      <c r="E14" s="24">
        <v>6</v>
      </c>
      <c r="F14" s="24">
        <v>815</v>
      </c>
      <c r="G14" s="24">
        <v>0</v>
      </c>
      <c r="H14" s="24">
        <v>0</v>
      </c>
      <c r="I14" s="24">
        <v>133</v>
      </c>
      <c r="J14" s="24">
        <v>20853</v>
      </c>
      <c r="K14" s="24">
        <v>0</v>
      </c>
      <c r="L14" s="24">
        <v>0</v>
      </c>
      <c r="M14" s="24">
        <v>2</v>
      </c>
      <c r="N14" s="24">
        <v>350</v>
      </c>
      <c r="O14" s="24">
        <v>86</v>
      </c>
      <c r="P14" s="24">
        <v>15708</v>
      </c>
      <c r="Q14" s="24">
        <v>332</v>
      </c>
      <c r="R14" s="24">
        <v>47001</v>
      </c>
      <c r="S14" s="24">
        <v>4</v>
      </c>
      <c r="T14" s="24">
        <v>1630</v>
      </c>
      <c r="U14" s="24">
        <v>102</v>
      </c>
      <c r="V14" s="24">
        <v>14025</v>
      </c>
      <c r="W14" s="134" t="s">
        <v>7</v>
      </c>
      <c r="X14" s="135"/>
      <c r="Y14" s="24">
        <v>4</v>
      </c>
      <c r="Z14" s="24">
        <v>740</v>
      </c>
      <c r="AA14" s="24">
        <v>1</v>
      </c>
      <c r="AB14" s="24">
        <v>100</v>
      </c>
      <c r="AC14" s="24">
        <v>4</v>
      </c>
      <c r="AD14" s="24">
        <v>1100</v>
      </c>
      <c r="AE14" s="24">
        <v>23</v>
      </c>
      <c r="AF14" s="24">
        <v>3078</v>
      </c>
      <c r="AG14" s="24">
        <v>22</v>
      </c>
      <c r="AH14" s="24">
        <v>3112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9</v>
      </c>
      <c r="AP14" s="24">
        <v>1130</v>
      </c>
      <c r="AQ14" s="24">
        <v>35</v>
      </c>
      <c r="AR14" s="24">
        <v>3968</v>
      </c>
      <c r="AS14" s="76"/>
      <c r="AT14" s="76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1:60" ht="24" customHeight="1">
      <c r="A15" s="134" t="s">
        <v>68</v>
      </c>
      <c r="B15" s="135"/>
      <c r="C15" s="24">
        <v>737</v>
      </c>
      <c r="D15" s="24">
        <v>64310</v>
      </c>
      <c r="E15" s="24">
        <v>5</v>
      </c>
      <c r="F15" s="24">
        <v>668</v>
      </c>
      <c r="G15" s="24">
        <v>1</v>
      </c>
      <c r="H15" s="24">
        <v>200</v>
      </c>
      <c r="I15" s="24">
        <v>55</v>
      </c>
      <c r="J15" s="24">
        <v>4110</v>
      </c>
      <c r="K15" s="24">
        <v>1</v>
      </c>
      <c r="L15" s="24">
        <v>200</v>
      </c>
      <c r="M15" s="24">
        <v>2</v>
      </c>
      <c r="N15" s="24">
        <v>400</v>
      </c>
      <c r="O15" s="24">
        <v>66</v>
      </c>
      <c r="P15" s="24">
        <v>13065</v>
      </c>
      <c r="Q15" s="24">
        <v>249</v>
      </c>
      <c r="R15" s="24">
        <v>23670</v>
      </c>
      <c r="S15" s="24">
        <v>7</v>
      </c>
      <c r="T15" s="24">
        <v>583</v>
      </c>
      <c r="U15" s="24">
        <v>199</v>
      </c>
      <c r="V15" s="24">
        <v>11123</v>
      </c>
      <c r="W15" s="134" t="s">
        <v>68</v>
      </c>
      <c r="X15" s="135"/>
      <c r="Y15" s="24">
        <v>3</v>
      </c>
      <c r="Z15" s="24">
        <v>450</v>
      </c>
      <c r="AA15" s="24">
        <v>1</v>
      </c>
      <c r="AB15" s="24">
        <v>200</v>
      </c>
      <c r="AC15" s="24">
        <v>6</v>
      </c>
      <c r="AD15" s="24">
        <v>229</v>
      </c>
      <c r="AE15" s="24">
        <v>13</v>
      </c>
      <c r="AF15" s="24">
        <v>1658</v>
      </c>
      <c r="AG15" s="24">
        <v>20</v>
      </c>
      <c r="AH15" s="24">
        <v>2470</v>
      </c>
      <c r="AI15" s="24">
        <v>0</v>
      </c>
      <c r="AJ15" s="24">
        <v>0</v>
      </c>
      <c r="AK15" s="24">
        <v>2</v>
      </c>
      <c r="AL15" s="24">
        <v>106</v>
      </c>
      <c r="AM15" s="24">
        <v>0</v>
      </c>
      <c r="AN15" s="24">
        <v>0</v>
      </c>
      <c r="AO15" s="24">
        <v>9</v>
      </c>
      <c r="AP15" s="24">
        <v>969</v>
      </c>
      <c r="AQ15" s="24">
        <v>98</v>
      </c>
      <c r="AR15" s="24">
        <v>4210</v>
      </c>
      <c r="AS15" s="76"/>
      <c r="AT15" s="76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1:60" ht="24" customHeight="1">
      <c r="A16" s="134" t="s">
        <v>89</v>
      </c>
      <c r="B16" s="135"/>
      <c r="C16" s="24">
        <v>517</v>
      </c>
      <c r="D16" s="24">
        <v>74225</v>
      </c>
      <c r="E16" s="24">
        <v>4</v>
      </c>
      <c r="F16" s="24">
        <v>153</v>
      </c>
      <c r="G16" s="24">
        <v>2</v>
      </c>
      <c r="H16" s="24">
        <v>220</v>
      </c>
      <c r="I16" s="24">
        <v>12</v>
      </c>
      <c r="J16" s="24">
        <v>1341</v>
      </c>
      <c r="K16" s="24">
        <v>1</v>
      </c>
      <c r="L16" s="24">
        <v>200</v>
      </c>
      <c r="M16" s="24">
        <v>2</v>
      </c>
      <c r="N16" s="24">
        <v>1200</v>
      </c>
      <c r="O16" s="24">
        <v>59</v>
      </c>
      <c r="P16" s="24">
        <v>26577</v>
      </c>
      <c r="Q16" s="24">
        <v>224</v>
      </c>
      <c r="R16" s="24">
        <v>28207</v>
      </c>
      <c r="S16" s="24">
        <v>1</v>
      </c>
      <c r="T16" s="24">
        <v>200</v>
      </c>
      <c r="U16" s="24">
        <v>108</v>
      </c>
      <c r="V16" s="24">
        <v>7448</v>
      </c>
      <c r="W16" s="134" t="s">
        <v>89</v>
      </c>
      <c r="X16" s="135"/>
      <c r="Y16" s="24">
        <v>0</v>
      </c>
      <c r="Z16" s="24">
        <v>0</v>
      </c>
      <c r="AA16" s="24">
        <v>0</v>
      </c>
      <c r="AB16" s="24">
        <v>0</v>
      </c>
      <c r="AC16" s="24">
        <v>5</v>
      </c>
      <c r="AD16" s="24">
        <v>473</v>
      </c>
      <c r="AE16" s="24">
        <v>10</v>
      </c>
      <c r="AF16" s="24">
        <v>1329</v>
      </c>
      <c r="AG16" s="24">
        <v>29</v>
      </c>
      <c r="AH16" s="24">
        <v>3655</v>
      </c>
      <c r="AI16" s="24">
        <v>0</v>
      </c>
      <c r="AJ16" s="24">
        <v>0</v>
      </c>
      <c r="AK16" s="24">
        <v>5</v>
      </c>
      <c r="AL16" s="24">
        <v>260</v>
      </c>
      <c r="AM16" s="24">
        <v>0</v>
      </c>
      <c r="AN16" s="24">
        <v>0</v>
      </c>
      <c r="AO16" s="24">
        <v>16</v>
      </c>
      <c r="AP16" s="24">
        <v>861</v>
      </c>
      <c r="AQ16" s="24">
        <v>39</v>
      </c>
      <c r="AR16" s="24">
        <v>2101</v>
      </c>
      <c r="AS16" s="76"/>
      <c r="AT16" s="76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pans="1:60" ht="24" customHeight="1">
      <c r="A17" s="134" t="s">
        <v>69</v>
      </c>
      <c r="B17" s="135"/>
      <c r="C17" s="24">
        <v>112</v>
      </c>
      <c r="D17" s="24">
        <v>17212</v>
      </c>
      <c r="E17" s="24">
        <v>0</v>
      </c>
      <c r="F17" s="24">
        <v>0</v>
      </c>
      <c r="G17" s="24">
        <v>0</v>
      </c>
      <c r="H17" s="24">
        <v>0</v>
      </c>
      <c r="I17" s="24">
        <v>5</v>
      </c>
      <c r="J17" s="24">
        <v>730</v>
      </c>
      <c r="K17" s="24">
        <v>0</v>
      </c>
      <c r="L17" s="24">
        <v>0</v>
      </c>
      <c r="M17" s="24">
        <v>1</v>
      </c>
      <c r="N17" s="24">
        <v>240</v>
      </c>
      <c r="O17" s="24">
        <v>25</v>
      </c>
      <c r="P17" s="24">
        <v>5248</v>
      </c>
      <c r="Q17" s="24">
        <v>36</v>
      </c>
      <c r="R17" s="24">
        <v>4679</v>
      </c>
      <c r="S17" s="24">
        <v>1</v>
      </c>
      <c r="T17" s="24">
        <v>60</v>
      </c>
      <c r="U17" s="24">
        <v>29</v>
      </c>
      <c r="V17" s="24">
        <v>4225</v>
      </c>
      <c r="W17" s="134" t="s">
        <v>69</v>
      </c>
      <c r="X17" s="135"/>
      <c r="Y17" s="24">
        <v>2</v>
      </c>
      <c r="Z17" s="24">
        <v>210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4</v>
      </c>
      <c r="AH17" s="24">
        <v>780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250</v>
      </c>
      <c r="AQ17" s="24">
        <v>7</v>
      </c>
      <c r="AR17" s="24">
        <v>790</v>
      </c>
      <c r="AS17" s="76"/>
      <c r="AT17" s="76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</row>
    <row r="18" spans="1:60" ht="24" customHeight="1">
      <c r="A18" s="134" t="s">
        <v>70</v>
      </c>
      <c r="B18" s="135"/>
      <c r="C18" s="24">
        <v>111</v>
      </c>
      <c r="D18" s="24">
        <v>14043</v>
      </c>
      <c r="E18" s="24">
        <v>1</v>
      </c>
      <c r="F18" s="24">
        <v>50</v>
      </c>
      <c r="G18" s="24">
        <v>0</v>
      </c>
      <c r="H18" s="24">
        <v>0</v>
      </c>
      <c r="I18" s="24">
        <v>2</v>
      </c>
      <c r="J18" s="24">
        <v>70</v>
      </c>
      <c r="K18" s="24">
        <v>0</v>
      </c>
      <c r="L18" s="24">
        <v>0</v>
      </c>
      <c r="M18" s="24">
        <v>1</v>
      </c>
      <c r="N18" s="24">
        <v>66</v>
      </c>
      <c r="O18" s="24">
        <v>12</v>
      </c>
      <c r="P18" s="24">
        <v>2380</v>
      </c>
      <c r="Q18" s="24">
        <v>42</v>
      </c>
      <c r="R18" s="24">
        <v>5358</v>
      </c>
      <c r="S18" s="24">
        <v>0</v>
      </c>
      <c r="T18" s="24">
        <v>0</v>
      </c>
      <c r="U18" s="24">
        <v>31</v>
      </c>
      <c r="V18" s="24">
        <v>3354</v>
      </c>
      <c r="W18" s="134" t="s">
        <v>70</v>
      </c>
      <c r="X18" s="135"/>
      <c r="Y18" s="24">
        <v>1</v>
      </c>
      <c r="Z18" s="24">
        <v>100</v>
      </c>
      <c r="AA18" s="24">
        <v>0</v>
      </c>
      <c r="AB18" s="24">
        <v>0</v>
      </c>
      <c r="AC18" s="24">
        <v>1</v>
      </c>
      <c r="AD18" s="24">
        <v>200</v>
      </c>
      <c r="AE18" s="24">
        <v>1</v>
      </c>
      <c r="AF18" s="24">
        <v>200</v>
      </c>
      <c r="AG18" s="24">
        <v>2</v>
      </c>
      <c r="AH18" s="24">
        <v>340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9</v>
      </c>
      <c r="AP18" s="24">
        <v>1250</v>
      </c>
      <c r="AQ18" s="24">
        <v>8</v>
      </c>
      <c r="AR18" s="24">
        <v>675</v>
      </c>
      <c r="AS18" s="76"/>
      <c r="AT18" s="76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</row>
    <row r="19" spans="1:60" ht="24" customHeight="1">
      <c r="A19" s="134" t="s">
        <v>71</v>
      </c>
      <c r="B19" s="135"/>
      <c r="C19" s="24">
        <v>134</v>
      </c>
      <c r="D19" s="24">
        <v>19638</v>
      </c>
      <c r="E19" s="24">
        <v>2</v>
      </c>
      <c r="F19" s="24">
        <v>200</v>
      </c>
      <c r="G19" s="24">
        <v>0</v>
      </c>
      <c r="H19" s="24">
        <v>0</v>
      </c>
      <c r="I19" s="24">
        <v>5</v>
      </c>
      <c r="J19" s="24">
        <v>2730</v>
      </c>
      <c r="K19" s="24">
        <v>0</v>
      </c>
      <c r="L19" s="24">
        <v>0</v>
      </c>
      <c r="M19" s="24">
        <v>1</v>
      </c>
      <c r="N19" s="24">
        <v>100</v>
      </c>
      <c r="O19" s="24">
        <v>25</v>
      </c>
      <c r="P19" s="24">
        <v>6698</v>
      </c>
      <c r="Q19" s="24">
        <v>56</v>
      </c>
      <c r="R19" s="24">
        <v>6030</v>
      </c>
      <c r="S19" s="24">
        <v>0</v>
      </c>
      <c r="T19" s="24">
        <v>0</v>
      </c>
      <c r="U19" s="24">
        <v>19</v>
      </c>
      <c r="V19" s="24">
        <v>1629</v>
      </c>
      <c r="W19" s="134" t="s">
        <v>71</v>
      </c>
      <c r="X19" s="135"/>
      <c r="Y19" s="24">
        <v>0</v>
      </c>
      <c r="Z19" s="24">
        <v>0</v>
      </c>
      <c r="AA19" s="24">
        <v>1</v>
      </c>
      <c r="AB19" s="24">
        <v>50</v>
      </c>
      <c r="AC19" s="24">
        <v>2</v>
      </c>
      <c r="AD19" s="24">
        <v>300</v>
      </c>
      <c r="AE19" s="24">
        <v>2</v>
      </c>
      <c r="AF19" s="24">
        <v>13</v>
      </c>
      <c r="AG19" s="24">
        <v>6</v>
      </c>
      <c r="AH19" s="24">
        <v>788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270</v>
      </c>
      <c r="AQ19" s="24">
        <v>11</v>
      </c>
      <c r="AR19" s="24">
        <v>830</v>
      </c>
      <c r="AS19" s="76"/>
      <c r="AT19" s="76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</row>
    <row r="20" spans="1:60" ht="24" customHeight="1">
      <c r="A20" s="134" t="s">
        <v>72</v>
      </c>
      <c r="B20" s="135"/>
      <c r="C20" s="24">
        <v>215</v>
      </c>
      <c r="D20" s="24">
        <v>34651</v>
      </c>
      <c r="E20" s="24">
        <v>4</v>
      </c>
      <c r="F20" s="24">
        <v>165</v>
      </c>
      <c r="G20" s="24">
        <v>0</v>
      </c>
      <c r="H20" s="24">
        <v>0</v>
      </c>
      <c r="I20" s="24">
        <v>29</v>
      </c>
      <c r="J20" s="24">
        <v>6537</v>
      </c>
      <c r="K20" s="24">
        <v>2</v>
      </c>
      <c r="L20" s="24">
        <v>300</v>
      </c>
      <c r="M20" s="24">
        <v>1</v>
      </c>
      <c r="N20" s="24">
        <v>100</v>
      </c>
      <c r="O20" s="24">
        <v>27</v>
      </c>
      <c r="P20" s="24">
        <v>7640</v>
      </c>
      <c r="Q20" s="24">
        <v>99</v>
      </c>
      <c r="R20" s="24">
        <v>13505</v>
      </c>
      <c r="S20" s="24">
        <v>1</v>
      </c>
      <c r="T20" s="24">
        <v>100</v>
      </c>
      <c r="U20" s="24">
        <v>33</v>
      </c>
      <c r="V20" s="24">
        <v>3772</v>
      </c>
      <c r="W20" s="134" t="s">
        <v>72</v>
      </c>
      <c r="X20" s="135"/>
      <c r="Y20" s="24">
        <v>2</v>
      </c>
      <c r="Z20" s="24">
        <v>150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200</v>
      </c>
      <c r="AG20" s="24">
        <v>7</v>
      </c>
      <c r="AH20" s="24">
        <v>1142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100</v>
      </c>
      <c r="AQ20" s="24">
        <v>8</v>
      </c>
      <c r="AR20" s="24">
        <v>940</v>
      </c>
      <c r="AS20" s="76"/>
      <c r="AT20" s="76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</row>
    <row r="21" spans="1:60" ht="24" customHeight="1">
      <c r="A21" s="134" t="s">
        <v>73</v>
      </c>
      <c r="B21" s="135"/>
      <c r="C21" s="24">
        <v>63</v>
      </c>
      <c r="D21" s="24">
        <v>10288</v>
      </c>
      <c r="E21" s="24">
        <v>4</v>
      </c>
      <c r="F21" s="24">
        <v>360</v>
      </c>
      <c r="G21" s="24">
        <v>0</v>
      </c>
      <c r="H21" s="24">
        <v>0</v>
      </c>
      <c r="I21" s="24">
        <v>1</v>
      </c>
      <c r="J21" s="24">
        <v>5</v>
      </c>
      <c r="K21" s="24">
        <v>1</v>
      </c>
      <c r="L21" s="24">
        <v>200</v>
      </c>
      <c r="M21" s="24">
        <v>0</v>
      </c>
      <c r="N21" s="24">
        <v>0</v>
      </c>
      <c r="O21" s="24">
        <v>8</v>
      </c>
      <c r="P21" s="24">
        <v>1500</v>
      </c>
      <c r="Q21" s="24">
        <v>27</v>
      </c>
      <c r="R21" s="24">
        <v>6171</v>
      </c>
      <c r="S21" s="24">
        <v>0</v>
      </c>
      <c r="T21" s="24">
        <v>0</v>
      </c>
      <c r="U21" s="24">
        <v>10</v>
      </c>
      <c r="V21" s="24">
        <v>643</v>
      </c>
      <c r="W21" s="134" t="s">
        <v>73</v>
      </c>
      <c r="X21" s="135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3</v>
      </c>
      <c r="AG21" s="24">
        <v>2</v>
      </c>
      <c r="AH21" s="24">
        <v>440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716</v>
      </c>
      <c r="AQ21" s="24">
        <v>3</v>
      </c>
      <c r="AR21" s="24">
        <v>250</v>
      </c>
      <c r="AS21" s="76"/>
      <c r="AT21" s="76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</row>
    <row r="22" spans="1:60" ht="24" customHeight="1">
      <c r="A22" s="134" t="s">
        <v>74</v>
      </c>
      <c r="B22" s="135"/>
      <c r="C22" s="24">
        <v>137</v>
      </c>
      <c r="D22" s="24">
        <v>31746</v>
      </c>
      <c r="E22" s="24">
        <v>10</v>
      </c>
      <c r="F22" s="24">
        <v>1515</v>
      </c>
      <c r="G22" s="24">
        <v>1</v>
      </c>
      <c r="H22" s="24">
        <v>200</v>
      </c>
      <c r="I22" s="24">
        <v>4</v>
      </c>
      <c r="J22" s="24">
        <v>660</v>
      </c>
      <c r="K22" s="24">
        <v>2</v>
      </c>
      <c r="L22" s="24">
        <v>400</v>
      </c>
      <c r="M22" s="24">
        <v>2</v>
      </c>
      <c r="N22" s="24">
        <v>250</v>
      </c>
      <c r="O22" s="24">
        <v>27</v>
      </c>
      <c r="P22" s="24">
        <v>12255</v>
      </c>
      <c r="Q22" s="24">
        <v>53</v>
      </c>
      <c r="R22" s="24">
        <v>8600</v>
      </c>
      <c r="S22" s="24">
        <v>0</v>
      </c>
      <c r="T22" s="24">
        <v>0</v>
      </c>
      <c r="U22" s="24">
        <v>15</v>
      </c>
      <c r="V22" s="24">
        <v>5767</v>
      </c>
      <c r="W22" s="134" t="s">
        <v>74</v>
      </c>
      <c r="X22" s="135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438</v>
      </c>
      <c r="AG22" s="24">
        <v>7</v>
      </c>
      <c r="AH22" s="24">
        <v>753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8</v>
      </c>
      <c r="AP22" s="24">
        <v>401</v>
      </c>
      <c r="AQ22" s="24">
        <v>5</v>
      </c>
      <c r="AR22" s="24">
        <v>307</v>
      </c>
      <c r="AS22" s="76"/>
      <c r="AT22" s="76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0" ht="24" customHeight="1">
      <c r="A23" s="134" t="s">
        <v>75</v>
      </c>
      <c r="B23" s="135"/>
      <c r="C23" s="24">
        <v>75</v>
      </c>
      <c r="D23" s="24">
        <v>10195</v>
      </c>
      <c r="E23" s="24">
        <v>5</v>
      </c>
      <c r="F23" s="24">
        <v>533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2</v>
      </c>
      <c r="N23" s="24">
        <v>250</v>
      </c>
      <c r="O23" s="24">
        <v>16</v>
      </c>
      <c r="P23" s="24">
        <v>3553</v>
      </c>
      <c r="Q23" s="24">
        <v>27</v>
      </c>
      <c r="R23" s="24">
        <v>3691</v>
      </c>
      <c r="S23" s="24">
        <v>0</v>
      </c>
      <c r="T23" s="24">
        <v>0</v>
      </c>
      <c r="U23" s="24">
        <v>10</v>
      </c>
      <c r="V23" s="24">
        <v>1116</v>
      </c>
      <c r="W23" s="134" t="s">
        <v>75</v>
      </c>
      <c r="X23" s="135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150</v>
      </c>
      <c r="AG23" s="24">
        <v>2</v>
      </c>
      <c r="AH23" s="24">
        <v>203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153</v>
      </c>
      <c r="AQ23" s="24">
        <v>7</v>
      </c>
      <c r="AR23" s="24">
        <v>546</v>
      </c>
      <c r="AS23" s="76"/>
      <c r="AT23" s="76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</row>
    <row r="24" spans="1:60" ht="24" customHeight="1">
      <c r="A24" s="134" t="s">
        <v>76</v>
      </c>
      <c r="B24" s="135"/>
      <c r="C24" s="24">
        <v>131</v>
      </c>
      <c r="D24" s="24">
        <v>15843</v>
      </c>
      <c r="E24" s="24">
        <v>4</v>
      </c>
      <c r="F24" s="24">
        <v>550</v>
      </c>
      <c r="G24" s="24">
        <v>0</v>
      </c>
      <c r="H24" s="24">
        <v>0</v>
      </c>
      <c r="I24" s="24">
        <v>6</v>
      </c>
      <c r="J24" s="24">
        <v>1030</v>
      </c>
      <c r="K24" s="24">
        <v>0</v>
      </c>
      <c r="L24" s="24">
        <v>0</v>
      </c>
      <c r="M24" s="24">
        <v>1</v>
      </c>
      <c r="N24" s="24">
        <v>200</v>
      </c>
      <c r="O24" s="24">
        <v>21</v>
      </c>
      <c r="P24" s="24">
        <v>3971</v>
      </c>
      <c r="Q24" s="24">
        <v>56</v>
      </c>
      <c r="R24" s="24">
        <v>6920</v>
      </c>
      <c r="S24" s="24">
        <v>1</v>
      </c>
      <c r="T24" s="24">
        <v>200</v>
      </c>
      <c r="U24" s="24">
        <v>13</v>
      </c>
      <c r="V24" s="24">
        <v>666</v>
      </c>
      <c r="W24" s="134" t="s">
        <v>76</v>
      </c>
      <c r="X24" s="135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210</v>
      </c>
      <c r="AG24" s="24">
        <v>10</v>
      </c>
      <c r="AH24" s="24">
        <v>1250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11</v>
      </c>
      <c r="AP24" s="24">
        <v>584</v>
      </c>
      <c r="AQ24" s="24">
        <v>5</v>
      </c>
      <c r="AR24" s="24">
        <v>212</v>
      </c>
      <c r="AS24" s="76"/>
      <c r="AT24" s="76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</row>
    <row r="25" spans="1:60" ht="24" customHeight="1">
      <c r="A25" s="134" t="s">
        <v>6</v>
      </c>
      <c r="B25" s="135"/>
      <c r="C25" s="24">
        <v>61</v>
      </c>
      <c r="D25" s="24">
        <v>6884</v>
      </c>
      <c r="E25" s="24">
        <v>3</v>
      </c>
      <c r="F25" s="24">
        <v>300</v>
      </c>
      <c r="G25" s="24">
        <v>0</v>
      </c>
      <c r="H25" s="24">
        <v>0</v>
      </c>
      <c r="I25" s="24">
        <v>2</v>
      </c>
      <c r="J25" s="24">
        <v>449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1189</v>
      </c>
      <c r="Q25" s="24">
        <v>28</v>
      </c>
      <c r="R25" s="24">
        <v>3549</v>
      </c>
      <c r="S25" s="24">
        <v>0</v>
      </c>
      <c r="T25" s="24">
        <v>0</v>
      </c>
      <c r="U25" s="24">
        <v>10</v>
      </c>
      <c r="V25" s="24">
        <v>426</v>
      </c>
      <c r="W25" s="134" t="s">
        <v>6</v>
      </c>
      <c r="X25" s="135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240</v>
      </c>
      <c r="AE25" s="24">
        <v>1</v>
      </c>
      <c r="AF25" s="24">
        <v>3</v>
      </c>
      <c r="AG25" s="24">
        <v>1</v>
      </c>
      <c r="AH25" s="24">
        <v>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109</v>
      </c>
      <c r="AQ25" s="24">
        <v>5</v>
      </c>
      <c r="AR25" s="24">
        <v>569</v>
      </c>
      <c r="AS25" s="76"/>
      <c r="AT25" s="76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</row>
    <row r="26" spans="1:60" ht="24" customHeight="1">
      <c r="A26" s="134" t="s">
        <v>77</v>
      </c>
      <c r="B26" s="135"/>
      <c r="C26" s="24">
        <v>90</v>
      </c>
      <c r="D26" s="24">
        <v>20343</v>
      </c>
      <c r="E26" s="24">
        <v>2</v>
      </c>
      <c r="F26" s="24">
        <v>340</v>
      </c>
      <c r="G26" s="24">
        <v>0</v>
      </c>
      <c r="H26" s="24">
        <v>0</v>
      </c>
      <c r="I26" s="24">
        <v>0</v>
      </c>
      <c r="J26" s="24">
        <v>0</v>
      </c>
      <c r="K26" s="24">
        <v>1</v>
      </c>
      <c r="L26" s="24">
        <v>2500</v>
      </c>
      <c r="M26" s="24">
        <v>0</v>
      </c>
      <c r="N26" s="24">
        <v>0</v>
      </c>
      <c r="O26" s="24">
        <v>18</v>
      </c>
      <c r="P26" s="24">
        <v>10788</v>
      </c>
      <c r="Q26" s="24">
        <v>34</v>
      </c>
      <c r="R26" s="24">
        <v>3504</v>
      </c>
      <c r="S26" s="24">
        <v>0</v>
      </c>
      <c r="T26" s="24">
        <v>0</v>
      </c>
      <c r="U26" s="24">
        <v>19</v>
      </c>
      <c r="V26" s="24">
        <v>1568</v>
      </c>
      <c r="W26" s="134" t="s">
        <v>77</v>
      </c>
      <c r="X26" s="135"/>
      <c r="Y26" s="24">
        <v>0</v>
      </c>
      <c r="Z26" s="24">
        <v>0</v>
      </c>
      <c r="AA26" s="24">
        <v>1</v>
      </c>
      <c r="AB26" s="24">
        <v>50</v>
      </c>
      <c r="AC26" s="24">
        <v>0</v>
      </c>
      <c r="AD26" s="24">
        <v>0</v>
      </c>
      <c r="AE26" s="24">
        <v>2</v>
      </c>
      <c r="AF26" s="24">
        <v>130</v>
      </c>
      <c r="AG26" s="24">
        <v>4</v>
      </c>
      <c r="AH26" s="24">
        <v>845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4</v>
      </c>
      <c r="AP26" s="24">
        <v>307</v>
      </c>
      <c r="AQ26" s="24">
        <v>4</v>
      </c>
      <c r="AR26" s="24">
        <v>111</v>
      </c>
      <c r="AS26" s="76"/>
      <c r="AT26" s="76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</row>
    <row r="27" spans="1:60" ht="24" customHeight="1">
      <c r="A27" s="134" t="s">
        <v>78</v>
      </c>
      <c r="B27" s="135"/>
      <c r="C27" s="24">
        <v>25</v>
      </c>
      <c r="D27" s="24">
        <v>2313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6</v>
      </c>
      <c r="R27" s="24">
        <v>405</v>
      </c>
      <c r="S27" s="24">
        <v>0</v>
      </c>
      <c r="T27" s="24">
        <v>0</v>
      </c>
      <c r="U27" s="24">
        <v>5</v>
      </c>
      <c r="V27" s="24">
        <v>333</v>
      </c>
      <c r="W27" s="134" t="s">
        <v>78</v>
      </c>
      <c r="X27" s="135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1</v>
      </c>
      <c r="AH27" s="24">
        <v>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7</v>
      </c>
      <c r="AP27" s="24">
        <v>645</v>
      </c>
      <c r="AQ27" s="24">
        <v>1</v>
      </c>
      <c r="AR27" s="24">
        <v>50</v>
      </c>
      <c r="AS27" s="76"/>
      <c r="AT27" s="76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</row>
    <row r="28" spans="1:60" ht="24" customHeight="1">
      <c r="A28" s="134" t="s">
        <v>79</v>
      </c>
      <c r="B28" s="135"/>
      <c r="C28" s="24">
        <v>71</v>
      </c>
      <c r="D28" s="24">
        <v>9601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13</v>
      </c>
      <c r="P28" s="24">
        <v>2326</v>
      </c>
      <c r="Q28" s="24">
        <v>29</v>
      </c>
      <c r="R28" s="24">
        <v>3515</v>
      </c>
      <c r="S28" s="24">
        <v>0</v>
      </c>
      <c r="T28" s="24">
        <v>0</v>
      </c>
      <c r="U28" s="24">
        <v>15</v>
      </c>
      <c r="V28" s="24">
        <v>1750</v>
      </c>
      <c r="W28" s="134" t="s">
        <v>79</v>
      </c>
      <c r="X28" s="135"/>
      <c r="Y28" s="24">
        <v>1</v>
      </c>
      <c r="Z28" s="24">
        <v>30</v>
      </c>
      <c r="AA28" s="24">
        <v>0</v>
      </c>
      <c r="AB28" s="24">
        <v>0</v>
      </c>
      <c r="AC28" s="24">
        <v>1</v>
      </c>
      <c r="AD28" s="24">
        <v>100</v>
      </c>
      <c r="AE28" s="24">
        <v>2</v>
      </c>
      <c r="AF28" s="24">
        <v>230</v>
      </c>
      <c r="AG28" s="24">
        <v>4</v>
      </c>
      <c r="AH28" s="24">
        <v>700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250</v>
      </c>
      <c r="AQ28" s="24">
        <v>3</v>
      </c>
      <c r="AR28" s="24">
        <v>500</v>
      </c>
      <c r="AS28" s="76"/>
      <c r="AT28" s="76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</row>
    <row r="29" spans="1:60" ht="24" customHeight="1">
      <c r="A29" s="134" t="s">
        <v>80</v>
      </c>
      <c r="B29" s="135"/>
      <c r="C29" s="24">
        <v>126</v>
      </c>
      <c r="D29" s="24">
        <v>21007</v>
      </c>
      <c r="E29" s="24">
        <v>2</v>
      </c>
      <c r="F29" s="24">
        <v>200</v>
      </c>
      <c r="G29" s="24">
        <v>0</v>
      </c>
      <c r="H29" s="24">
        <v>0</v>
      </c>
      <c r="I29" s="24">
        <v>2</v>
      </c>
      <c r="J29" s="24">
        <v>400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1455</v>
      </c>
      <c r="Q29" s="24">
        <v>46</v>
      </c>
      <c r="R29" s="24">
        <v>10889</v>
      </c>
      <c r="S29" s="24">
        <v>0</v>
      </c>
      <c r="T29" s="24">
        <v>0</v>
      </c>
      <c r="U29" s="24">
        <v>44</v>
      </c>
      <c r="V29" s="24">
        <v>4388</v>
      </c>
      <c r="W29" s="134" t="s">
        <v>80</v>
      </c>
      <c r="X29" s="135"/>
      <c r="Y29" s="24">
        <v>2</v>
      </c>
      <c r="Z29" s="24">
        <v>300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1130</v>
      </c>
      <c r="AG29" s="24">
        <v>2</v>
      </c>
      <c r="AH29" s="24">
        <v>250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285</v>
      </c>
      <c r="AQ29" s="24">
        <v>12</v>
      </c>
      <c r="AR29" s="24">
        <v>1710</v>
      </c>
      <c r="AS29" s="76"/>
      <c r="AT29" s="76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</row>
    <row r="30" spans="1:60" ht="24" customHeight="1">
      <c r="A30" s="134" t="s">
        <v>81</v>
      </c>
      <c r="B30" s="135"/>
      <c r="C30" s="24">
        <v>93</v>
      </c>
      <c r="D30" s="24">
        <v>11614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200</v>
      </c>
      <c r="K30" s="24">
        <v>1</v>
      </c>
      <c r="L30" s="24">
        <v>200</v>
      </c>
      <c r="M30" s="24">
        <v>0</v>
      </c>
      <c r="N30" s="24">
        <v>0</v>
      </c>
      <c r="O30" s="24">
        <v>10</v>
      </c>
      <c r="P30" s="24">
        <v>2700</v>
      </c>
      <c r="Q30" s="24">
        <v>46</v>
      </c>
      <c r="R30" s="24">
        <v>5150</v>
      </c>
      <c r="S30" s="24">
        <v>0</v>
      </c>
      <c r="T30" s="24">
        <v>0</v>
      </c>
      <c r="U30" s="24">
        <v>18</v>
      </c>
      <c r="V30" s="24">
        <v>1701</v>
      </c>
      <c r="W30" s="134" t="s">
        <v>81</v>
      </c>
      <c r="X30" s="135"/>
      <c r="Y30" s="24">
        <v>2</v>
      </c>
      <c r="Z30" s="24">
        <v>280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400</v>
      </c>
      <c r="AG30" s="24">
        <v>2</v>
      </c>
      <c r="AH30" s="24">
        <v>190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130</v>
      </c>
      <c r="AQ30" s="24">
        <v>8</v>
      </c>
      <c r="AR30" s="24">
        <v>663</v>
      </c>
      <c r="AS30" s="76"/>
      <c r="AT30" s="76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</row>
    <row r="31" spans="1:60" ht="24" customHeight="1">
      <c r="A31" s="134" t="s">
        <v>82</v>
      </c>
      <c r="B31" s="135"/>
      <c r="C31" s="24">
        <v>26</v>
      </c>
      <c r="D31" s="24">
        <v>4610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500</v>
      </c>
      <c r="Q31" s="24">
        <v>11</v>
      </c>
      <c r="R31" s="24">
        <v>2740</v>
      </c>
      <c r="S31" s="24">
        <v>0</v>
      </c>
      <c r="T31" s="24">
        <v>0</v>
      </c>
      <c r="U31" s="24">
        <v>8</v>
      </c>
      <c r="V31" s="24">
        <v>960</v>
      </c>
      <c r="W31" s="134" t="s">
        <v>82</v>
      </c>
      <c r="X31" s="135"/>
      <c r="Y31" s="24">
        <v>1</v>
      </c>
      <c r="Z31" s="24">
        <v>100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1</v>
      </c>
      <c r="AR31" s="24">
        <v>10</v>
      </c>
      <c r="AS31" s="76"/>
      <c r="AT31" s="76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</row>
    <row r="32" spans="1:60" ht="24" customHeight="1">
      <c r="A32" s="134" t="s">
        <v>83</v>
      </c>
      <c r="B32" s="135"/>
      <c r="C32" s="24">
        <v>17</v>
      </c>
      <c r="D32" s="24">
        <v>1910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500</v>
      </c>
      <c r="Q32" s="24">
        <v>4</v>
      </c>
      <c r="R32" s="24">
        <v>240</v>
      </c>
      <c r="S32" s="24">
        <v>0</v>
      </c>
      <c r="T32" s="24">
        <v>0</v>
      </c>
      <c r="U32" s="24">
        <v>8</v>
      </c>
      <c r="V32" s="24">
        <v>960</v>
      </c>
      <c r="W32" s="134" t="s">
        <v>83</v>
      </c>
      <c r="X32" s="13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10</v>
      </c>
      <c r="AS32" s="76"/>
      <c r="AT32" s="76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</row>
    <row r="33" spans="1:60" ht="24" customHeight="1">
      <c r="A33" s="249" t="s">
        <v>84</v>
      </c>
      <c r="B33" s="250"/>
      <c r="C33" s="24">
        <v>9</v>
      </c>
      <c r="D33" s="24">
        <v>2700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7</v>
      </c>
      <c r="R33" s="24">
        <v>2500</v>
      </c>
      <c r="S33" s="24">
        <v>0</v>
      </c>
      <c r="T33" s="24">
        <v>0</v>
      </c>
      <c r="U33" s="24">
        <v>0</v>
      </c>
      <c r="V33" s="24">
        <v>0</v>
      </c>
      <c r="W33" s="249" t="s">
        <v>84</v>
      </c>
      <c r="X33" s="250"/>
      <c r="Y33" s="24">
        <v>1</v>
      </c>
      <c r="Z33" s="24">
        <v>100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1</v>
      </c>
      <c r="AP33" s="24">
        <v>100</v>
      </c>
      <c r="AQ33" s="24">
        <v>0</v>
      </c>
      <c r="AR33" s="24">
        <v>0</v>
      </c>
      <c r="AS33" s="76"/>
      <c r="AT33" s="76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9" t="str">
        <f>'2492-00-01'!V34</f>
        <v>中華民國107年06月20日編製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8"/>
      <c r="AP34" s="68"/>
      <c r="AQ34" s="68"/>
      <c r="AR34" s="59" t="str">
        <f>'2492-00-01'!V34</f>
        <v>中華民國107年06月20日編製</v>
      </c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9"/>
      <c r="AP35" s="69"/>
      <c r="AQ35" s="69"/>
      <c r="AR35" s="22" t="s">
        <v>61</v>
      </c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</row>
    <row r="36" spans="6:60" s="19" customFormat="1" ht="15.75">
      <c r="F36" s="20"/>
      <c r="J36" s="20"/>
      <c r="AB36" s="20"/>
      <c r="AF36" s="20"/>
      <c r="AN36" s="22"/>
      <c r="AO36" s="69"/>
      <c r="AP36" s="69"/>
      <c r="AQ36" s="69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</row>
    <row r="37" spans="1:42" s="98" customFormat="1" ht="16.5">
      <c r="A37" s="97" t="s">
        <v>211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s="98" customFormat="1" ht="16.5">
      <c r="A38" s="97" t="s">
        <v>142</v>
      </c>
      <c r="B38" s="97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s="98" customFormat="1" ht="16.5">
      <c r="A39" s="99" t="s">
        <v>143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</row>
    <row r="40" spans="2:3" ht="15.75">
      <c r="B40" s="119" t="s">
        <v>206</v>
      </c>
      <c r="C40" s="78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0" t="s">
        <v>145</v>
      </c>
      <c r="B1" s="26"/>
      <c r="C1" s="61"/>
      <c r="D1" s="26"/>
      <c r="M1" s="4"/>
      <c r="N1" s="4"/>
      <c r="O1" s="4"/>
      <c r="P1" s="4"/>
      <c r="Q1" s="4"/>
      <c r="R1" s="4"/>
      <c r="T1" s="1" t="s">
        <v>2</v>
      </c>
      <c r="U1" s="167" t="s">
        <v>174</v>
      </c>
      <c r="V1" s="167"/>
      <c r="W1" s="60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174</v>
      </c>
      <c r="AR1" s="181"/>
    </row>
    <row r="2" spans="1:44" ht="16.5" customHeight="1">
      <c r="A2" s="62" t="s">
        <v>43</v>
      </c>
      <c r="B2" s="115" t="s">
        <v>175</v>
      </c>
      <c r="C2" s="63"/>
      <c r="D2" s="118"/>
      <c r="E2" s="7"/>
      <c r="F2" s="7"/>
      <c r="G2" s="7"/>
      <c r="H2" s="7"/>
      <c r="I2" s="7"/>
      <c r="K2" s="110"/>
      <c r="L2" s="110"/>
      <c r="M2" s="110"/>
      <c r="N2" s="110"/>
      <c r="O2" s="110"/>
      <c r="P2" s="110"/>
      <c r="Q2" s="110"/>
      <c r="R2" s="110"/>
      <c r="S2" s="8"/>
      <c r="T2" s="1" t="s">
        <v>44</v>
      </c>
      <c r="U2" s="185" t="s">
        <v>45</v>
      </c>
      <c r="V2" s="186"/>
      <c r="W2" s="62" t="s">
        <v>43</v>
      </c>
      <c r="X2" s="115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0"/>
      <c r="AJ2" s="110"/>
      <c r="AK2" s="110"/>
      <c r="AL2" s="110"/>
      <c r="AM2" s="110"/>
      <c r="AN2" s="110"/>
      <c r="AO2" s="110"/>
      <c r="AP2" s="1" t="s">
        <v>44</v>
      </c>
      <c r="AQ2" s="165" t="s">
        <v>45</v>
      </c>
      <c r="AR2" s="166"/>
    </row>
    <row r="3" spans="1:44" s="10" customFormat="1" ht="19.5" customHeight="1">
      <c r="A3" s="148" t="s">
        <v>46</v>
      </c>
      <c r="B3" s="224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8" t="s">
        <v>47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44" s="10" customFormat="1" ht="19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</row>
    <row r="5" spans="1:44" s="13" customFormat="1" ht="19.5" customHeight="1">
      <c r="A5" s="11"/>
      <c r="B5" s="11"/>
      <c r="C5" s="11"/>
      <c r="D5" s="11"/>
      <c r="E5" s="11"/>
      <c r="F5" s="11"/>
      <c r="G5" s="178" t="str">
        <f>'2492-00-02'!K5</f>
        <v>   中華民國 107年06月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11"/>
      <c r="S5" s="111"/>
      <c r="T5" s="111"/>
      <c r="V5" s="14" t="s">
        <v>136</v>
      </c>
      <c r="W5" s="11"/>
      <c r="X5" s="11"/>
      <c r="Y5" s="111"/>
      <c r="Z5" s="111"/>
      <c r="AA5" s="111"/>
      <c r="AB5" s="111"/>
      <c r="AC5" s="151" t="str">
        <f>'2492-00-02'!K5</f>
        <v>   中華民國 107年06月</v>
      </c>
      <c r="AD5" s="152"/>
      <c r="AE5" s="152"/>
      <c r="AF5" s="152"/>
      <c r="AG5" s="152"/>
      <c r="AH5" s="152"/>
      <c r="AI5" s="152"/>
      <c r="AJ5" s="152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31" t="s">
        <v>48</v>
      </c>
      <c r="B6" s="246"/>
      <c r="C6" s="153" t="s">
        <v>49</v>
      </c>
      <c r="D6" s="154"/>
      <c r="E6" s="161" t="s">
        <v>28</v>
      </c>
      <c r="F6" s="162"/>
      <c r="G6" s="144" t="s">
        <v>11</v>
      </c>
      <c r="H6" s="154"/>
      <c r="I6" s="144" t="s">
        <v>9</v>
      </c>
      <c r="J6" s="154"/>
      <c r="K6" s="161" t="s">
        <v>33</v>
      </c>
      <c r="L6" s="162"/>
      <c r="M6" s="244" t="s">
        <v>50</v>
      </c>
      <c r="N6" s="245"/>
      <c r="O6" s="227" t="s">
        <v>214</v>
      </c>
      <c r="P6" s="228"/>
      <c r="Q6" s="144" t="s">
        <v>12</v>
      </c>
      <c r="R6" s="154"/>
      <c r="S6" s="153" t="s">
        <v>35</v>
      </c>
      <c r="T6" s="154"/>
      <c r="U6" s="144" t="s">
        <v>13</v>
      </c>
      <c r="V6" s="154"/>
      <c r="W6" s="231" t="s">
        <v>48</v>
      </c>
      <c r="X6" s="253"/>
      <c r="Y6" s="237" t="s">
        <v>218</v>
      </c>
      <c r="Z6" s="241"/>
      <c r="AA6" s="144" t="s">
        <v>14</v>
      </c>
      <c r="AB6" s="154"/>
      <c r="AC6" s="144" t="s">
        <v>36</v>
      </c>
      <c r="AD6" s="154"/>
      <c r="AE6" s="144" t="s">
        <v>51</v>
      </c>
      <c r="AF6" s="145"/>
      <c r="AG6" s="161" t="s">
        <v>52</v>
      </c>
      <c r="AH6" s="162"/>
      <c r="AI6" s="144" t="s">
        <v>53</v>
      </c>
      <c r="AJ6" s="145"/>
      <c r="AK6" s="237" t="s">
        <v>221</v>
      </c>
      <c r="AL6" s="238"/>
      <c r="AM6" s="144" t="s">
        <v>54</v>
      </c>
      <c r="AN6" s="145"/>
      <c r="AO6" s="144" t="s">
        <v>55</v>
      </c>
      <c r="AP6" s="145"/>
      <c r="AQ6" s="144" t="s">
        <v>8</v>
      </c>
      <c r="AR6" s="154"/>
    </row>
    <row r="7" spans="1:44" ht="16.5" customHeight="1">
      <c r="A7" s="233"/>
      <c r="B7" s="247"/>
      <c r="C7" s="155"/>
      <c r="D7" s="156"/>
      <c r="E7" s="163"/>
      <c r="F7" s="164"/>
      <c r="G7" s="155"/>
      <c r="H7" s="156"/>
      <c r="I7" s="155"/>
      <c r="J7" s="156"/>
      <c r="K7" s="163"/>
      <c r="L7" s="164"/>
      <c r="M7" s="163" t="s">
        <v>56</v>
      </c>
      <c r="N7" s="164"/>
      <c r="O7" s="229"/>
      <c r="P7" s="230"/>
      <c r="Q7" s="155"/>
      <c r="R7" s="156"/>
      <c r="S7" s="155"/>
      <c r="T7" s="156"/>
      <c r="U7" s="155"/>
      <c r="V7" s="156"/>
      <c r="W7" s="254"/>
      <c r="X7" s="255"/>
      <c r="Y7" s="242"/>
      <c r="Z7" s="243"/>
      <c r="AA7" s="155"/>
      <c r="AB7" s="156"/>
      <c r="AC7" s="155"/>
      <c r="AD7" s="156"/>
      <c r="AE7" s="217" t="s">
        <v>57</v>
      </c>
      <c r="AF7" s="156"/>
      <c r="AG7" s="163"/>
      <c r="AH7" s="164"/>
      <c r="AI7" s="217" t="s">
        <v>58</v>
      </c>
      <c r="AJ7" s="156"/>
      <c r="AK7" s="239"/>
      <c r="AL7" s="240"/>
      <c r="AM7" s="217" t="s">
        <v>59</v>
      </c>
      <c r="AN7" s="156"/>
      <c r="AO7" s="251" t="s">
        <v>60</v>
      </c>
      <c r="AP7" s="252"/>
      <c r="AQ7" s="155"/>
      <c r="AR7" s="156"/>
    </row>
    <row r="8" spans="1:44" ht="22.5" customHeight="1">
      <c r="A8" s="235"/>
      <c r="B8" s="24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6"/>
      <c r="X8" s="25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0" t="s">
        <v>10</v>
      </c>
      <c r="B9" s="141"/>
      <c r="C9" s="24">
        <v>2993</v>
      </c>
      <c r="D9" s="24">
        <v>598847</v>
      </c>
      <c r="E9" s="24">
        <v>21</v>
      </c>
      <c r="F9" s="24">
        <v>2835</v>
      </c>
      <c r="G9" s="24">
        <v>4</v>
      </c>
      <c r="H9" s="24">
        <v>15400</v>
      </c>
      <c r="I9" s="24">
        <v>106</v>
      </c>
      <c r="J9" s="24">
        <v>37398</v>
      </c>
      <c r="K9" s="24">
        <v>0</v>
      </c>
      <c r="L9" s="24">
        <v>0</v>
      </c>
      <c r="M9" s="24">
        <v>8</v>
      </c>
      <c r="N9" s="24">
        <v>9758</v>
      </c>
      <c r="O9" s="24">
        <v>292</v>
      </c>
      <c r="P9" s="24">
        <v>106544</v>
      </c>
      <c r="Q9" s="24">
        <v>1477</v>
      </c>
      <c r="R9" s="24">
        <v>247124</v>
      </c>
      <c r="S9" s="24">
        <v>28</v>
      </c>
      <c r="T9" s="24">
        <v>10540</v>
      </c>
      <c r="U9" s="24">
        <v>561</v>
      </c>
      <c r="V9" s="24">
        <v>80508</v>
      </c>
      <c r="W9" s="140" t="s">
        <v>10</v>
      </c>
      <c r="X9" s="141"/>
      <c r="Y9" s="24">
        <v>43</v>
      </c>
      <c r="Z9" s="24">
        <v>4783</v>
      </c>
      <c r="AA9" s="24">
        <v>1</v>
      </c>
      <c r="AB9" s="24">
        <v>1500</v>
      </c>
      <c r="AC9" s="24">
        <v>21</v>
      </c>
      <c r="AD9" s="24">
        <v>8870</v>
      </c>
      <c r="AE9" s="24">
        <v>59</v>
      </c>
      <c r="AF9" s="24">
        <v>8380</v>
      </c>
      <c r="AG9" s="24">
        <v>115</v>
      </c>
      <c r="AH9" s="24">
        <v>21758</v>
      </c>
      <c r="AI9" s="24">
        <v>0</v>
      </c>
      <c r="AJ9" s="24">
        <v>0</v>
      </c>
      <c r="AK9" s="24">
        <v>7</v>
      </c>
      <c r="AL9" s="24">
        <v>761</v>
      </c>
      <c r="AM9" s="24">
        <v>0</v>
      </c>
      <c r="AN9" s="24">
        <v>0</v>
      </c>
      <c r="AO9" s="24">
        <v>74</v>
      </c>
      <c r="AP9" s="24">
        <v>11402</v>
      </c>
      <c r="AQ9" s="24">
        <v>176</v>
      </c>
      <c r="AR9" s="24">
        <v>31286</v>
      </c>
    </row>
    <row r="10" spans="1:44" ht="24" customHeight="1">
      <c r="A10" s="142" t="s">
        <v>65</v>
      </c>
      <c r="B10" s="139"/>
      <c r="C10" s="24">
        <v>2977</v>
      </c>
      <c r="D10" s="24">
        <v>596367</v>
      </c>
      <c r="E10" s="24">
        <v>21</v>
      </c>
      <c r="F10" s="24">
        <v>2835</v>
      </c>
      <c r="G10" s="24">
        <v>4</v>
      </c>
      <c r="H10" s="24">
        <v>15400</v>
      </c>
      <c r="I10" s="24">
        <v>106</v>
      </c>
      <c r="J10" s="24">
        <v>37398</v>
      </c>
      <c r="K10" s="24">
        <v>0</v>
      </c>
      <c r="L10" s="24">
        <v>0</v>
      </c>
      <c r="M10" s="24">
        <v>8</v>
      </c>
      <c r="N10" s="24">
        <v>9758</v>
      </c>
      <c r="O10" s="24">
        <v>291</v>
      </c>
      <c r="P10" s="24">
        <v>106344</v>
      </c>
      <c r="Q10" s="24">
        <v>1469</v>
      </c>
      <c r="R10" s="24">
        <v>245924</v>
      </c>
      <c r="S10" s="24">
        <v>27</v>
      </c>
      <c r="T10" s="24">
        <v>10460</v>
      </c>
      <c r="U10" s="24">
        <v>558</v>
      </c>
      <c r="V10" s="24">
        <v>80308</v>
      </c>
      <c r="W10" s="142" t="s">
        <v>65</v>
      </c>
      <c r="X10" s="139"/>
      <c r="Y10" s="24">
        <v>42</v>
      </c>
      <c r="Z10" s="24">
        <v>4383</v>
      </c>
      <c r="AA10" s="24">
        <v>1</v>
      </c>
      <c r="AB10" s="24">
        <v>1500</v>
      </c>
      <c r="AC10" s="24">
        <v>21</v>
      </c>
      <c r="AD10" s="24">
        <v>8870</v>
      </c>
      <c r="AE10" s="24">
        <v>59</v>
      </c>
      <c r="AF10" s="24">
        <v>8380</v>
      </c>
      <c r="AG10" s="24">
        <v>113</v>
      </c>
      <c r="AH10" s="24">
        <v>21358</v>
      </c>
      <c r="AI10" s="24">
        <v>0</v>
      </c>
      <c r="AJ10" s="24">
        <v>0</v>
      </c>
      <c r="AK10" s="24">
        <v>7</v>
      </c>
      <c r="AL10" s="24">
        <v>761</v>
      </c>
      <c r="AM10" s="24">
        <v>0</v>
      </c>
      <c r="AN10" s="24">
        <v>0</v>
      </c>
      <c r="AO10" s="24">
        <v>74</v>
      </c>
      <c r="AP10" s="24">
        <v>11402</v>
      </c>
      <c r="AQ10" s="24">
        <v>176</v>
      </c>
      <c r="AR10" s="24">
        <v>31286</v>
      </c>
    </row>
    <row r="11" spans="1:44" ht="24" customHeight="1">
      <c r="A11" s="138" t="s">
        <v>85</v>
      </c>
      <c r="B11" s="139"/>
      <c r="C11" s="24">
        <v>511</v>
      </c>
      <c r="D11" s="24">
        <v>109926</v>
      </c>
      <c r="E11" s="24">
        <v>2</v>
      </c>
      <c r="F11" s="24">
        <v>440</v>
      </c>
      <c r="G11" s="24">
        <v>0</v>
      </c>
      <c r="H11" s="24">
        <v>0</v>
      </c>
      <c r="I11" s="24">
        <v>21</v>
      </c>
      <c r="J11" s="24">
        <v>5585</v>
      </c>
      <c r="K11" s="24">
        <v>0</v>
      </c>
      <c r="L11" s="24">
        <v>0</v>
      </c>
      <c r="M11" s="24">
        <v>1</v>
      </c>
      <c r="N11" s="24">
        <v>100</v>
      </c>
      <c r="O11" s="24">
        <v>60</v>
      </c>
      <c r="P11" s="24">
        <v>22067</v>
      </c>
      <c r="Q11" s="24">
        <v>254</v>
      </c>
      <c r="R11" s="24">
        <v>45036</v>
      </c>
      <c r="S11" s="24">
        <v>14</v>
      </c>
      <c r="T11" s="24">
        <v>960</v>
      </c>
      <c r="U11" s="24">
        <v>83</v>
      </c>
      <c r="V11" s="24">
        <v>12256</v>
      </c>
      <c r="W11" s="138" t="s">
        <v>86</v>
      </c>
      <c r="X11" s="139"/>
      <c r="Y11" s="24">
        <v>6</v>
      </c>
      <c r="Z11" s="24">
        <v>1687</v>
      </c>
      <c r="AA11" s="24">
        <v>0</v>
      </c>
      <c r="AB11" s="24">
        <v>0</v>
      </c>
      <c r="AC11" s="24">
        <v>1</v>
      </c>
      <c r="AD11" s="24">
        <v>200</v>
      </c>
      <c r="AE11" s="24">
        <v>16</v>
      </c>
      <c r="AF11" s="24">
        <v>2030</v>
      </c>
      <c r="AG11" s="24">
        <v>17</v>
      </c>
      <c r="AH11" s="24">
        <v>4110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8</v>
      </c>
      <c r="AP11" s="24">
        <v>1380</v>
      </c>
      <c r="AQ11" s="24">
        <v>28</v>
      </c>
      <c r="AR11" s="24">
        <v>14076</v>
      </c>
    </row>
    <row r="12" spans="1:44" ht="24" customHeight="1">
      <c r="A12" s="138" t="s">
        <v>87</v>
      </c>
      <c r="B12" s="139"/>
      <c r="C12" s="24">
        <v>334</v>
      </c>
      <c r="D12" s="24">
        <v>67720</v>
      </c>
      <c r="E12" s="24">
        <v>0</v>
      </c>
      <c r="F12" s="24">
        <v>0</v>
      </c>
      <c r="G12" s="24">
        <v>0</v>
      </c>
      <c r="H12" s="24">
        <v>0</v>
      </c>
      <c r="I12" s="24">
        <v>3</v>
      </c>
      <c r="J12" s="24">
        <v>390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2730</v>
      </c>
      <c r="Q12" s="24">
        <v>183</v>
      </c>
      <c r="R12" s="24">
        <v>36478</v>
      </c>
      <c r="S12" s="24">
        <v>0</v>
      </c>
      <c r="T12" s="24">
        <v>0</v>
      </c>
      <c r="U12" s="24">
        <v>63</v>
      </c>
      <c r="V12" s="24">
        <v>16371</v>
      </c>
      <c r="W12" s="138" t="s">
        <v>88</v>
      </c>
      <c r="X12" s="139"/>
      <c r="Y12" s="24">
        <v>3</v>
      </c>
      <c r="Z12" s="24">
        <v>400</v>
      </c>
      <c r="AA12" s="24">
        <v>0</v>
      </c>
      <c r="AB12" s="24">
        <v>0</v>
      </c>
      <c r="AC12" s="24">
        <v>4</v>
      </c>
      <c r="AD12" s="24">
        <v>1450</v>
      </c>
      <c r="AE12" s="24">
        <v>8</v>
      </c>
      <c r="AF12" s="24">
        <v>1490</v>
      </c>
      <c r="AG12" s="24">
        <v>14</v>
      </c>
      <c r="AH12" s="24">
        <v>2410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13</v>
      </c>
      <c r="AP12" s="24">
        <v>1544</v>
      </c>
      <c r="AQ12" s="24">
        <v>30</v>
      </c>
      <c r="AR12" s="24">
        <v>4257</v>
      </c>
    </row>
    <row r="13" spans="1:44" ht="24" customHeight="1">
      <c r="A13" s="134" t="s">
        <v>210</v>
      </c>
      <c r="B13" s="135"/>
      <c r="C13" s="24">
        <v>278</v>
      </c>
      <c r="D13" s="24">
        <v>51742</v>
      </c>
      <c r="E13" s="24">
        <v>1</v>
      </c>
      <c r="F13" s="24">
        <v>200</v>
      </c>
      <c r="G13" s="24">
        <v>0</v>
      </c>
      <c r="H13" s="24">
        <v>0</v>
      </c>
      <c r="I13" s="24">
        <v>6</v>
      </c>
      <c r="J13" s="24">
        <v>8940</v>
      </c>
      <c r="K13" s="24">
        <v>0</v>
      </c>
      <c r="L13" s="24">
        <v>0</v>
      </c>
      <c r="M13" s="24">
        <v>0</v>
      </c>
      <c r="N13" s="24">
        <v>0</v>
      </c>
      <c r="O13" s="24">
        <v>25</v>
      </c>
      <c r="P13" s="24">
        <v>5163</v>
      </c>
      <c r="Q13" s="24">
        <v>140</v>
      </c>
      <c r="R13" s="24">
        <v>21192</v>
      </c>
      <c r="S13" s="24">
        <v>1</v>
      </c>
      <c r="T13" s="24">
        <v>50</v>
      </c>
      <c r="U13" s="24">
        <v>59</v>
      </c>
      <c r="V13" s="24">
        <v>9556</v>
      </c>
      <c r="W13" s="134" t="s">
        <v>207</v>
      </c>
      <c r="X13" s="135"/>
      <c r="Y13" s="24">
        <v>5</v>
      </c>
      <c r="Z13" s="24">
        <v>670</v>
      </c>
      <c r="AA13" s="24">
        <v>0</v>
      </c>
      <c r="AB13" s="24">
        <v>0</v>
      </c>
      <c r="AC13" s="24">
        <v>2</v>
      </c>
      <c r="AD13" s="24">
        <v>130</v>
      </c>
      <c r="AE13" s="24">
        <v>5</v>
      </c>
      <c r="AF13" s="24">
        <v>335</v>
      </c>
      <c r="AG13" s="24">
        <v>9</v>
      </c>
      <c r="AH13" s="24">
        <v>1350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1430</v>
      </c>
      <c r="AQ13" s="24">
        <v>17</v>
      </c>
      <c r="AR13" s="24">
        <v>2726</v>
      </c>
    </row>
    <row r="14" spans="1:44" ht="24" customHeight="1">
      <c r="A14" s="134" t="s">
        <v>7</v>
      </c>
      <c r="B14" s="135"/>
      <c r="C14" s="24">
        <v>323</v>
      </c>
      <c r="D14" s="24">
        <v>59137</v>
      </c>
      <c r="E14" s="24">
        <v>1</v>
      </c>
      <c r="F14" s="24">
        <v>200</v>
      </c>
      <c r="G14" s="24">
        <v>1</v>
      </c>
      <c r="H14" s="24">
        <v>5000</v>
      </c>
      <c r="I14" s="24">
        <v>24</v>
      </c>
      <c r="J14" s="24">
        <v>7876</v>
      </c>
      <c r="K14" s="24">
        <v>0</v>
      </c>
      <c r="L14" s="24">
        <v>0</v>
      </c>
      <c r="M14" s="24">
        <v>0</v>
      </c>
      <c r="N14" s="24">
        <v>0</v>
      </c>
      <c r="O14" s="24">
        <v>20</v>
      </c>
      <c r="P14" s="24">
        <v>6380</v>
      </c>
      <c r="Q14" s="24">
        <v>169</v>
      </c>
      <c r="R14" s="24">
        <v>26444</v>
      </c>
      <c r="S14" s="24">
        <v>1</v>
      </c>
      <c r="T14" s="24">
        <v>200</v>
      </c>
      <c r="U14" s="24">
        <v>68</v>
      </c>
      <c r="V14" s="24">
        <v>7997</v>
      </c>
      <c r="W14" s="134" t="s">
        <v>7</v>
      </c>
      <c r="X14" s="135"/>
      <c r="Y14" s="24">
        <v>2</v>
      </c>
      <c r="Z14" s="24">
        <v>100</v>
      </c>
      <c r="AA14" s="24">
        <v>0</v>
      </c>
      <c r="AB14" s="24">
        <v>0</v>
      </c>
      <c r="AC14" s="24">
        <v>2</v>
      </c>
      <c r="AD14" s="24">
        <v>600</v>
      </c>
      <c r="AE14" s="24">
        <v>8</v>
      </c>
      <c r="AF14" s="24">
        <v>1260</v>
      </c>
      <c r="AG14" s="24">
        <v>12</v>
      </c>
      <c r="AH14" s="24">
        <v>1038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3</v>
      </c>
      <c r="AP14" s="24">
        <v>649</v>
      </c>
      <c r="AQ14" s="24">
        <v>11</v>
      </c>
      <c r="AR14" s="24">
        <v>1293</v>
      </c>
    </row>
    <row r="15" spans="1:44" ht="24" customHeight="1">
      <c r="A15" s="134" t="s">
        <v>68</v>
      </c>
      <c r="B15" s="135"/>
      <c r="C15" s="24">
        <v>291</v>
      </c>
      <c r="D15" s="24">
        <v>67023</v>
      </c>
      <c r="E15" s="24">
        <v>3</v>
      </c>
      <c r="F15" s="24">
        <v>400</v>
      </c>
      <c r="G15" s="24">
        <v>2</v>
      </c>
      <c r="H15" s="24">
        <v>400</v>
      </c>
      <c r="I15" s="24">
        <v>10</v>
      </c>
      <c r="J15" s="24">
        <v>5773</v>
      </c>
      <c r="K15" s="24">
        <v>0</v>
      </c>
      <c r="L15" s="24">
        <v>0</v>
      </c>
      <c r="M15" s="24">
        <v>0</v>
      </c>
      <c r="N15" s="24">
        <v>0</v>
      </c>
      <c r="O15" s="24">
        <v>29</v>
      </c>
      <c r="P15" s="24">
        <v>15299</v>
      </c>
      <c r="Q15" s="24">
        <v>141</v>
      </c>
      <c r="R15" s="24">
        <v>27678</v>
      </c>
      <c r="S15" s="24">
        <v>2</v>
      </c>
      <c r="T15" s="24">
        <v>60</v>
      </c>
      <c r="U15" s="24">
        <v>59</v>
      </c>
      <c r="V15" s="24">
        <v>10614</v>
      </c>
      <c r="W15" s="134" t="s">
        <v>68</v>
      </c>
      <c r="X15" s="135"/>
      <c r="Y15" s="24">
        <v>2</v>
      </c>
      <c r="Z15" s="24">
        <v>480</v>
      </c>
      <c r="AA15" s="24">
        <v>1</v>
      </c>
      <c r="AB15" s="24">
        <v>1500</v>
      </c>
      <c r="AC15" s="24">
        <v>3</v>
      </c>
      <c r="AD15" s="24">
        <v>190</v>
      </c>
      <c r="AE15" s="24">
        <v>6</v>
      </c>
      <c r="AF15" s="24">
        <v>425</v>
      </c>
      <c r="AG15" s="24">
        <v>9</v>
      </c>
      <c r="AH15" s="24">
        <v>1102</v>
      </c>
      <c r="AI15" s="24">
        <v>0</v>
      </c>
      <c r="AJ15" s="24">
        <v>0</v>
      </c>
      <c r="AK15" s="24">
        <v>2</v>
      </c>
      <c r="AL15" s="24">
        <v>250</v>
      </c>
      <c r="AM15" s="24">
        <v>0</v>
      </c>
      <c r="AN15" s="24">
        <v>0</v>
      </c>
      <c r="AO15" s="24">
        <v>6</v>
      </c>
      <c r="AP15" s="24">
        <v>813</v>
      </c>
      <c r="AQ15" s="24">
        <v>16</v>
      </c>
      <c r="AR15" s="24">
        <v>2040</v>
      </c>
    </row>
    <row r="16" spans="1:44" ht="24" customHeight="1">
      <c r="A16" s="134" t="s">
        <v>89</v>
      </c>
      <c r="B16" s="135"/>
      <c r="C16" s="24">
        <v>339</v>
      </c>
      <c r="D16" s="24">
        <v>55629</v>
      </c>
      <c r="E16" s="24">
        <v>1</v>
      </c>
      <c r="F16" s="24">
        <v>200</v>
      </c>
      <c r="G16" s="24">
        <v>0</v>
      </c>
      <c r="H16" s="24">
        <v>0</v>
      </c>
      <c r="I16" s="24">
        <v>4</v>
      </c>
      <c r="J16" s="24">
        <v>490</v>
      </c>
      <c r="K16" s="24">
        <v>0</v>
      </c>
      <c r="L16" s="24">
        <v>0</v>
      </c>
      <c r="M16" s="24">
        <v>0</v>
      </c>
      <c r="N16" s="24">
        <v>0</v>
      </c>
      <c r="O16" s="24">
        <v>31</v>
      </c>
      <c r="P16" s="24">
        <v>9779</v>
      </c>
      <c r="Q16" s="24">
        <v>156</v>
      </c>
      <c r="R16" s="24">
        <v>26662</v>
      </c>
      <c r="S16" s="24">
        <v>4</v>
      </c>
      <c r="T16" s="24">
        <v>8560</v>
      </c>
      <c r="U16" s="24">
        <v>76</v>
      </c>
      <c r="V16" s="24">
        <v>6838</v>
      </c>
      <c r="W16" s="134" t="s">
        <v>90</v>
      </c>
      <c r="X16" s="135"/>
      <c r="Y16" s="24">
        <v>19</v>
      </c>
      <c r="Z16" s="24">
        <v>510</v>
      </c>
      <c r="AA16" s="24">
        <v>0</v>
      </c>
      <c r="AB16" s="24">
        <v>0</v>
      </c>
      <c r="AC16" s="24">
        <v>0</v>
      </c>
      <c r="AD16" s="24">
        <v>0</v>
      </c>
      <c r="AE16" s="24">
        <v>6</v>
      </c>
      <c r="AF16" s="24">
        <v>390</v>
      </c>
      <c r="AG16" s="24">
        <v>17</v>
      </c>
      <c r="AH16" s="24">
        <v>761</v>
      </c>
      <c r="AI16" s="24">
        <v>0</v>
      </c>
      <c r="AJ16" s="24">
        <v>0</v>
      </c>
      <c r="AK16" s="24">
        <v>1</v>
      </c>
      <c r="AL16" s="24">
        <v>8</v>
      </c>
      <c r="AM16" s="24">
        <v>0</v>
      </c>
      <c r="AN16" s="24">
        <v>0</v>
      </c>
      <c r="AO16" s="24">
        <v>3</v>
      </c>
      <c r="AP16" s="24">
        <v>406</v>
      </c>
      <c r="AQ16" s="24">
        <v>21</v>
      </c>
      <c r="AR16" s="24">
        <v>1025</v>
      </c>
    </row>
    <row r="17" spans="1:44" ht="24" customHeight="1">
      <c r="A17" s="134" t="s">
        <v>69</v>
      </c>
      <c r="B17" s="135"/>
      <c r="C17" s="24">
        <v>76</v>
      </c>
      <c r="D17" s="24">
        <v>14690</v>
      </c>
      <c r="E17" s="24">
        <v>2</v>
      </c>
      <c r="F17" s="24">
        <v>110</v>
      </c>
      <c r="G17" s="24">
        <v>0</v>
      </c>
      <c r="H17" s="24">
        <v>0</v>
      </c>
      <c r="I17" s="24">
        <v>1</v>
      </c>
      <c r="J17" s="24">
        <v>100</v>
      </c>
      <c r="K17" s="24">
        <v>0</v>
      </c>
      <c r="L17" s="24">
        <v>0</v>
      </c>
      <c r="M17" s="24">
        <v>0</v>
      </c>
      <c r="N17" s="24">
        <v>0</v>
      </c>
      <c r="O17" s="24">
        <v>9</v>
      </c>
      <c r="P17" s="24">
        <v>2828</v>
      </c>
      <c r="Q17" s="24">
        <v>29</v>
      </c>
      <c r="R17" s="24">
        <v>3358</v>
      </c>
      <c r="S17" s="24">
        <v>0</v>
      </c>
      <c r="T17" s="24">
        <v>0</v>
      </c>
      <c r="U17" s="24">
        <v>16</v>
      </c>
      <c r="V17" s="24">
        <v>1284</v>
      </c>
      <c r="W17" s="134" t="s">
        <v>69</v>
      </c>
      <c r="X17" s="135"/>
      <c r="Y17" s="24">
        <v>0</v>
      </c>
      <c r="Z17" s="24">
        <v>0</v>
      </c>
      <c r="AA17" s="24">
        <v>0</v>
      </c>
      <c r="AB17" s="24">
        <v>0</v>
      </c>
      <c r="AC17" s="24">
        <v>5</v>
      </c>
      <c r="AD17" s="24">
        <v>5600</v>
      </c>
      <c r="AE17" s="24">
        <v>2</v>
      </c>
      <c r="AF17" s="24">
        <v>340</v>
      </c>
      <c r="AG17" s="24">
        <v>7</v>
      </c>
      <c r="AH17" s="24">
        <v>740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</v>
      </c>
      <c r="AQ17" s="24">
        <v>4</v>
      </c>
      <c r="AR17" s="24">
        <v>320</v>
      </c>
    </row>
    <row r="18" spans="1:44" ht="24" customHeight="1">
      <c r="A18" s="134" t="s">
        <v>70</v>
      </c>
      <c r="B18" s="135"/>
      <c r="C18" s="24">
        <v>97</v>
      </c>
      <c r="D18" s="24">
        <v>28199</v>
      </c>
      <c r="E18" s="24">
        <v>1</v>
      </c>
      <c r="F18" s="24">
        <v>150</v>
      </c>
      <c r="G18" s="24">
        <v>1</v>
      </c>
      <c r="H18" s="24">
        <v>10000</v>
      </c>
      <c r="I18" s="24">
        <v>6</v>
      </c>
      <c r="J18" s="24">
        <v>508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1438</v>
      </c>
      <c r="Q18" s="24">
        <v>50</v>
      </c>
      <c r="R18" s="24">
        <v>5735</v>
      </c>
      <c r="S18" s="24">
        <v>0</v>
      </c>
      <c r="T18" s="24">
        <v>0</v>
      </c>
      <c r="U18" s="24">
        <v>17</v>
      </c>
      <c r="V18" s="24">
        <v>3648</v>
      </c>
      <c r="W18" s="134" t="s">
        <v>70</v>
      </c>
      <c r="X18" s="135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100</v>
      </c>
      <c r="AE18" s="24">
        <v>2</v>
      </c>
      <c r="AF18" s="24">
        <v>400</v>
      </c>
      <c r="AG18" s="24">
        <v>3</v>
      </c>
      <c r="AH18" s="24">
        <v>5659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338</v>
      </c>
      <c r="AQ18" s="24">
        <v>4</v>
      </c>
      <c r="AR18" s="24">
        <v>223</v>
      </c>
    </row>
    <row r="19" spans="1:44" ht="24" customHeight="1">
      <c r="A19" s="134" t="s">
        <v>71</v>
      </c>
      <c r="B19" s="135"/>
      <c r="C19" s="24">
        <v>74</v>
      </c>
      <c r="D19" s="24">
        <v>15140</v>
      </c>
      <c r="E19" s="24">
        <v>0</v>
      </c>
      <c r="F19" s="24">
        <v>0</v>
      </c>
      <c r="G19" s="24">
        <v>0</v>
      </c>
      <c r="H19" s="24">
        <v>0</v>
      </c>
      <c r="I19" s="24">
        <v>2</v>
      </c>
      <c r="J19" s="24">
        <v>300</v>
      </c>
      <c r="K19" s="24">
        <v>0</v>
      </c>
      <c r="L19" s="24">
        <v>0</v>
      </c>
      <c r="M19" s="24">
        <v>1</v>
      </c>
      <c r="N19" s="24">
        <v>3000</v>
      </c>
      <c r="O19" s="24">
        <v>17</v>
      </c>
      <c r="P19" s="24">
        <v>5130</v>
      </c>
      <c r="Q19" s="24">
        <v>31</v>
      </c>
      <c r="R19" s="24">
        <v>4115</v>
      </c>
      <c r="S19" s="24">
        <v>0</v>
      </c>
      <c r="T19" s="24">
        <v>0</v>
      </c>
      <c r="U19" s="24">
        <v>10</v>
      </c>
      <c r="V19" s="24">
        <v>700</v>
      </c>
      <c r="W19" s="134" t="s">
        <v>71</v>
      </c>
      <c r="X19" s="135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3</v>
      </c>
      <c r="AH19" s="24">
        <v>300</v>
      </c>
      <c r="AI19" s="24">
        <v>0</v>
      </c>
      <c r="AJ19" s="24">
        <v>0</v>
      </c>
      <c r="AK19" s="24">
        <v>1</v>
      </c>
      <c r="AL19" s="24">
        <v>3</v>
      </c>
      <c r="AM19" s="24">
        <v>0</v>
      </c>
      <c r="AN19" s="24">
        <v>0</v>
      </c>
      <c r="AO19" s="24">
        <v>3</v>
      </c>
      <c r="AP19" s="24">
        <v>1220</v>
      </c>
      <c r="AQ19" s="24">
        <v>5</v>
      </c>
      <c r="AR19" s="24">
        <v>172</v>
      </c>
    </row>
    <row r="20" spans="1:44" ht="24" customHeight="1">
      <c r="A20" s="134" t="s">
        <v>72</v>
      </c>
      <c r="B20" s="135"/>
      <c r="C20" s="24">
        <v>121</v>
      </c>
      <c r="D20" s="24">
        <v>23031</v>
      </c>
      <c r="E20" s="24">
        <v>3</v>
      </c>
      <c r="F20" s="24">
        <v>440</v>
      </c>
      <c r="G20" s="24">
        <v>0</v>
      </c>
      <c r="H20" s="24">
        <v>0</v>
      </c>
      <c r="I20" s="24">
        <v>10</v>
      </c>
      <c r="J20" s="24">
        <v>1105</v>
      </c>
      <c r="K20" s="24">
        <v>0</v>
      </c>
      <c r="L20" s="24">
        <v>0</v>
      </c>
      <c r="M20" s="24">
        <v>2</v>
      </c>
      <c r="N20" s="24">
        <v>6120</v>
      </c>
      <c r="O20" s="24">
        <v>14</v>
      </c>
      <c r="P20" s="24">
        <v>5260</v>
      </c>
      <c r="Q20" s="24">
        <v>74</v>
      </c>
      <c r="R20" s="24">
        <v>8568</v>
      </c>
      <c r="S20" s="24">
        <v>1</v>
      </c>
      <c r="T20" s="24">
        <v>200</v>
      </c>
      <c r="U20" s="24">
        <v>7</v>
      </c>
      <c r="V20" s="24">
        <v>271</v>
      </c>
      <c r="W20" s="134" t="s">
        <v>72</v>
      </c>
      <c r="X20" s="135"/>
      <c r="Y20" s="24">
        <v>2</v>
      </c>
      <c r="Z20" s="24">
        <v>106</v>
      </c>
      <c r="AA20" s="24">
        <v>0</v>
      </c>
      <c r="AB20" s="24">
        <v>0</v>
      </c>
      <c r="AC20" s="24">
        <v>1</v>
      </c>
      <c r="AD20" s="24">
        <v>200</v>
      </c>
      <c r="AE20" s="24">
        <v>0</v>
      </c>
      <c r="AF20" s="24">
        <v>0</v>
      </c>
      <c r="AG20" s="24">
        <v>1</v>
      </c>
      <c r="AH20" s="24">
        <v>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260</v>
      </c>
      <c r="AQ20" s="24">
        <v>4</v>
      </c>
      <c r="AR20" s="24">
        <v>493</v>
      </c>
    </row>
    <row r="21" spans="1:44" ht="24" customHeight="1">
      <c r="A21" s="134" t="s">
        <v>73</v>
      </c>
      <c r="B21" s="135"/>
      <c r="C21" s="24">
        <v>35</v>
      </c>
      <c r="D21" s="24">
        <v>5095</v>
      </c>
      <c r="E21" s="24">
        <v>1</v>
      </c>
      <c r="F21" s="24">
        <v>200</v>
      </c>
      <c r="G21" s="24">
        <v>0</v>
      </c>
      <c r="H21" s="24">
        <v>0</v>
      </c>
      <c r="I21" s="24">
        <v>1</v>
      </c>
      <c r="J21" s="24">
        <v>5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1800</v>
      </c>
      <c r="Q21" s="24">
        <v>21</v>
      </c>
      <c r="R21" s="24">
        <v>2497</v>
      </c>
      <c r="S21" s="24">
        <v>1</v>
      </c>
      <c r="T21" s="24">
        <v>30</v>
      </c>
      <c r="U21" s="24">
        <v>2</v>
      </c>
      <c r="V21" s="24">
        <v>90</v>
      </c>
      <c r="W21" s="134" t="s">
        <v>73</v>
      </c>
      <c r="X21" s="135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60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80</v>
      </c>
      <c r="AQ21" s="24">
        <v>4</v>
      </c>
      <c r="AR21" s="24">
        <v>333</v>
      </c>
    </row>
    <row r="22" spans="1:44" ht="24" customHeight="1">
      <c r="A22" s="134" t="s">
        <v>74</v>
      </c>
      <c r="B22" s="135"/>
      <c r="C22" s="24">
        <v>76</v>
      </c>
      <c r="D22" s="24">
        <v>14663</v>
      </c>
      <c r="E22" s="24">
        <v>0</v>
      </c>
      <c r="F22" s="24">
        <v>0</v>
      </c>
      <c r="G22" s="24">
        <v>0</v>
      </c>
      <c r="H22" s="24">
        <v>0</v>
      </c>
      <c r="I22" s="24">
        <v>6</v>
      </c>
      <c r="J22" s="24">
        <v>251</v>
      </c>
      <c r="K22" s="24">
        <v>0</v>
      </c>
      <c r="L22" s="24">
        <v>0</v>
      </c>
      <c r="M22" s="24">
        <v>0</v>
      </c>
      <c r="N22" s="24">
        <v>0</v>
      </c>
      <c r="O22" s="24">
        <v>15</v>
      </c>
      <c r="P22" s="24">
        <v>4899</v>
      </c>
      <c r="Q22" s="24">
        <v>35</v>
      </c>
      <c r="R22" s="24">
        <v>6696</v>
      </c>
      <c r="S22" s="24">
        <v>0</v>
      </c>
      <c r="T22" s="24">
        <v>0</v>
      </c>
      <c r="U22" s="24">
        <v>7</v>
      </c>
      <c r="V22" s="24">
        <v>396</v>
      </c>
      <c r="W22" s="134" t="s">
        <v>74</v>
      </c>
      <c r="X22" s="135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0</v>
      </c>
      <c r="AF22" s="24">
        <v>0</v>
      </c>
      <c r="AG22" s="24">
        <v>6</v>
      </c>
      <c r="AH22" s="24">
        <v>1898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120</v>
      </c>
      <c r="AQ22" s="24">
        <v>4</v>
      </c>
      <c r="AR22" s="24">
        <v>203</v>
      </c>
    </row>
    <row r="23" spans="1:44" ht="24" customHeight="1">
      <c r="A23" s="134" t="s">
        <v>75</v>
      </c>
      <c r="B23" s="135"/>
      <c r="C23" s="24">
        <v>41</v>
      </c>
      <c r="D23" s="24">
        <v>3279</v>
      </c>
      <c r="E23" s="24">
        <v>1</v>
      </c>
      <c r="F23" s="24">
        <v>30</v>
      </c>
      <c r="G23" s="24">
        <v>0</v>
      </c>
      <c r="H23" s="24">
        <v>0</v>
      </c>
      <c r="I23" s="24">
        <v>3</v>
      </c>
      <c r="J23" s="24">
        <v>45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1240</v>
      </c>
      <c r="Q23" s="24">
        <v>22</v>
      </c>
      <c r="R23" s="24">
        <v>1310</v>
      </c>
      <c r="S23" s="24">
        <v>0</v>
      </c>
      <c r="T23" s="24">
        <v>0</v>
      </c>
      <c r="U23" s="24">
        <v>5</v>
      </c>
      <c r="V23" s="24">
        <v>435</v>
      </c>
      <c r="W23" s="134" t="s">
        <v>75</v>
      </c>
      <c r="X23" s="135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100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115</v>
      </c>
      <c r="AQ23" s="24">
        <v>1</v>
      </c>
      <c r="AR23" s="24">
        <v>4</v>
      </c>
    </row>
    <row r="24" spans="1:44" ht="24" customHeight="1">
      <c r="A24" s="134" t="s">
        <v>76</v>
      </c>
      <c r="B24" s="135"/>
      <c r="C24" s="24">
        <v>87</v>
      </c>
      <c r="D24" s="24">
        <v>17416</v>
      </c>
      <c r="E24" s="24">
        <v>2</v>
      </c>
      <c r="F24" s="24">
        <v>205</v>
      </c>
      <c r="G24" s="24">
        <v>0</v>
      </c>
      <c r="H24" s="24">
        <v>0</v>
      </c>
      <c r="I24" s="24">
        <v>2</v>
      </c>
      <c r="J24" s="24">
        <v>400</v>
      </c>
      <c r="K24" s="24">
        <v>0</v>
      </c>
      <c r="L24" s="24">
        <v>0</v>
      </c>
      <c r="M24" s="24">
        <v>2</v>
      </c>
      <c r="N24" s="24">
        <v>248</v>
      </c>
      <c r="O24" s="24">
        <v>15</v>
      </c>
      <c r="P24" s="24">
        <v>5720</v>
      </c>
      <c r="Q24" s="24">
        <v>46</v>
      </c>
      <c r="R24" s="24">
        <v>7263</v>
      </c>
      <c r="S24" s="24">
        <v>0</v>
      </c>
      <c r="T24" s="24">
        <v>0</v>
      </c>
      <c r="U24" s="24">
        <v>4</v>
      </c>
      <c r="V24" s="24">
        <v>1073</v>
      </c>
      <c r="W24" s="134" t="s">
        <v>76</v>
      </c>
      <c r="X24" s="135"/>
      <c r="Y24" s="24">
        <v>1</v>
      </c>
      <c r="Z24" s="24">
        <v>30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3</v>
      </c>
      <c r="AH24" s="24">
        <v>230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6</v>
      </c>
      <c r="AP24" s="24">
        <v>1931</v>
      </c>
      <c r="AQ24" s="24">
        <v>6</v>
      </c>
      <c r="AR24" s="24">
        <v>316</v>
      </c>
    </row>
    <row r="25" spans="1:44" ht="24" customHeight="1">
      <c r="A25" s="134" t="s">
        <v>6</v>
      </c>
      <c r="B25" s="135"/>
      <c r="C25" s="24">
        <v>36</v>
      </c>
      <c r="D25" s="24">
        <v>3752</v>
      </c>
      <c r="E25" s="24">
        <v>1</v>
      </c>
      <c r="F25" s="24">
        <v>10</v>
      </c>
      <c r="G25" s="24">
        <v>0</v>
      </c>
      <c r="H25" s="24">
        <v>0</v>
      </c>
      <c r="I25" s="24">
        <v>2</v>
      </c>
      <c r="J25" s="24">
        <v>1010</v>
      </c>
      <c r="K25" s="24">
        <v>0</v>
      </c>
      <c r="L25" s="24">
        <v>0</v>
      </c>
      <c r="M25" s="24">
        <v>1</v>
      </c>
      <c r="N25" s="24">
        <v>50</v>
      </c>
      <c r="O25" s="24">
        <v>4</v>
      </c>
      <c r="P25" s="24">
        <v>889</v>
      </c>
      <c r="Q25" s="24">
        <v>11</v>
      </c>
      <c r="R25" s="24">
        <v>657</v>
      </c>
      <c r="S25" s="24">
        <v>1</v>
      </c>
      <c r="T25" s="24">
        <v>150</v>
      </c>
      <c r="U25" s="24">
        <v>13</v>
      </c>
      <c r="V25" s="24">
        <v>853</v>
      </c>
      <c r="W25" s="134" t="s">
        <v>6</v>
      </c>
      <c r="X25" s="135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103</v>
      </c>
      <c r="AQ25" s="24">
        <v>1</v>
      </c>
      <c r="AR25" s="24">
        <v>30</v>
      </c>
    </row>
    <row r="26" spans="1:44" ht="24" customHeight="1">
      <c r="A26" s="134" t="s">
        <v>77</v>
      </c>
      <c r="B26" s="135"/>
      <c r="C26" s="24">
        <v>48</v>
      </c>
      <c r="D26" s="24">
        <v>18575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8713</v>
      </c>
      <c r="Q26" s="24">
        <v>15</v>
      </c>
      <c r="R26" s="24">
        <v>3544</v>
      </c>
      <c r="S26" s="24">
        <v>0</v>
      </c>
      <c r="T26" s="24">
        <v>0</v>
      </c>
      <c r="U26" s="24">
        <v>12</v>
      </c>
      <c r="V26" s="24">
        <v>1332</v>
      </c>
      <c r="W26" s="134" t="s">
        <v>77</v>
      </c>
      <c r="X26" s="135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1000</v>
      </c>
      <c r="AG26" s="24">
        <v>4</v>
      </c>
      <c r="AH26" s="24">
        <v>603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180</v>
      </c>
      <c r="AQ26" s="24">
        <v>4</v>
      </c>
      <c r="AR26" s="24">
        <v>3203</v>
      </c>
    </row>
    <row r="27" spans="1:44" ht="24" customHeight="1">
      <c r="A27" s="134" t="s">
        <v>78</v>
      </c>
      <c r="B27" s="135"/>
      <c r="C27" s="24">
        <v>9</v>
      </c>
      <c r="D27" s="24">
        <v>858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3</v>
      </c>
      <c r="R27" s="24">
        <v>213</v>
      </c>
      <c r="S27" s="24">
        <v>0</v>
      </c>
      <c r="T27" s="24">
        <v>0</v>
      </c>
      <c r="U27" s="24">
        <v>3</v>
      </c>
      <c r="V27" s="24">
        <v>420</v>
      </c>
      <c r="W27" s="134" t="s">
        <v>78</v>
      </c>
      <c r="X27" s="135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2</v>
      </c>
      <c r="AR27" s="24">
        <v>25</v>
      </c>
    </row>
    <row r="28" spans="1:44" ht="24" customHeight="1">
      <c r="A28" s="134" t="s">
        <v>79</v>
      </c>
      <c r="B28" s="135"/>
      <c r="C28" s="24">
        <v>49</v>
      </c>
      <c r="D28" s="24">
        <v>12512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1000</v>
      </c>
      <c r="K28" s="24">
        <v>0</v>
      </c>
      <c r="L28" s="24">
        <v>0</v>
      </c>
      <c r="M28" s="24">
        <v>1</v>
      </c>
      <c r="N28" s="24">
        <v>240</v>
      </c>
      <c r="O28" s="24">
        <v>6</v>
      </c>
      <c r="P28" s="24">
        <v>3830</v>
      </c>
      <c r="Q28" s="24">
        <v>23</v>
      </c>
      <c r="R28" s="24">
        <v>5441</v>
      </c>
      <c r="S28" s="24">
        <v>2</v>
      </c>
      <c r="T28" s="24">
        <v>250</v>
      </c>
      <c r="U28" s="24">
        <v>9</v>
      </c>
      <c r="V28" s="24">
        <v>798</v>
      </c>
      <c r="W28" s="134" t="s">
        <v>79</v>
      </c>
      <c r="X28" s="135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1</v>
      </c>
      <c r="AL28" s="24">
        <v>200</v>
      </c>
      <c r="AM28" s="24">
        <v>0</v>
      </c>
      <c r="AN28" s="24">
        <v>0</v>
      </c>
      <c r="AO28" s="24">
        <v>2</v>
      </c>
      <c r="AP28" s="24">
        <v>250</v>
      </c>
      <c r="AQ28" s="24">
        <v>3</v>
      </c>
      <c r="AR28" s="24">
        <v>303</v>
      </c>
    </row>
    <row r="29" spans="1:44" ht="24" customHeight="1">
      <c r="A29" s="134" t="s">
        <v>80</v>
      </c>
      <c r="B29" s="135"/>
      <c r="C29" s="24">
        <v>91</v>
      </c>
      <c r="D29" s="24">
        <v>14552</v>
      </c>
      <c r="E29" s="24">
        <v>1</v>
      </c>
      <c r="F29" s="24">
        <v>50</v>
      </c>
      <c r="G29" s="24">
        <v>0</v>
      </c>
      <c r="H29" s="24">
        <v>0</v>
      </c>
      <c r="I29" s="24">
        <v>3</v>
      </c>
      <c r="J29" s="24">
        <v>620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1380</v>
      </c>
      <c r="Q29" s="24">
        <v>35</v>
      </c>
      <c r="R29" s="24">
        <v>6967</v>
      </c>
      <c r="S29" s="24">
        <v>0</v>
      </c>
      <c r="T29" s="24">
        <v>0</v>
      </c>
      <c r="U29" s="24">
        <v>29</v>
      </c>
      <c r="V29" s="24">
        <v>3501</v>
      </c>
      <c r="W29" s="134" t="s">
        <v>80</v>
      </c>
      <c r="X29" s="135"/>
      <c r="Y29" s="24">
        <v>1</v>
      </c>
      <c r="Z29" s="24">
        <v>200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650</v>
      </c>
      <c r="AG29" s="24">
        <v>4</v>
      </c>
      <c r="AH29" s="24">
        <v>600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470</v>
      </c>
      <c r="AQ29" s="24">
        <v>5</v>
      </c>
      <c r="AR29" s="24">
        <v>114</v>
      </c>
    </row>
    <row r="30" spans="1:44" ht="24" customHeight="1">
      <c r="A30" s="134" t="s">
        <v>81</v>
      </c>
      <c r="B30" s="135"/>
      <c r="C30" s="24">
        <v>61</v>
      </c>
      <c r="D30" s="24">
        <v>13431</v>
      </c>
      <c r="E30" s="24">
        <v>1</v>
      </c>
      <c r="F30" s="24">
        <v>200</v>
      </c>
      <c r="G30" s="24">
        <v>0</v>
      </c>
      <c r="H30" s="24">
        <v>0</v>
      </c>
      <c r="I30" s="24">
        <v>1</v>
      </c>
      <c r="J30" s="24">
        <v>3000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1800</v>
      </c>
      <c r="Q30" s="24">
        <v>31</v>
      </c>
      <c r="R30" s="24">
        <v>6072</v>
      </c>
      <c r="S30" s="24">
        <v>0</v>
      </c>
      <c r="T30" s="24">
        <v>0</v>
      </c>
      <c r="U30" s="24">
        <v>16</v>
      </c>
      <c r="V30" s="24">
        <v>1875</v>
      </c>
      <c r="W30" s="134" t="s">
        <v>81</v>
      </c>
      <c r="X30" s="135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250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103</v>
      </c>
      <c r="AQ30" s="24">
        <v>6</v>
      </c>
      <c r="AR30" s="24">
        <v>131</v>
      </c>
    </row>
    <row r="31" spans="1:44" ht="24" customHeight="1">
      <c r="A31" s="134" t="s">
        <v>82</v>
      </c>
      <c r="B31" s="135"/>
      <c r="C31" s="24">
        <v>16</v>
      </c>
      <c r="D31" s="24">
        <v>2480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8</v>
      </c>
      <c r="R31" s="24">
        <v>1200</v>
      </c>
      <c r="S31" s="24">
        <v>1</v>
      </c>
      <c r="T31" s="24">
        <v>80</v>
      </c>
      <c r="U31" s="24">
        <v>3</v>
      </c>
      <c r="V31" s="24">
        <v>200</v>
      </c>
      <c r="W31" s="134" t="s">
        <v>82</v>
      </c>
      <c r="X31" s="135"/>
      <c r="Y31" s="24">
        <v>1</v>
      </c>
      <c r="Z31" s="24">
        <v>400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400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34" t="s">
        <v>83</v>
      </c>
      <c r="B32" s="135"/>
      <c r="C32" s="24">
        <v>14</v>
      </c>
      <c r="D32" s="24">
        <v>2050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7</v>
      </c>
      <c r="R32" s="24">
        <v>1170</v>
      </c>
      <c r="S32" s="24">
        <v>1</v>
      </c>
      <c r="T32" s="24">
        <v>80</v>
      </c>
      <c r="U32" s="24">
        <v>3</v>
      </c>
      <c r="V32" s="24">
        <v>200</v>
      </c>
      <c r="W32" s="134" t="s">
        <v>83</v>
      </c>
      <c r="X32" s="13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400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49" t="s">
        <v>84</v>
      </c>
      <c r="B33" s="250"/>
      <c r="C33" s="24">
        <v>2</v>
      </c>
      <c r="D33" s="24">
        <v>430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1</v>
      </c>
      <c r="R33" s="24">
        <v>30</v>
      </c>
      <c r="S33" s="24">
        <v>0</v>
      </c>
      <c r="T33" s="24">
        <v>0</v>
      </c>
      <c r="U33" s="24">
        <v>0</v>
      </c>
      <c r="V33" s="24">
        <v>0</v>
      </c>
      <c r="W33" s="249" t="s">
        <v>84</v>
      </c>
      <c r="X33" s="250"/>
      <c r="Y33" s="24">
        <v>1</v>
      </c>
      <c r="Z33" s="24">
        <v>400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9" t="str">
        <f>'2492-00-01'!V34</f>
        <v>中華民國107年06月20日編製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9" t="str">
        <f>'2492-00-01'!V34</f>
        <v>中華民國107年06月20日編製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96" customFormat="1" ht="19.5" customHeight="1">
      <c r="A37" s="97" t="s">
        <v>213</v>
      </c>
    </row>
    <row r="38" spans="1:2" s="96" customFormat="1" ht="19.5" customHeight="1">
      <c r="A38" s="97" t="s">
        <v>144</v>
      </c>
      <c r="B38" s="97"/>
    </row>
    <row r="39" spans="1:2" s="96" customFormat="1" ht="15.75">
      <c r="A39" s="97"/>
      <c r="B39" s="96" t="s">
        <v>92</v>
      </c>
    </row>
    <row r="40" ht="15.75">
      <c r="B40" s="119" t="s">
        <v>206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2" customWidth="1"/>
    <col min="2" max="2" width="19.75390625" style="82" customWidth="1"/>
    <col min="3" max="3" width="10.25390625" style="82" bestFit="1" customWidth="1"/>
    <col min="4" max="4" width="13.125" style="82" bestFit="1" customWidth="1"/>
    <col min="5" max="7" width="10.25390625" style="82" bestFit="1" customWidth="1"/>
    <col min="8" max="8" width="11.25390625" style="82" bestFit="1" customWidth="1"/>
    <col min="9" max="9" width="13.875" style="82" bestFit="1" customWidth="1"/>
    <col min="10" max="10" width="11.25390625" style="82" bestFit="1" customWidth="1"/>
    <col min="11" max="11" width="10.25390625" style="82" bestFit="1" customWidth="1"/>
    <col min="12" max="12" width="12.25390625" style="82" bestFit="1" customWidth="1"/>
    <col min="13" max="13" width="9.375" style="82" bestFit="1" customWidth="1"/>
    <col min="14" max="14" width="11.25390625" style="82" bestFit="1" customWidth="1"/>
    <col min="15" max="15" width="9.50390625" style="82" bestFit="1" customWidth="1"/>
    <col min="16" max="16" width="12.25390625" style="82" bestFit="1" customWidth="1"/>
    <col min="17" max="17" width="8.50390625" style="82" bestFit="1" customWidth="1"/>
    <col min="18" max="18" width="12.25390625" style="82" bestFit="1" customWidth="1"/>
    <col min="19" max="19" width="7.625" style="82" bestFit="1" customWidth="1"/>
    <col min="20" max="20" width="12.25390625" style="82" bestFit="1" customWidth="1"/>
    <col min="21" max="21" width="6.75390625" style="82" bestFit="1" customWidth="1"/>
    <col min="22" max="22" width="11.25390625" style="82" bestFit="1" customWidth="1"/>
    <col min="23" max="16384" width="9.00390625" style="82" customWidth="1"/>
  </cols>
  <sheetData>
    <row r="1" spans="1:22" ht="16.5" customHeight="1">
      <c r="A1" s="81" t="s">
        <v>93</v>
      </c>
      <c r="D1" s="260"/>
      <c r="E1" s="260"/>
      <c r="F1" s="260"/>
      <c r="G1" s="260"/>
      <c r="H1" s="260"/>
      <c r="S1" s="261" t="s">
        <v>2</v>
      </c>
      <c r="T1" s="262"/>
      <c r="U1" s="283" t="s">
        <v>94</v>
      </c>
      <c r="V1" s="262"/>
    </row>
    <row r="2" spans="1:22" ht="16.5" customHeight="1">
      <c r="A2" s="83" t="s">
        <v>95</v>
      </c>
      <c r="B2" s="84" t="s">
        <v>115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5" t="s">
        <v>44</v>
      </c>
      <c r="T2" s="286"/>
      <c r="U2" s="287" t="s">
        <v>116</v>
      </c>
      <c r="V2" s="288"/>
    </row>
    <row r="3" spans="1:22" s="85" customFormat="1" ht="19.5" customHeight="1">
      <c r="A3" s="263" t="s">
        <v>117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1:22" ht="19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</row>
    <row r="5" spans="5:22" s="86" customFormat="1" ht="19.5" customHeight="1">
      <c r="E5" s="265" t="str">
        <f>CONCATENATE('2492-00-02'!K5,"底")</f>
        <v>   中華民國 107年06月底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S5" s="266" t="s">
        <v>136</v>
      </c>
      <c r="T5" s="266"/>
      <c r="U5" s="266"/>
      <c r="V5" s="266"/>
    </row>
    <row r="6" spans="1:22" s="87" customFormat="1" ht="13.5" customHeight="1">
      <c r="A6" s="267" t="s">
        <v>118</v>
      </c>
      <c r="B6" s="268"/>
      <c r="C6" s="273" t="s">
        <v>119</v>
      </c>
      <c r="D6" s="274"/>
      <c r="E6" s="277" t="s">
        <v>120</v>
      </c>
      <c r="F6" s="278"/>
      <c r="G6" s="281" t="s">
        <v>121</v>
      </c>
      <c r="H6" s="282"/>
      <c r="I6" s="281" t="s">
        <v>122</v>
      </c>
      <c r="J6" s="282"/>
      <c r="K6" s="281" t="s">
        <v>123</v>
      </c>
      <c r="L6" s="282"/>
      <c r="M6" s="281" t="s">
        <v>124</v>
      </c>
      <c r="N6" s="282"/>
      <c r="O6" s="281" t="s">
        <v>125</v>
      </c>
      <c r="P6" s="282"/>
      <c r="Q6" s="281" t="s">
        <v>126</v>
      </c>
      <c r="R6" s="282"/>
      <c r="S6" s="281" t="s">
        <v>127</v>
      </c>
      <c r="T6" s="282"/>
      <c r="U6" s="289" t="s">
        <v>128</v>
      </c>
      <c r="V6" s="290"/>
    </row>
    <row r="7" spans="1:22" s="87" customFormat="1" ht="14.25" customHeight="1">
      <c r="A7" s="269"/>
      <c r="B7" s="270"/>
      <c r="C7" s="275"/>
      <c r="D7" s="276"/>
      <c r="E7" s="279"/>
      <c r="F7" s="280"/>
      <c r="G7" s="293" t="s">
        <v>129</v>
      </c>
      <c r="H7" s="294"/>
      <c r="I7" s="293" t="s">
        <v>130</v>
      </c>
      <c r="J7" s="294"/>
      <c r="K7" s="293" t="s">
        <v>131</v>
      </c>
      <c r="L7" s="294"/>
      <c r="M7" s="293" t="s">
        <v>132</v>
      </c>
      <c r="N7" s="294"/>
      <c r="O7" s="293" t="s">
        <v>133</v>
      </c>
      <c r="P7" s="294"/>
      <c r="Q7" s="293" t="s">
        <v>134</v>
      </c>
      <c r="R7" s="294"/>
      <c r="S7" s="293" t="s">
        <v>135</v>
      </c>
      <c r="T7" s="294"/>
      <c r="U7" s="291"/>
      <c r="V7" s="292"/>
    </row>
    <row r="8" spans="1:22" s="87" customFormat="1" ht="17.25" customHeight="1" thickBot="1">
      <c r="A8" s="271"/>
      <c r="B8" s="272"/>
      <c r="C8" s="88" t="s">
        <v>25</v>
      </c>
      <c r="D8" s="89" t="s">
        <v>26</v>
      </c>
      <c r="E8" s="90" t="s">
        <v>25</v>
      </c>
      <c r="F8" s="90" t="s">
        <v>26</v>
      </c>
      <c r="G8" s="90" t="s">
        <v>25</v>
      </c>
      <c r="H8" s="90" t="s">
        <v>26</v>
      </c>
      <c r="I8" s="90" t="s">
        <v>25</v>
      </c>
      <c r="J8" s="90" t="s">
        <v>26</v>
      </c>
      <c r="K8" s="90" t="s">
        <v>25</v>
      </c>
      <c r="L8" s="90" t="s">
        <v>26</v>
      </c>
      <c r="M8" s="90" t="s">
        <v>25</v>
      </c>
      <c r="N8" s="90" t="s">
        <v>26</v>
      </c>
      <c r="O8" s="90" t="s">
        <v>25</v>
      </c>
      <c r="P8" s="90" t="s">
        <v>26</v>
      </c>
      <c r="Q8" s="90" t="s">
        <v>25</v>
      </c>
      <c r="R8" s="90" t="s">
        <v>26</v>
      </c>
      <c r="S8" s="90" t="s">
        <v>25</v>
      </c>
      <c r="T8" s="90" t="s">
        <v>26</v>
      </c>
      <c r="U8" s="90" t="s">
        <v>25</v>
      </c>
      <c r="V8" s="91" t="s">
        <v>26</v>
      </c>
    </row>
    <row r="9" spans="1:22" s="87" customFormat="1" ht="18" customHeight="1">
      <c r="A9" s="258" t="s">
        <v>27</v>
      </c>
      <c r="B9" s="259"/>
      <c r="C9" s="24">
        <v>859212</v>
      </c>
      <c r="D9" s="24">
        <v>168402142</v>
      </c>
      <c r="E9" s="24">
        <v>212334</v>
      </c>
      <c r="F9" s="24">
        <v>851343</v>
      </c>
      <c r="G9" s="24">
        <v>194276</v>
      </c>
      <c r="H9" s="24">
        <v>4598640</v>
      </c>
      <c r="I9" s="24">
        <v>78629</v>
      </c>
      <c r="J9" s="24">
        <v>4461302</v>
      </c>
      <c r="K9" s="24">
        <v>323111</v>
      </c>
      <c r="L9" s="24">
        <v>61020927</v>
      </c>
      <c r="M9" s="24">
        <v>12639</v>
      </c>
      <c r="N9" s="24">
        <v>7729846</v>
      </c>
      <c r="O9" s="24">
        <v>33248</v>
      </c>
      <c r="P9" s="24">
        <v>51864034</v>
      </c>
      <c r="Q9" s="24">
        <v>3987</v>
      </c>
      <c r="R9" s="24">
        <v>21788950</v>
      </c>
      <c r="S9" s="24">
        <v>966</v>
      </c>
      <c r="T9" s="24">
        <v>12586761</v>
      </c>
      <c r="U9" s="24">
        <v>22</v>
      </c>
      <c r="V9" s="24">
        <v>3500340</v>
      </c>
    </row>
    <row r="10" spans="1:22" s="87" customFormat="1" ht="18" customHeight="1">
      <c r="A10" s="92" t="s">
        <v>96</v>
      </c>
      <c r="B10" s="107"/>
      <c r="C10" s="24">
        <v>7853</v>
      </c>
      <c r="D10" s="24">
        <v>3003580</v>
      </c>
      <c r="E10" s="24">
        <v>1068</v>
      </c>
      <c r="F10" s="24">
        <v>4204</v>
      </c>
      <c r="G10" s="24">
        <v>932</v>
      </c>
      <c r="H10" s="24">
        <v>19804</v>
      </c>
      <c r="I10" s="24">
        <v>690</v>
      </c>
      <c r="J10" s="24">
        <v>39110</v>
      </c>
      <c r="K10" s="24">
        <v>4322</v>
      </c>
      <c r="L10" s="24">
        <v>806924</v>
      </c>
      <c r="M10" s="24">
        <v>167</v>
      </c>
      <c r="N10" s="24">
        <v>100142</v>
      </c>
      <c r="O10" s="24">
        <v>532</v>
      </c>
      <c r="P10" s="24">
        <v>972923</v>
      </c>
      <c r="Q10" s="24">
        <v>110</v>
      </c>
      <c r="R10" s="24">
        <v>610513</v>
      </c>
      <c r="S10" s="24">
        <v>31</v>
      </c>
      <c r="T10" s="24">
        <v>379960</v>
      </c>
      <c r="U10" s="24">
        <v>1</v>
      </c>
      <c r="V10" s="24">
        <v>70000</v>
      </c>
    </row>
    <row r="11" spans="1:22" s="87" customFormat="1" ht="18" customHeight="1">
      <c r="A11" s="93" t="s">
        <v>97</v>
      </c>
      <c r="B11" s="107"/>
      <c r="C11" s="24">
        <v>1807</v>
      </c>
      <c r="D11" s="24">
        <v>1181604</v>
      </c>
      <c r="E11" s="24">
        <v>164</v>
      </c>
      <c r="F11" s="24">
        <v>862</v>
      </c>
      <c r="G11" s="24">
        <v>337</v>
      </c>
      <c r="H11" s="24">
        <v>9292</v>
      </c>
      <c r="I11" s="24">
        <v>107</v>
      </c>
      <c r="J11" s="24">
        <v>6450</v>
      </c>
      <c r="K11" s="24">
        <v>843</v>
      </c>
      <c r="L11" s="24">
        <v>175601</v>
      </c>
      <c r="M11" s="24">
        <v>64</v>
      </c>
      <c r="N11" s="24">
        <v>39120</v>
      </c>
      <c r="O11" s="24">
        <v>222</v>
      </c>
      <c r="P11" s="24">
        <v>384079</v>
      </c>
      <c r="Q11" s="24">
        <v>45</v>
      </c>
      <c r="R11" s="24">
        <v>238945</v>
      </c>
      <c r="S11" s="24">
        <v>25</v>
      </c>
      <c r="T11" s="24">
        <v>327255</v>
      </c>
      <c r="U11" s="24">
        <v>0</v>
      </c>
      <c r="V11" s="24">
        <v>0</v>
      </c>
    </row>
    <row r="12" spans="1:22" s="87" customFormat="1" ht="18" customHeight="1">
      <c r="A12" s="93" t="s">
        <v>98</v>
      </c>
      <c r="B12" s="107"/>
      <c r="C12" s="24">
        <v>49583</v>
      </c>
      <c r="D12" s="24">
        <v>12605504</v>
      </c>
      <c r="E12" s="24">
        <v>12786</v>
      </c>
      <c r="F12" s="24">
        <v>53086</v>
      </c>
      <c r="G12" s="24">
        <v>14335</v>
      </c>
      <c r="H12" s="24">
        <v>359587</v>
      </c>
      <c r="I12" s="24">
        <v>3279</v>
      </c>
      <c r="J12" s="24">
        <v>194004</v>
      </c>
      <c r="K12" s="24">
        <v>14905</v>
      </c>
      <c r="L12" s="24">
        <v>2897849</v>
      </c>
      <c r="M12" s="24">
        <v>1346</v>
      </c>
      <c r="N12" s="24">
        <v>732725</v>
      </c>
      <c r="O12" s="24">
        <v>2290</v>
      </c>
      <c r="P12" s="24">
        <v>3679441</v>
      </c>
      <c r="Q12" s="24">
        <v>516</v>
      </c>
      <c r="R12" s="24">
        <v>2789642</v>
      </c>
      <c r="S12" s="24">
        <v>122</v>
      </c>
      <c r="T12" s="24">
        <v>1557169</v>
      </c>
      <c r="U12" s="24">
        <v>4</v>
      </c>
      <c r="V12" s="24">
        <v>342000</v>
      </c>
    </row>
    <row r="13" spans="1:22" s="87" customFormat="1" ht="18" customHeight="1">
      <c r="A13" s="93" t="s">
        <v>99</v>
      </c>
      <c r="B13" s="107"/>
      <c r="C13" s="24">
        <v>304</v>
      </c>
      <c r="D13" s="24">
        <v>187930</v>
      </c>
      <c r="E13" s="24">
        <v>10</v>
      </c>
      <c r="F13" s="24">
        <v>34</v>
      </c>
      <c r="G13" s="24">
        <v>14</v>
      </c>
      <c r="H13" s="24">
        <v>315</v>
      </c>
      <c r="I13" s="24">
        <v>6</v>
      </c>
      <c r="J13" s="24">
        <v>320</v>
      </c>
      <c r="K13" s="24">
        <v>227</v>
      </c>
      <c r="L13" s="24">
        <v>42296</v>
      </c>
      <c r="M13" s="24">
        <v>15</v>
      </c>
      <c r="N13" s="24">
        <v>8095</v>
      </c>
      <c r="O13" s="24">
        <v>24</v>
      </c>
      <c r="P13" s="24">
        <v>48881</v>
      </c>
      <c r="Q13" s="24">
        <v>2</v>
      </c>
      <c r="R13" s="24">
        <v>10000</v>
      </c>
      <c r="S13" s="24">
        <v>6</v>
      </c>
      <c r="T13" s="24">
        <v>77990</v>
      </c>
      <c r="U13" s="24">
        <v>0</v>
      </c>
      <c r="V13" s="24">
        <v>0</v>
      </c>
    </row>
    <row r="14" spans="1:22" s="87" customFormat="1" ht="18" customHeight="1">
      <c r="A14" s="93" t="s">
        <v>100</v>
      </c>
      <c r="B14" s="107"/>
      <c r="C14" s="24">
        <v>3574</v>
      </c>
      <c r="D14" s="24">
        <v>1404712</v>
      </c>
      <c r="E14" s="24">
        <v>343</v>
      </c>
      <c r="F14" s="24">
        <v>1477</v>
      </c>
      <c r="G14" s="24">
        <v>519</v>
      </c>
      <c r="H14" s="24">
        <v>11956</v>
      </c>
      <c r="I14" s="24">
        <v>345</v>
      </c>
      <c r="J14" s="24">
        <v>19389</v>
      </c>
      <c r="K14" s="24">
        <v>1934</v>
      </c>
      <c r="L14" s="24">
        <v>393265</v>
      </c>
      <c r="M14" s="24">
        <v>58</v>
      </c>
      <c r="N14" s="24">
        <v>32064</v>
      </c>
      <c r="O14" s="24">
        <v>298</v>
      </c>
      <c r="P14" s="24">
        <v>467306</v>
      </c>
      <c r="Q14" s="24">
        <v>67</v>
      </c>
      <c r="R14" s="24">
        <v>351255</v>
      </c>
      <c r="S14" s="24">
        <v>10</v>
      </c>
      <c r="T14" s="24">
        <v>128000</v>
      </c>
      <c r="U14" s="24">
        <v>0</v>
      </c>
      <c r="V14" s="24">
        <v>0</v>
      </c>
    </row>
    <row r="15" spans="1:22" s="87" customFormat="1" ht="18" customHeight="1">
      <c r="A15" s="127" t="s">
        <v>216</v>
      </c>
      <c r="B15" s="107"/>
      <c r="C15" s="24">
        <v>75569</v>
      </c>
      <c r="D15" s="24">
        <v>35139053</v>
      </c>
      <c r="E15" s="24">
        <v>2492</v>
      </c>
      <c r="F15" s="24">
        <v>11744</v>
      </c>
      <c r="G15" s="24">
        <v>5915</v>
      </c>
      <c r="H15" s="24">
        <v>161862</v>
      </c>
      <c r="I15" s="24">
        <v>3750</v>
      </c>
      <c r="J15" s="24">
        <v>213389</v>
      </c>
      <c r="K15" s="24">
        <v>49164</v>
      </c>
      <c r="L15" s="24">
        <v>10164358</v>
      </c>
      <c r="M15" s="24">
        <v>4316</v>
      </c>
      <c r="N15" s="24">
        <v>3054736</v>
      </c>
      <c r="O15" s="24">
        <v>8927</v>
      </c>
      <c r="P15" s="24">
        <v>13960235</v>
      </c>
      <c r="Q15" s="24">
        <v>779</v>
      </c>
      <c r="R15" s="24">
        <v>4379644</v>
      </c>
      <c r="S15" s="24">
        <v>219</v>
      </c>
      <c r="T15" s="24">
        <v>2761284</v>
      </c>
      <c r="U15" s="24">
        <v>7</v>
      </c>
      <c r="V15" s="24">
        <v>431800</v>
      </c>
    </row>
    <row r="16" spans="1:22" s="87" customFormat="1" ht="18" customHeight="1">
      <c r="A16" s="93" t="s">
        <v>101</v>
      </c>
      <c r="B16" s="107"/>
      <c r="C16" s="24">
        <v>480654</v>
      </c>
      <c r="D16" s="24">
        <v>73371068</v>
      </c>
      <c r="E16" s="24">
        <v>142456</v>
      </c>
      <c r="F16" s="24">
        <v>580693</v>
      </c>
      <c r="G16" s="24">
        <v>110589</v>
      </c>
      <c r="H16" s="24">
        <v>2521782</v>
      </c>
      <c r="I16" s="24">
        <v>42843</v>
      </c>
      <c r="J16" s="24">
        <v>2435544</v>
      </c>
      <c r="K16" s="24">
        <v>164338</v>
      </c>
      <c r="L16" s="24">
        <v>30972110</v>
      </c>
      <c r="M16" s="24">
        <v>4761</v>
      </c>
      <c r="N16" s="24">
        <v>2652810</v>
      </c>
      <c r="O16" s="24">
        <v>13671</v>
      </c>
      <c r="P16" s="24">
        <v>21116583</v>
      </c>
      <c r="Q16" s="24">
        <v>1698</v>
      </c>
      <c r="R16" s="24">
        <v>9192749</v>
      </c>
      <c r="S16" s="24">
        <v>296</v>
      </c>
      <c r="T16" s="24">
        <v>3775607</v>
      </c>
      <c r="U16" s="24">
        <v>2</v>
      </c>
      <c r="V16" s="24">
        <v>123189</v>
      </c>
    </row>
    <row r="17" spans="1:22" s="87" customFormat="1" ht="18" customHeight="1">
      <c r="A17" s="93" t="s">
        <v>102</v>
      </c>
      <c r="B17" s="107"/>
      <c r="C17" s="24">
        <v>26518</v>
      </c>
      <c r="D17" s="24">
        <v>5955341</v>
      </c>
      <c r="E17" s="24">
        <v>742</v>
      </c>
      <c r="F17" s="24">
        <v>3023</v>
      </c>
      <c r="G17" s="24">
        <v>22384</v>
      </c>
      <c r="H17" s="24">
        <v>675871</v>
      </c>
      <c r="I17" s="24">
        <v>469</v>
      </c>
      <c r="J17" s="24">
        <v>27665</v>
      </c>
      <c r="K17" s="24">
        <v>1548</v>
      </c>
      <c r="L17" s="24">
        <v>303284</v>
      </c>
      <c r="M17" s="24">
        <v>232</v>
      </c>
      <c r="N17" s="24">
        <v>142685</v>
      </c>
      <c r="O17" s="24">
        <v>756</v>
      </c>
      <c r="P17" s="24">
        <v>1414898</v>
      </c>
      <c r="Q17" s="24">
        <v>244</v>
      </c>
      <c r="R17" s="24">
        <v>1381189</v>
      </c>
      <c r="S17" s="24">
        <v>142</v>
      </c>
      <c r="T17" s="24">
        <v>1936726</v>
      </c>
      <c r="U17" s="24">
        <v>1</v>
      </c>
      <c r="V17" s="24">
        <v>70000</v>
      </c>
    </row>
    <row r="18" spans="1:22" s="87" customFormat="1" ht="18" customHeight="1">
      <c r="A18" s="93" t="s">
        <v>103</v>
      </c>
      <c r="B18" s="107"/>
      <c r="C18" s="24">
        <v>78329</v>
      </c>
      <c r="D18" s="24">
        <v>11196193</v>
      </c>
      <c r="E18" s="24">
        <v>15194</v>
      </c>
      <c r="F18" s="24">
        <v>61697</v>
      </c>
      <c r="G18" s="24">
        <v>14607</v>
      </c>
      <c r="H18" s="24">
        <v>294310</v>
      </c>
      <c r="I18" s="24">
        <v>12388</v>
      </c>
      <c r="J18" s="24">
        <v>697697</v>
      </c>
      <c r="K18" s="24">
        <v>34264</v>
      </c>
      <c r="L18" s="24">
        <v>5743108</v>
      </c>
      <c r="M18" s="24">
        <v>358</v>
      </c>
      <c r="N18" s="24">
        <v>213392</v>
      </c>
      <c r="O18" s="24">
        <v>1364</v>
      </c>
      <c r="P18" s="24">
        <v>2055494</v>
      </c>
      <c r="Q18" s="24">
        <v>111</v>
      </c>
      <c r="R18" s="24">
        <v>604879</v>
      </c>
      <c r="S18" s="24">
        <v>41</v>
      </c>
      <c r="T18" s="24">
        <v>627266</v>
      </c>
      <c r="U18" s="24">
        <v>2</v>
      </c>
      <c r="V18" s="24">
        <v>898351</v>
      </c>
    </row>
    <row r="19" spans="1:22" s="87" customFormat="1" ht="18" customHeight="1">
      <c r="A19" s="127" t="s">
        <v>217</v>
      </c>
      <c r="B19" s="107"/>
      <c r="C19" s="24">
        <v>5826</v>
      </c>
      <c r="D19" s="24">
        <v>1701298</v>
      </c>
      <c r="E19" s="24">
        <v>440</v>
      </c>
      <c r="F19" s="24">
        <v>1865</v>
      </c>
      <c r="G19" s="24">
        <v>795</v>
      </c>
      <c r="H19" s="24">
        <v>16200</v>
      </c>
      <c r="I19" s="24">
        <v>515</v>
      </c>
      <c r="J19" s="24">
        <v>29236</v>
      </c>
      <c r="K19" s="24">
        <v>3550</v>
      </c>
      <c r="L19" s="24">
        <v>840861</v>
      </c>
      <c r="M19" s="24">
        <v>187</v>
      </c>
      <c r="N19" s="24">
        <v>99542</v>
      </c>
      <c r="O19" s="24">
        <v>294</v>
      </c>
      <c r="P19" s="24">
        <v>458611</v>
      </c>
      <c r="Q19" s="24">
        <v>44</v>
      </c>
      <c r="R19" s="24">
        <v>234983</v>
      </c>
      <c r="S19" s="24">
        <v>1</v>
      </c>
      <c r="T19" s="24">
        <v>20000</v>
      </c>
      <c r="U19" s="24">
        <v>0</v>
      </c>
      <c r="V19" s="24">
        <v>0</v>
      </c>
    </row>
    <row r="20" spans="1:22" s="87" customFormat="1" ht="18" customHeight="1">
      <c r="A20" s="93" t="s">
        <v>104</v>
      </c>
      <c r="B20" s="107"/>
      <c r="C20" s="24">
        <v>2776</v>
      </c>
      <c r="D20" s="24">
        <v>4587718</v>
      </c>
      <c r="E20" s="24">
        <v>37</v>
      </c>
      <c r="F20" s="24">
        <v>138</v>
      </c>
      <c r="G20" s="24">
        <v>189</v>
      </c>
      <c r="H20" s="24">
        <v>4612</v>
      </c>
      <c r="I20" s="24">
        <v>53</v>
      </c>
      <c r="J20" s="24">
        <v>2981</v>
      </c>
      <c r="K20" s="24">
        <v>399</v>
      </c>
      <c r="L20" s="24">
        <v>77911</v>
      </c>
      <c r="M20" s="24">
        <v>27</v>
      </c>
      <c r="N20" s="24">
        <v>20939</v>
      </c>
      <c r="O20" s="24">
        <v>2056</v>
      </c>
      <c r="P20" s="24">
        <v>3090912</v>
      </c>
      <c r="Q20" s="24">
        <v>10</v>
      </c>
      <c r="R20" s="24">
        <v>55225</v>
      </c>
      <c r="S20" s="24">
        <v>3</v>
      </c>
      <c r="T20" s="24">
        <v>35000</v>
      </c>
      <c r="U20" s="24">
        <v>2</v>
      </c>
      <c r="V20" s="24">
        <v>1300000</v>
      </c>
    </row>
    <row r="21" spans="1:22" s="87" customFormat="1" ht="18" customHeight="1">
      <c r="A21" s="93" t="s">
        <v>105</v>
      </c>
      <c r="B21" s="107"/>
      <c r="C21" s="24">
        <v>3589</v>
      </c>
      <c r="D21" s="24">
        <v>915759</v>
      </c>
      <c r="E21" s="24">
        <v>224</v>
      </c>
      <c r="F21" s="24">
        <v>989</v>
      </c>
      <c r="G21" s="24">
        <v>497</v>
      </c>
      <c r="H21" s="24">
        <v>10999</v>
      </c>
      <c r="I21" s="24">
        <v>325</v>
      </c>
      <c r="J21" s="24">
        <v>18512</v>
      </c>
      <c r="K21" s="24">
        <v>2338</v>
      </c>
      <c r="L21" s="24">
        <v>454363</v>
      </c>
      <c r="M21" s="24">
        <v>58</v>
      </c>
      <c r="N21" s="24">
        <v>32280</v>
      </c>
      <c r="O21" s="24">
        <v>120</v>
      </c>
      <c r="P21" s="24">
        <v>180296</v>
      </c>
      <c r="Q21" s="24">
        <v>20</v>
      </c>
      <c r="R21" s="24">
        <v>115820</v>
      </c>
      <c r="S21" s="24">
        <v>7</v>
      </c>
      <c r="T21" s="24">
        <v>102500</v>
      </c>
      <c r="U21" s="24">
        <v>0</v>
      </c>
      <c r="V21" s="24">
        <v>0</v>
      </c>
    </row>
    <row r="22" spans="1:22" s="87" customFormat="1" ht="18" customHeight="1">
      <c r="A22" s="93" t="s">
        <v>106</v>
      </c>
      <c r="B22" s="107"/>
      <c r="C22" s="24">
        <v>16713</v>
      </c>
      <c r="D22" s="24">
        <v>3482412</v>
      </c>
      <c r="E22" s="24">
        <v>2875</v>
      </c>
      <c r="F22" s="24">
        <v>11311</v>
      </c>
      <c r="G22" s="24">
        <v>2663</v>
      </c>
      <c r="H22" s="24">
        <v>60560</v>
      </c>
      <c r="I22" s="24">
        <v>1650</v>
      </c>
      <c r="J22" s="24">
        <v>91789</v>
      </c>
      <c r="K22" s="24">
        <v>8469</v>
      </c>
      <c r="L22" s="24">
        <v>1604995</v>
      </c>
      <c r="M22" s="24">
        <v>216</v>
      </c>
      <c r="N22" s="24">
        <v>125083</v>
      </c>
      <c r="O22" s="24">
        <v>775</v>
      </c>
      <c r="P22" s="24">
        <v>1159474</v>
      </c>
      <c r="Q22" s="24">
        <v>56</v>
      </c>
      <c r="R22" s="24">
        <v>298101</v>
      </c>
      <c r="S22" s="24">
        <v>9</v>
      </c>
      <c r="T22" s="24">
        <v>131100</v>
      </c>
      <c r="U22" s="24">
        <v>0</v>
      </c>
      <c r="V22" s="24">
        <v>0</v>
      </c>
    </row>
    <row r="23" spans="1:22" s="87" customFormat="1" ht="18" customHeight="1">
      <c r="A23" s="93" t="s">
        <v>107</v>
      </c>
      <c r="B23" s="107"/>
      <c r="C23" s="24">
        <v>25404</v>
      </c>
      <c r="D23" s="24">
        <v>6088443</v>
      </c>
      <c r="E23" s="24">
        <v>3375</v>
      </c>
      <c r="F23" s="24">
        <v>13953</v>
      </c>
      <c r="G23" s="24">
        <v>6127</v>
      </c>
      <c r="H23" s="24">
        <v>156115</v>
      </c>
      <c r="I23" s="24">
        <v>2528</v>
      </c>
      <c r="J23" s="24">
        <v>141232</v>
      </c>
      <c r="K23" s="24">
        <v>11734</v>
      </c>
      <c r="L23" s="24">
        <v>2301298</v>
      </c>
      <c r="M23" s="24">
        <v>383</v>
      </c>
      <c r="N23" s="24">
        <v>224312</v>
      </c>
      <c r="O23" s="24">
        <v>1008</v>
      </c>
      <c r="P23" s="24">
        <v>1555638</v>
      </c>
      <c r="Q23" s="24">
        <v>210</v>
      </c>
      <c r="R23" s="24">
        <v>1121582</v>
      </c>
      <c r="S23" s="24">
        <v>38</v>
      </c>
      <c r="T23" s="24">
        <v>524313</v>
      </c>
      <c r="U23" s="24">
        <v>1</v>
      </c>
      <c r="V23" s="24">
        <v>50000</v>
      </c>
    </row>
    <row r="24" spans="1:22" s="87" customFormat="1" ht="18" customHeight="1">
      <c r="A24" s="93" t="s">
        <v>108</v>
      </c>
      <c r="B24" s="108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</row>
    <row r="25" spans="1:22" s="87" customFormat="1" ht="18" customHeight="1">
      <c r="A25" s="127" t="s">
        <v>222</v>
      </c>
      <c r="B25" s="107"/>
      <c r="C25" s="24">
        <v>498</v>
      </c>
      <c r="D25" s="24">
        <v>88557</v>
      </c>
      <c r="E25" s="24">
        <v>34</v>
      </c>
      <c r="F25" s="24">
        <v>133</v>
      </c>
      <c r="G25" s="24">
        <v>71</v>
      </c>
      <c r="H25" s="24">
        <v>1336</v>
      </c>
      <c r="I25" s="24">
        <v>76</v>
      </c>
      <c r="J25" s="24">
        <v>4456</v>
      </c>
      <c r="K25" s="24">
        <v>302</v>
      </c>
      <c r="L25" s="24">
        <v>55943</v>
      </c>
      <c r="M25" s="24">
        <v>3</v>
      </c>
      <c r="N25" s="24">
        <v>1600</v>
      </c>
      <c r="O25" s="24">
        <v>10</v>
      </c>
      <c r="P25" s="24">
        <v>15090</v>
      </c>
      <c r="Q25" s="24">
        <v>2</v>
      </c>
      <c r="R25" s="24">
        <v>10000</v>
      </c>
      <c r="S25" s="24">
        <v>0</v>
      </c>
      <c r="T25" s="24">
        <v>0</v>
      </c>
      <c r="U25" s="24">
        <v>0</v>
      </c>
      <c r="V25" s="24">
        <v>0</v>
      </c>
    </row>
    <row r="26" spans="1:22" s="87" customFormat="1" ht="18" customHeight="1">
      <c r="A26" s="93" t="s">
        <v>109</v>
      </c>
      <c r="B26" s="107"/>
      <c r="C26" s="24">
        <v>1</v>
      </c>
      <c r="D26" s="24">
        <v>100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1</v>
      </c>
      <c r="L26" s="24">
        <v>100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87" customFormat="1" ht="18" customHeight="1">
      <c r="A27" s="93" t="s">
        <v>110</v>
      </c>
      <c r="B27" s="107"/>
      <c r="C27" s="24">
        <v>18520</v>
      </c>
      <c r="D27" s="24">
        <v>2289449</v>
      </c>
      <c r="E27" s="24">
        <v>3580</v>
      </c>
      <c r="F27" s="24">
        <v>13241</v>
      </c>
      <c r="G27" s="24">
        <v>3062</v>
      </c>
      <c r="H27" s="24">
        <v>57887</v>
      </c>
      <c r="I27" s="24">
        <v>3510</v>
      </c>
      <c r="J27" s="24">
        <v>196654</v>
      </c>
      <c r="K27" s="24">
        <v>7981</v>
      </c>
      <c r="L27" s="24">
        <v>1316123</v>
      </c>
      <c r="M27" s="24">
        <v>195</v>
      </c>
      <c r="N27" s="24">
        <v>103153</v>
      </c>
      <c r="O27" s="24">
        <v>159</v>
      </c>
      <c r="P27" s="24">
        <v>278124</v>
      </c>
      <c r="Q27" s="24">
        <v>27</v>
      </c>
      <c r="R27" s="24">
        <v>140840</v>
      </c>
      <c r="S27" s="24">
        <v>5</v>
      </c>
      <c r="T27" s="24">
        <v>58427</v>
      </c>
      <c r="U27" s="24">
        <v>1</v>
      </c>
      <c r="V27" s="24">
        <v>125000</v>
      </c>
    </row>
    <row r="28" spans="1:22" s="87" customFormat="1" ht="18" customHeight="1" thickBot="1">
      <c r="A28" s="94" t="s">
        <v>111</v>
      </c>
      <c r="B28" s="109"/>
      <c r="C28" s="24">
        <v>61694</v>
      </c>
      <c r="D28" s="24">
        <v>5203420</v>
      </c>
      <c r="E28" s="24">
        <v>26514</v>
      </c>
      <c r="F28" s="24">
        <v>92892</v>
      </c>
      <c r="G28" s="24">
        <v>11240</v>
      </c>
      <c r="H28" s="24">
        <v>236151</v>
      </c>
      <c r="I28" s="24">
        <v>6095</v>
      </c>
      <c r="J28" s="24">
        <v>342875</v>
      </c>
      <c r="K28" s="24">
        <v>16792</v>
      </c>
      <c r="L28" s="24">
        <v>2870539</v>
      </c>
      <c r="M28" s="24">
        <v>253</v>
      </c>
      <c r="N28" s="24">
        <v>147166</v>
      </c>
      <c r="O28" s="24">
        <v>742</v>
      </c>
      <c r="P28" s="24">
        <v>1026047</v>
      </c>
      <c r="Q28" s="24">
        <v>46</v>
      </c>
      <c r="R28" s="24">
        <v>253584</v>
      </c>
      <c r="S28" s="24">
        <v>11</v>
      </c>
      <c r="T28" s="24">
        <v>144165</v>
      </c>
      <c r="U28" s="24">
        <v>1</v>
      </c>
      <c r="V28" s="24">
        <v>90000</v>
      </c>
    </row>
    <row r="29" spans="1:22" s="103" customFormat="1" ht="16.5" customHeight="1">
      <c r="A29" s="100" t="s">
        <v>112</v>
      </c>
      <c r="B29" s="100"/>
      <c r="C29" s="100"/>
      <c r="D29" s="101" t="s">
        <v>1</v>
      </c>
      <c r="E29" s="100"/>
      <c r="F29" s="100"/>
      <c r="G29" s="100"/>
      <c r="H29" s="100"/>
      <c r="I29" s="101" t="s">
        <v>113</v>
      </c>
      <c r="J29" s="100"/>
      <c r="K29" s="100"/>
      <c r="L29" s="101"/>
      <c r="M29" s="101"/>
      <c r="N29" s="100"/>
      <c r="O29" s="100" t="s">
        <v>114</v>
      </c>
      <c r="P29" s="100"/>
      <c r="Q29" s="101"/>
      <c r="R29" s="100"/>
      <c r="S29" s="100"/>
      <c r="T29" s="100"/>
      <c r="U29" s="100"/>
      <c r="V29" s="102"/>
    </row>
    <row r="30" spans="9:22" s="103" customFormat="1" ht="16.5" customHeight="1">
      <c r="I30" s="103" t="s">
        <v>0</v>
      </c>
      <c r="V30" s="104"/>
    </row>
    <row r="31" s="103" customFormat="1" ht="16.5" customHeight="1">
      <c r="V31" s="104"/>
    </row>
    <row r="32" spans="1:22" s="103" customFormat="1" ht="15.75">
      <c r="A32" s="105" t="s">
        <v>211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</row>
    <row r="33" spans="1:22" s="132" customFormat="1" ht="15.75">
      <c r="A33" s="129" t="s">
        <v>226</v>
      </c>
      <c r="B33" s="130"/>
      <c r="C33" s="130"/>
      <c r="D33" s="130"/>
      <c r="E33" s="130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="133" customFormat="1" ht="16.5" thickBot="1">
      <c r="B34" s="133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2019-03-18T11:35:59Z</dcterms:modified>
  <cp:category/>
  <cp:version/>
  <cp:contentType/>
  <cp:contentStatus/>
</cp:coreProperties>
</file>