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376" windowHeight="7500" tabRatio="516" activeTab="0"/>
  </bookViews>
  <sheets>
    <sheet name="2492-00-01" sheetId="1" r:id="rId1"/>
    <sheet name="2492-00-02" sheetId="2" r:id="rId2"/>
    <sheet name="2492-00-03" sheetId="3" r:id="rId3"/>
    <sheet name="2492-00-04" sheetId="4" r:id="rId4"/>
    <sheet name="2492-00-05" sheetId="5" r:id="rId5"/>
    <sheet name="2492-00-06" sheetId="6" r:id="rId6"/>
  </sheets>
  <externalReferences>
    <externalReference r:id="rId9"/>
  </externalReferences>
  <definedNames>
    <definedName name="\p" localSheetId="0">#REF!</definedName>
    <definedName name="\p" localSheetId="5">#REF!</definedName>
    <definedName name="\p">#REF!</definedName>
    <definedName name="_PPAG" localSheetId="0">#REF!</definedName>
    <definedName name="_PPAG" localSheetId="5">#REF!</definedName>
    <definedName name="_PPAG">#REF!</definedName>
    <definedName name="_PPAG1" localSheetId="0">#REF!</definedName>
    <definedName name="_PPAG1">#REF!</definedName>
    <definedName name="MSUP" localSheetId="5">#REF!</definedName>
    <definedName name="MSUP">#REF!</definedName>
    <definedName name="_xlnm.Print_Area" localSheetId="3">'2492-00-04'!$A$1:$AR$40</definedName>
    <definedName name="_xlnm.Print_Area" localSheetId="5">'2492-00-06'!$A$1:$V$33</definedName>
    <definedName name="倉庫" localSheetId="5">#REF!</definedName>
    <definedName name="倉庫">#REF!</definedName>
  </definedNames>
  <calcPr fullCalcOnLoad="1"/>
</workbook>
</file>

<file path=xl/sharedStrings.xml><?xml version="1.0" encoding="utf-8"?>
<sst xmlns="http://schemas.openxmlformats.org/spreadsheetml/2006/main" count="705" uniqueCount="227">
  <si>
    <t>主辦統計人員</t>
  </si>
  <si>
    <t>審核</t>
  </si>
  <si>
    <t>編製機關</t>
  </si>
  <si>
    <t>次月二十日前編報</t>
  </si>
  <si>
    <t>資本額</t>
  </si>
  <si>
    <t>家數</t>
  </si>
  <si>
    <t>　　臺東縣</t>
  </si>
  <si>
    <t>　　臺中市</t>
  </si>
  <si>
    <t>其他服務業</t>
  </si>
  <si>
    <t>製造業</t>
  </si>
  <si>
    <t>總計</t>
  </si>
  <si>
    <t>礦業及土石採取業</t>
  </si>
  <si>
    <t>批發及零售業</t>
  </si>
  <si>
    <t>住宿及餐飲業</t>
  </si>
  <si>
    <t>金融及保險業</t>
  </si>
  <si>
    <t>編制機關</t>
  </si>
  <si>
    <t>月　報</t>
  </si>
  <si>
    <t>2492-00-02</t>
  </si>
  <si>
    <t>上月底現有</t>
  </si>
  <si>
    <t>本月異動</t>
  </si>
  <si>
    <t>本月底現有</t>
  </si>
  <si>
    <t>新設立</t>
  </si>
  <si>
    <t>遷入</t>
  </si>
  <si>
    <t>行業變動</t>
  </si>
  <si>
    <t>異動調整</t>
  </si>
  <si>
    <t>家數</t>
  </si>
  <si>
    <t>資本額</t>
  </si>
  <si>
    <t>總                  計</t>
  </si>
  <si>
    <t>農、林、漁、牧業</t>
  </si>
  <si>
    <t>專業、科學及技術服務業</t>
  </si>
  <si>
    <t>增資</t>
  </si>
  <si>
    <t>減資</t>
  </si>
  <si>
    <t>歇業</t>
  </si>
  <si>
    <t>電力及燃氣供應業</t>
  </si>
  <si>
    <t>用水供應及污染整治業</t>
  </si>
  <si>
    <t>運輸及倉儲業</t>
  </si>
  <si>
    <t>不動產業</t>
  </si>
  <si>
    <t>支援服務業</t>
  </si>
  <si>
    <t>公共行政及國防；強制性社會安全</t>
  </si>
  <si>
    <t>醫療保健及社會工作服務業</t>
  </si>
  <si>
    <t>藝術、娛樂及休閒服務業</t>
  </si>
  <si>
    <t>遷出</t>
  </si>
  <si>
    <t>2492-00-03</t>
  </si>
  <si>
    <t>月(年)報</t>
  </si>
  <si>
    <t>表    號</t>
  </si>
  <si>
    <t>2492-00-05</t>
  </si>
  <si>
    <t>商業登記歇業家數及資本額－按行業別及縣市別分</t>
  </si>
  <si>
    <t>商業登記歇業家數及資本額－按行業別及縣市別分 (續)</t>
  </si>
  <si>
    <t>縣 市 別</t>
  </si>
  <si>
    <t>總    計</t>
  </si>
  <si>
    <t>用水供應</t>
  </si>
  <si>
    <t>專業、科學</t>
  </si>
  <si>
    <t xml:space="preserve"> 支援服務業</t>
  </si>
  <si>
    <t>公共行政及國防；</t>
  </si>
  <si>
    <t>醫療保健及</t>
  </si>
  <si>
    <t>藝術、娛樂</t>
  </si>
  <si>
    <t>及污染整治業</t>
  </si>
  <si>
    <t>及技術服務業</t>
  </si>
  <si>
    <t>強制性社會安全</t>
  </si>
  <si>
    <t>社會工作服務業</t>
  </si>
  <si>
    <t>及休閒服務業</t>
  </si>
  <si>
    <t>紙張尺度A3(297×420公釐)</t>
  </si>
  <si>
    <t>商業登記新設立家數及資本額－按行業別及縣市別分</t>
  </si>
  <si>
    <t>2492-00-04</t>
  </si>
  <si>
    <t>商業登記新設立家數及資本額－按行業別及縣市別分 (續)</t>
  </si>
  <si>
    <t>臺灣地區</t>
  </si>
  <si>
    <t>總計</t>
  </si>
  <si>
    <t>臺灣地區</t>
  </si>
  <si>
    <t>　　臺南市</t>
  </si>
  <si>
    <t>　　宜蘭縣</t>
  </si>
  <si>
    <t>　　新竹縣</t>
  </si>
  <si>
    <t>　　苗栗縣</t>
  </si>
  <si>
    <t>　　彰化縣</t>
  </si>
  <si>
    <t>　　南投縣</t>
  </si>
  <si>
    <t>　　雲林縣</t>
  </si>
  <si>
    <t>　　嘉義縣</t>
  </si>
  <si>
    <t>　　屏東縣</t>
  </si>
  <si>
    <t>　　花蓮縣</t>
  </si>
  <si>
    <t>　　澎湖縣</t>
  </si>
  <si>
    <t>　　基隆市</t>
  </si>
  <si>
    <t>　　新竹市</t>
  </si>
  <si>
    <t>　　嘉義市</t>
  </si>
  <si>
    <t>金馬地區</t>
  </si>
  <si>
    <t>　　金門縣</t>
  </si>
  <si>
    <t xml:space="preserve">    連江縣</t>
  </si>
  <si>
    <t>　新北市</t>
  </si>
  <si>
    <t>　新北市</t>
  </si>
  <si>
    <t>　臺北市</t>
  </si>
  <si>
    <t>　臺北市</t>
  </si>
  <si>
    <t>　  高雄市</t>
  </si>
  <si>
    <t>　  高雄市</t>
  </si>
  <si>
    <t>填表說明：1.本表由商業登記資訊系統編製報表一份，由本部統計處自存並公布於網站。</t>
  </si>
  <si>
    <t>2.因縣市改制，100年1月份資料依改制後縣市別編製(含99年12月26日以後資料)。</t>
  </si>
  <si>
    <t>公開類</t>
  </si>
  <si>
    <t>經濟部(商業司)</t>
  </si>
  <si>
    <t>月  報</t>
  </si>
  <si>
    <t>　農、林、漁、牧業</t>
  </si>
  <si>
    <t>　礦業及土石採取業</t>
  </si>
  <si>
    <t>　製造業</t>
  </si>
  <si>
    <t>　電力及燃氣供應業</t>
  </si>
  <si>
    <t>　用水供應及污染整治業</t>
  </si>
  <si>
    <t>　批發及零售業</t>
  </si>
  <si>
    <t>　運輸及倉儲業</t>
  </si>
  <si>
    <t>　住宿及餐飲業</t>
  </si>
  <si>
    <t>　金融及保險業</t>
  </si>
  <si>
    <t>　不動產業</t>
  </si>
  <si>
    <t>　專業、科學及技術服務業</t>
  </si>
  <si>
    <t>　支援服務業</t>
  </si>
  <si>
    <t>　公共行政及國防；強制性社會安全</t>
  </si>
  <si>
    <t>　醫療保健及社會工作服務業</t>
  </si>
  <si>
    <t>　藝術、娛樂及休閒服務業</t>
  </si>
  <si>
    <t>　其他服務業</t>
  </si>
  <si>
    <t>填表</t>
  </si>
  <si>
    <t>主辦業務人員</t>
  </si>
  <si>
    <t>機關長官</t>
  </si>
  <si>
    <t>次月20日前編報</t>
  </si>
  <si>
    <t>2492-00-06</t>
  </si>
  <si>
    <t>商業登記現有家數及資本額－按行業別分</t>
  </si>
  <si>
    <t>行　　　業　　　別</t>
  </si>
  <si>
    <t>總　　計</t>
  </si>
  <si>
    <t>1萬元以下</t>
  </si>
  <si>
    <t>1萬元以上</t>
  </si>
  <si>
    <t>5萬元以上</t>
  </si>
  <si>
    <t>10萬元以上</t>
  </si>
  <si>
    <t>50萬元以上</t>
  </si>
  <si>
    <t>1百萬元以上</t>
  </si>
  <si>
    <t>5百萬元以上</t>
  </si>
  <si>
    <t>1千萬元以上</t>
  </si>
  <si>
    <t>5千萬元以上</t>
  </si>
  <si>
    <t>未滿5萬元</t>
  </si>
  <si>
    <t>未滿10萬元</t>
  </si>
  <si>
    <t>未滿50萬元</t>
  </si>
  <si>
    <t>未滿1百萬元</t>
  </si>
  <si>
    <t>未滿5百萬元</t>
  </si>
  <si>
    <t>未滿1千萬元</t>
  </si>
  <si>
    <t>未滿5千萬元</t>
  </si>
  <si>
    <t>單位：家；新臺幣仟元</t>
  </si>
  <si>
    <t xml:space="preserve">     單位：家;新台幣仟元</t>
  </si>
  <si>
    <t>3.異動調整欄為持續釐正資料庫之數據。</t>
  </si>
  <si>
    <t>　　新北市</t>
  </si>
  <si>
    <t xml:space="preserve">          2.異動調整欄為持續釐正資料庫之數據。</t>
  </si>
  <si>
    <t>填表說明：1.本表由全國工商管理資訊系統編製報表一份，由本部統計處自存並公布於網站。</t>
  </si>
  <si>
    <t>填表說明：1.本表由商業登記資訊系統編製報表一份，由本部統計處自存並公布於網站。</t>
  </si>
  <si>
    <t xml:space="preserve">          2.因縣市改制，100年1月份資料依改制後縣市別編製(含99年12月26日以後資料)。</t>
  </si>
  <si>
    <t>填表說明：1.本表由商業登記資訊系統編製報表一份，由本部統計處自存並公布於網站。</t>
  </si>
  <si>
    <t>公開類</t>
  </si>
  <si>
    <t>經濟部(統計處)</t>
  </si>
  <si>
    <t>月  報</t>
  </si>
  <si>
    <t>2492-00-01</t>
  </si>
  <si>
    <t>91.02.26經統字第09104103050號函修訂</t>
  </si>
  <si>
    <t>商業登記現有家數及資本額－按行業別及縣市別分</t>
  </si>
  <si>
    <t>商業登記現有家數及資本額－按行業別及縣市別分 (續)</t>
  </si>
  <si>
    <t>農林漁牧業</t>
  </si>
  <si>
    <t>　　臺北市</t>
  </si>
  <si>
    <t>　　臺南市</t>
  </si>
  <si>
    <t>　　宜蘭縣</t>
  </si>
  <si>
    <t>　　新竹縣</t>
  </si>
  <si>
    <t>　　苗栗縣</t>
  </si>
  <si>
    <t>　　彰化縣</t>
  </si>
  <si>
    <t>　　南投縣</t>
  </si>
  <si>
    <t>　　雲林縣</t>
  </si>
  <si>
    <t>　　嘉義縣</t>
  </si>
  <si>
    <t>　　屏東縣</t>
  </si>
  <si>
    <t>　　花蓮縣</t>
  </si>
  <si>
    <t>　　澎湖縣</t>
  </si>
  <si>
    <t>　　基隆市</t>
  </si>
  <si>
    <t>　　新竹市</t>
  </si>
  <si>
    <t>　　嘉義市</t>
  </si>
  <si>
    <t>金馬地區</t>
  </si>
  <si>
    <t>　　金門縣</t>
  </si>
  <si>
    <t xml:space="preserve">    連江縣</t>
  </si>
  <si>
    <t xml:space="preserve"> 次月二十日前編報</t>
  </si>
  <si>
    <t>表        號</t>
  </si>
  <si>
    <t xml:space="preserve"> 　商業登記家數及資本額異動</t>
  </si>
  <si>
    <t>經濟部(商業司)</t>
  </si>
  <si>
    <t xml:space="preserve"> 月報於次月20日前編報；年報於次年2月底前編報</t>
  </si>
  <si>
    <t>總計</t>
  </si>
  <si>
    <t>臺灣地區</t>
  </si>
  <si>
    <t>　　新北市</t>
  </si>
  <si>
    <t>　　臺北市</t>
  </si>
  <si>
    <t>　　臺南市</t>
  </si>
  <si>
    <t>　　宜蘭縣</t>
  </si>
  <si>
    <t>　　新竹縣</t>
  </si>
  <si>
    <t>　　苗栗縣</t>
  </si>
  <si>
    <t>　　彰化縣</t>
  </si>
  <si>
    <t>　　南投縣</t>
  </si>
  <si>
    <t>　　雲林縣</t>
  </si>
  <si>
    <t>　　嘉義縣</t>
  </si>
  <si>
    <t>　　屏東縣</t>
  </si>
  <si>
    <t>　　花蓮縣</t>
  </si>
  <si>
    <t>　　澎湖縣</t>
  </si>
  <si>
    <t>　　基隆市</t>
  </si>
  <si>
    <t>　　新竹市</t>
  </si>
  <si>
    <t>　　嘉義市</t>
  </si>
  <si>
    <t>金馬地區</t>
  </si>
  <si>
    <t>　　金門縣</t>
  </si>
  <si>
    <t xml:space="preserve">    連江縣</t>
  </si>
  <si>
    <t>　　新竹市</t>
  </si>
  <si>
    <t>　　嘉義市</t>
  </si>
  <si>
    <t>金馬地區</t>
  </si>
  <si>
    <t>　　金門縣</t>
  </si>
  <si>
    <t xml:space="preserve">    連江縣</t>
  </si>
  <si>
    <t>總                計</t>
  </si>
  <si>
    <t>表    號</t>
  </si>
  <si>
    <t>3.103年12月份桃園縣含改制後資料(12月25日至12月31日)。</t>
  </si>
  <si>
    <t>4.103年12月份桃園縣含改制後資料(12月25日至12月31日)。</t>
  </si>
  <si>
    <t>3.103年12月份桃園縣含改制後資料(12月25日至12月31日)。</t>
  </si>
  <si>
    <t>　　桃園市</t>
  </si>
  <si>
    <t>　　臺北市</t>
  </si>
  <si>
    <t>　　桃園市</t>
  </si>
  <si>
    <t xml:space="preserve">    桃園市</t>
  </si>
  <si>
    <t>資料來源：新北市、臺北市、桃園市、臺中市、臺南市、高雄市、各縣市政府、福建省(金門縣、連江縣政府)。</t>
  </si>
  <si>
    <t>資料來源：新北市、臺北市、桃園市、臺中市、臺南市、高雄市、各縣市政府、福建省(金門縣、連江縣政府)。</t>
  </si>
  <si>
    <t>資料來源：新北市、臺北市、桃園市、臺中市、臺南市、高雄市、各縣市政府、福建省(金門縣、連江縣政府)。</t>
  </si>
  <si>
    <t>營建工程業</t>
  </si>
  <si>
    <t>出版、影音製作、傳播及資通訊服務業</t>
  </si>
  <si>
    <t>　營建工程業</t>
  </si>
  <si>
    <t xml:space="preserve">  出版、影音製作、傳播及資通訊服務業</t>
  </si>
  <si>
    <t>出版、影音製作、傳播及資通訊服務業</t>
  </si>
  <si>
    <t>營建工程業</t>
  </si>
  <si>
    <t>教育業</t>
  </si>
  <si>
    <t>教育業</t>
  </si>
  <si>
    <t>　教育業</t>
  </si>
  <si>
    <t>　　高雄市</t>
  </si>
  <si>
    <t>填表說明：本表由全國工商管理資訊系統編製報表一份，由本部統計處自存並公布於網站。</t>
  </si>
  <si>
    <t xml:space="preserve">   中華民國 107年12月</t>
  </si>
  <si>
    <t>中華民國108年1月20日編製</t>
  </si>
</sst>
</file>

<file path=xl/styles.xml><?xml version="1.0" encoding="utf-8"?>
<styleSheet xmlns="http://schemas.openxmlformats.org/spreadsheetml/2006/main">
  <numFmts count="5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&quot;$&quot;#,##0_);\(&quot;$&quot;#,##0\)"/>
    <numFmt numFmtId="178" formatCode="&quot;$&quot;#,##0_);[Red]\(&quot;$&quot;#,##0\)"/>
    <numFmt numFmtId="179" formatCode="&quot;$&quot;#,##0.00_);\(&quot;$&quot;#,##0.00\)"/>
    <numFmt numFmtId="180" formatCode="&quot;$&quot;#,##0.00_);[Red]\(&quot;$&quot;#,##0.00\)"/>
    <numFmt numFmtId="181" formatCode="_(&quot;$&quot;* #,##0_);_(&quot;$&quot;* \(#,##0\);_(&quot;$&quot;* &quot;-&quot;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_(* #,##0.00_);_(* \(#,##0.00\);_(* &quot;-&quot;??_);_(@_)"/>
    <numFmt numFmtId="185" formatCode="0.0000%"/>
    <numFmt numFmtId="186" formatCode="0.00_)"/>
    <numFmt numFmtId="187" formatCode="\-000"/>
    <numFmt numFmtId="188" formatCode="0_)"/>
    <numFmt numFmtId="189" formatCode="#,##0_)"/>
    <numFmt numFmtId="190" formatCode="#,##0.00_)"/>
    <numFmt numFmtId="191" formatCode="#,##0_);\(\-\)\(#,##0\)"/>
    <numFmt numFmtId="192" formatCode="#,##0_);\-#,##0"/>
    <numFmt numFmtId="193" formatCode="#,##0\)"/>
    <numFmt numFmtId="194" formatCode="#,##0\ "/>
    <numFmt numFmtId="195" formatCode="General_)"/>
    <numFmt numFmtId="196" formatCode="_(* #,##0.0_);_(* \(#,##0.0\);_(* &quot;-&quot;??_);_(@_)"/>
    <numFmt numFmtId="197" formatCode="_(* #,##0_);_(* \(#,##0\);_(* &quot;-&quot;??_);_(@_)"/>
    <numFmt numFmtId="198" formatCode="m&quot;月&quot;d&quot;日&quot;"/>
    <numFmt numFmtId="199" formatCode="#,##0.00_ "/>
    <numFmt numFmtId="200" formatCode="#,##0_);[Red]\(#,##0\)"/>
    <numFmt numFmtId="201" formatCode="[&gt;0]###\ ###\ ###\ ###\ ##0;[=0]\-;###\ ###\ ###\ ##0"/>
    <numFmt numFmtId="202" formatCode="#\ ##0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0.00_);[Red]\(0.00\)"/>
    <numFmt numFmtId="207" formatCode="[&gt;0]###\ ##0;[=0]\-;###\ ###\ ###\ ##0"/>
    <numFmt numFmtId="208" formatCode="[&gt;0]###\ ##0\ ;[=0]\-;\ ###\ ##0"/>
    <numFmt numFmtId="209" formatCode="[&gt;0]###\ ##0\ ;[=0]\-;###\ ###\ ###\ ##0"/>
    <numFmt numFmtId="210" formatCode="[&gt;0]#\ ###\ ##0\ ;[=0]\-;###\ ###\ ###\ ##0"/>
    <numFmt numFmtId="211" formatCode="[&gt;0]#\ ###\ ##0\ ;[=0]\-\ ;###\ ###\ ###\ ##0"/>
    <numFmt numFmtId="212" formatCode="[&gt;0]#\ ###\ ##0\ ;[=0]\-\ \ ;\ \-##0"/>
    <numFmt numFmtId="213" formatCode="[&gt;0]###\ ##0\ ;[=0]\-\ \ ;\ \-##0"/>
    <numFmt numFmtId="214" formatCode="_-* #,##0.0_-;\-* #,##0.0_-;_-* &quot;-&quot;??_-;_-@_-"/>
    <numFmt numFmtId="215" formatCode="_-* #,##0_-;\-* #,##0_-;_-* &quot;-&quot;??_-;_-@_-"/>
    <numFmt numFmtId="216" formatCode="0.0_);[Red]\(0.0\)"/>
    <numFmt numFmtId="217" formatCode="0_);[Red]\(0\)"/>
    <numFmt numFmtId="218" formatCode="[$-404]AM/PM\ hh:mm:ss"/>
  </numFmts>
  <fonts count="62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1"/>
      <name val="標楷體"/>
      <family val="4"/>
    </font>
    <font>
      <sz val="20"/>
      <name val="標楷體"/>
      <family val="4"/>
    </font>
    <font>
      <sz val="10"/>
      <name val="標楷體"/>
      <family val="4"/>
    </font>
    <font>
      <sz val="9"/>
      <name val="標楷體"/>
      <family val="4"/>
    </font>
    <font>
      <b/>
      <sz val="11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8"/>
      <name val="標楷體"/>
      <family val="4"/>
    </font>
    <font>
      <sz val="16"/>
      <name val="標楷體"/>
      <family val="4"/>
    </font>
    <font>
      <sz val="14"/>
      <name val="標楷體"/>
      <family val="4"/>
    </font>
    <font>
      <sz val="9"/>
      <name val="細明體"/>
      <family val="3"/>
    </font>
    <font>
      <sz val="12"/>
      <color indexed="52"/>
      <name val="新細明體"/>
      <family val="1"/>
    </font>
    <font>
      <sz val="11"/>
      <color indexed="8"/>
      <name val="標楷體"/>
      <family val="4"/>
    </font>
    <font>
      <sz val="10"/>
      <color indexed="8"/>
      <name val="Arial"/>
      <family val="2"/>
    </font>
    <font>
      <sz val="10"/>
      <name val="Arial"/>
      <family val="2"/>
    </font>
    <font>
      <sz val="12"/>
      <name val="Courier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10"/>
      <name val="標楷體"/>
      <family val="4"/>
    </font>
    <font>
      <sz val="9"/>
      <color indexed="10"/>
      <name val="標楷體"/>
      <family val="4"/>
    </font>
    <font>
      <sz val="12"/>
      <color indexed="10"/>
      <name val="標楷體"/>
      <family val="4"/>
    </font>
    <font>
      <sz val="11"/>
      <color indexed="10"/>
      <name val="標楷體"/>
      <family val="4"/>
    </font>
    <font>
      <sz val="10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rgb="FFFF0000"/>
      <name val="標楷體"/>
      <family val="4"/>
    </font>
    <font>
      <sz val="9"/>
      <color rgb="FFFF0000"/>
      <name val="標楷體"/>
      <family val="4"/>
    </font>
    <font>
      <sz val="12"/>
      <color rgb="FFFF0000"/>
      <name val="標楷體"/>
      <family val="4"/>
    </font>
    <font>
      <sz val="11"/>
      <color rgb="FFFF0000"/>
      <name val="標楷體"/>
      <family val="4"/>
    </font>
    <font>
      <sz val="12"/>
      <color rgb="FFFF0000"/>
      <name val="新細明體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0" borderId="1" applyNumberFormat="0" applyFill="0" applyAlignment="0" applyProtection="0"/>
    <xf numFmtId="0" fontId="44" fillId="21" borderId="0" applyNumberFormat="0" applyBorder="0" applyAlignment="0" applyProtection="0"/>
    <xf numFmtId="9" fontId="0" fillId="0" borderId="0" applyFont="0" applyFill="0" applyBorder="0" applyAlignment="0" applyProtection="0"/>
    <xf numFmtId="0" fontId="4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0" fillId="23" borderId="4" applyNumberFormat="0" applyFont="0" applyAlignment="0" applyProtection="0"/>
    <xf numFmtId="0" fontId="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2" applyNumberFormat="0" applyAlignment="0" applyProtection="0"/>
    <xf numFmtId="0" fontId="53" fillId="22" borderId="8" applyNumberFormat="0" applyAlignment="0" applyProtection="0"/>
    <xf numFmtId="0" fontId="16" fillId="0" borderId="0">
      <alignment/>
      <protection/>
    </xf>
    <xf numFmtId="0" fontId="14" fillId="0" borderId="9" applyNumberFormat="0" applyFill="0" applyAlignment="0" applyProtection="0"/>
    <xf numFmtId="0" fontId="0" fillId="0" borderId="0">
      <alignment/>
      <protection/>
    </xf>
    <xf numFmtId="185" fontId="18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4" fillId="31" borderId="10" applyNumberFormat="0" applyAlignment="0" applyProtection="0"/>
    <xf numFmtId="0" fontId="55" fillId="32" borderId="0" applyNumberFormat="0" applyBorder="0" applyAlignment="0" applyProtection="0"/>
    <xf numFmtId="0" fontId="56" fillId="0" borderId="0" applyNumberFormat="0" applyFill="0" applyBorder="0" applyAlignment="0" applyProtection="0"/>
  </cellStyleXfs>
  <cellXfs count="306">
    <xf numFmtId="0" fontId="0" fillId="0" borderId="0" xfId="0" applyAlignment="1">
      <alignment/>
    </xf>
    <xf numFmtId="0" fontId="3" fillId="0" borderId="11" xfId="0" applyFont="1" applyBorder="1" applyAlignment="1" applyProtection="1">
      <alignment horizontal="center" vertical="center"/>
      <protection hidden="1" locked="0"/>
    </xf>
    <xf numFmtId="0" fontId="3" fillId="0" borderId="12" xfId="0" applyFont="1" applyBorder="1" applyAlignment="1" applyProtection="1">
      <alignment horizontal="center" vertical="center"/>
      <protection hidden="1" locked="0"/>
    </xf>
    <xf numFmtId="0" fontId="2" fillId="0" borderId="13" xfId="0" applyFont="1" applyBorder="1" applyAlignment="1" applyProtection="1">
      <alignment wrapText="1"/>
      <protection hidden="1" locked="0"/>
    </xf>
    <xf numFmtId="185" fontId="3" fillId="0" borderId="0" xfId="65" applyNumberFormat="1" applyFont="1" applyFill="1" applyBorder="1" applyAlignment="1" applyProtection="1" quotePrefix="1">
      <alignment horizontal="center" vertical="center"/>
      <protection hidden="1" locked="0"/>
    </xf>
    <xf numFmtId="185" fontId="3" fillId="0" borderId="0" xfId="65" applyNumberFormat="1" applyFont="1" applyFill="1" applyBorder="1" applyAlignment="1" applyProtection="1">
      <alignment vertical="center"/>
      <protection hidden="1" locked="0"/>
    </xf>
    <xf numFmtId="0" fontId="3" fillId="0" borderId="11" xfId="0" applyFont="1" applyBorder="1" applyAlignment="1" applyProtection="1" quotePrefix="1">
      <alignment horizontal="center" vertical="center"/>
      <protection hidden="1" locked="0"/>
    </xf>
    <xf numFmtId="185" fontId="3" fillId="0" borderId="13" xfId="65" applyNumberFormat="1" applyFont="1" applyFill="1" applyBorder="1" applyAlignment="1" applyProtection="1" quotePrefix="1">
      <alignment horizontal="left" vertical="center"/>
      <protection hidden="1" locked="0"/>
    </xf>
    <xf numFmtId="0" fontId="3" fillId="0" borderId="13" xfId="0" applyFont="1" applyBorder="1" applyAlignment="1" applyProtection="1">
      <alignment horizontal="right"/>
      <protection hidden="1" locked="0"/>
    </xf>
    <xf numFmtId="0" fontId="3" fillId="0" borderId="13" xfId="0" applyFont="1" applyBorder="1" applyAlignment="1" applyProtection="1">
      <alignment horizontal="right" vertical="center"/>
      <protection hidden="1" locked="0"/>
    </xf>
    <xf numFmtId="185" fontId="4" fillId="0" borderId="0" xfId="65" applyNumberFormat="1" applyFont="1" applyFill="1" applyBorder="1" applyAlignment="1" applyProtection="1">
      <alignment vertical="center"/>
      <protection hidden="1" locked="0"/>
    </xf>
    <xf numFmtId="185" fontId="5" fillId="0" borderId="13" xfId="65" applyNumberFormat="1" applyFont="1" applyFill="1" applyBorder="1" applyAlignment="1" applyProtection="1">
      <alignment horizontal="centerContinuous" vertical="center"/>
      <protection hidden="1" locked="0"/>
    </xf>
    <xf numFmtId="185" fontId="5" fillId="0" borderId="13" xfId="65" applyNumberFormat="1" applyFont="1" applyFill="1" applyBorder="1" applyAlignment="1" applyProtection="1" quotePrefix="1">
      <alignment horizontal="center" vertical="center"/>
      <protection hidden="1" locked="0"/>
    </xf>
    <xf numFmtId="185" fontId="5" fillId="0" borderId="0" xfId="65" applyNumberFormat="1" applyFont="1" applyFill="1" applyBorder="1" applyAlignment="1" applyProtection="1">
      <alignment vertical="center"/>
      <protection hidden="1" locked="0"/>
    </xf>
    <xf numFmtId="0" fontId="5" fillId="0" borderId="0" xfId="0" applyFont="1" applyBorder="1" applyAlignment="1" applyProtection="1">
      <alignment horizontal="right"/>
      <protection hidden="1" locked="0"/>
    </xf>
    <xf numFmtId="0" fontId="3" fillId="0" borderId="14" xfId="0" applyFont="1" applyBorder="1" applyAlignment="1" applyProtection="1">
      <alignment horizontal="center" vertical="center"/>
      <protection hidden="1" locked="0"/>
    </xf>
    <xf numFmtId="0" fontId="3" fillId="0" borderId="13" xfId="0" applyFont="1" applyBorder="1" applyAlignment="1" applyProtection="1">
      <alignment horizontal="center" vertical="center"/>
      <protection hidden="1" locked="0"/>
    </xf>
    <xf numFmtId="0" fontId="3" fillId="0" borderId="15" xfId="0" applyFont="1" applyBorder="1" applyAlignment="1" applyProtection="1">
      <alignment horizontal="center" vertical="center"/>
      <protection hidden="1" locked="0"/>
    </xf>
    <xf numFmtId="185" fontId="7" fillId="0" borderId="0" xfId="65" applyNumberFormat="1" applyFont="1" applyFill="1" applyBorder="1" applyAlignment="1" applyProtection="1">
      <alignment vertical="center"/>
      <protection hidden="1" locked="0"/>
    </xf>
    <xf numFmtId="0" fontId="3" fillId="0" borderId="0" xfId="0" applyFont="1" applyAlignment="1" applyProtection="1">
      <alignment/>
      <protection hidden="1" locked="0"/>
    </xf>
    <xf numFmtId="0" fontId="3" fillId="0" borderId="0" xfId="0" applyFont="1" applyAlignment="1" applyProtection="1">
      <alignment/>
      <protection hidden="1" locked="0"/>
    </xf>
    <xf numFmtId="0" fontId="3" fillId="0" borderId="0" xfId="0" applyFont="1" applyAlignment="1" applyProtection="1">
      <alignment horizontal="left"/>
      <protection hidden="1" locked="0"/>
    </xf>
    <xf numFmtId="0" fontId="6" fillId="0" borderId="0" xfId="0" applyFont="1" applyBorder="1" applyAlignment="1" applyProtection="1" quotePrefix="1">
      <alignment horizontal="right"/>
      <protection hidden="1" locked="0"/>
    </xf>
    <xf numFmtId="0" fontId="3" fillId="0" borderId="0" xfId="0" applyFont="1" applyAlignment="1" applyProtection="1" quotePrefix="1">
      <alignment horizontal="left"/>
      <protection hidden="1" locked="0"/>
    </xf>
    <xf numFmtId="201" fontId="5" fillId="0" borderId="0" xfId="0" applyNumberFormat="1" applyFont="1" applyBorder="1" applyAlignment="1" applyProtection="1">
      <alignment horizontal="right" vertical="center"/>
      <protection hidden="1"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185" fontId="5" fillId="0" borderId="13" xfId="65" applyNumberFormat="1" applyFont="1" applyFill="1" applyBorder="1" applyAlignment="1" applyProtection="1">
      <alignment horizontal="right" vertical="center"/>
      <protection hidden="1" locked="0"/>
    </xf>
    <xf numFmtId="0" fontId="3" fillId="0" borderId="11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0" xfId="0" applyFont="1" applyAlignment="1">
      <alignment/>
    </xf>
    <xf numFmtId="0" fontId="3" fillId="0" borderId="14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2" fillId="0" borderId="18" xfId="0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11" fillId="0" borderId="0" xfId="0" applyFont="1" applyAlignment="1">
      <alignment/>
    </xf>
    <xf numFmtId="0" fontId="12" fillId="0" borderId="19" xfId="0" applyFont="1" applyBorder="1" applyAlignment="1">
      <alignment horizontal="centerContinuous" vertical="center"/>
    </xf>
    <xf numFmtId="0" fontId="12" fillId="0" borderId="20" xfId="0" applyFont="1" applyBorder="1" applyAlignment="1">
      <alignment horizontal="centerContinuous" vertical="center"/>
    </xf>
    <xf numFmtId="0" fontId="12" fillId="0" borderId="0" xfId="0" applyFont="1" applyBorder="1" applyAlignment="1">
      <alignment horizontal="centerContinuous" vertical="center"/>
    </xf>
    <xf numFmtId="0" fontId="12" fillId="0" borderId="18" xfId="0" applyFont="1" applyBorder="1" applyAlignment="1">
      <alignment horizontal="centerContinuous" vertical="center"/>
    </xf>
    <xf numFmtId="0" fontId="12" fillId="0" borderId="21" xfId="0" applyFont="1" applyBorder="1" applyAlignment="1">
      <alignment horizontal="centerContinuous" vertical="center"/>
    </xf>
    <xf numFmtId="0" fontId="12" fillId="0" borderId="22" xfId="0" applyFont="1" applyBorder="1" applyAlignment="1">
      <alignment horizontal="centerContinuous" vertic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left"/>
    </xf>
    <xf numFmtId="17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wrapText="1"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8" xfId="0" applyFont="1" applyBorder="1" applyAlignment="1">
      <alignment/>
    </xf>
    <xf numFmtId="185" fontId="5" fillId="0" borderId="0" xfId="65" applyNumberFormat="1" applyFont="1" applyFill="1" applyBorder="1" applyAlignment="1" applyProtection="1">
      <alignment horizontal="centerContinuous" vertical="center"/>
      <protection hidden="1" locked="0"/>
    </xf>
    <xf numFmtId="185" fontId="3" fillId="0" borderId="0" xfId="65" applyNumberFormat="1" applyFont="1" applyFill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/>
      <protection hidden="1" locked="0"/>
    </xf>
    <xf numFmtId="0" fontId="6" fillId="0" borderId="0" xfId="0" applyFont="1" applyBorder="1" applyAlignment="1" quotePrefix="1">
      <alignment horizontal="right"/>
    </xf>
    <xf numFmtId="0" fontId="6" fillId="0" borderId="0" xfId="0" applyFont="1" applyAlignment="1" applyProtection="1" quotePrefix="1">
      <alignment horizontal="right"/>
      <protection hidden="1" locked="0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/>
    </xf>
    <xf numFmtId="185" fontId="3" fillId="0" borderId="13" xfId="65" applyNumberFormat="1" applyFont="1" applyFill="1" applyBorder="1" applyAlignment="1" applyProtection="1">
      <alignment vertical="center"/>
      <protection hidden="1" locked="0"/>
    </xf>
    <xf numFmtId="49" fontId="3" fillId="0" borderId="13" xfId="0" applyNumberFormat="1" applyFont="1" applyBorder="1" applyAlignment="1" applyProtection="1">
      <alignment horizontal="center" vertical="center"/>
      <protection hidden="1" locked="0"/>
    </xf>
    <xf numFmtId="0" fontId="3" fillId="0" borderId="25" xfId="0" applyFont="1" applyBorder="1" applyAlignment="1" applyProtection="1">
      <alignment horizontal="center" vertical="center"/>
      <protection hidden="1" locked="0"/>
    </xf>
    <xf numFmtId="0" fontId="3" fillId="0" borderId="26" xfId="0" applyFont="1" applyBorder="1" applyAlignment="1" applyProtection="1">
      <alignment horizontal="center" vertical="center"/>
      <protection hidden="1" locked="0"/>
    </xf>
    <xf numFmtId="201" fontId="7" fillId="0" borderId="0" xfId="65" applyNumberFormat="1" applyFont="1" applyFill="1" applyBorder="1" applyAlignment="1" applyProtection="1">
      <alignment vertical="center"/>
      <protection hidden="1" locked="0"/>
    </xf>
    <xf numFmtId="201" fontId="3" fillId="0" borderId="0" xfId="65" applyNumberFormat="1" applyFont="1" applyFill="1" applyBorder="1" applyAlignment="1" applyProtection="1">
      <alignment vertical="center"/>
      <protection hidden="1" locked="0"/>
    </xf>
    <xf numFmtId="201" fontId="3" fillId="0" borderId="0" xfId="0" applyNumberFormat="1" applyFont="1" applyAlignment="1" applyProtection="1">
      <alignment/>
      <protection hidden="1" locked="0"/>
    </xf>
    <xf numFmtId="201" fontId="2" fillId="0" borderId="0" xfId="0" applyNumberFormat="1" applyFont="1" applyAlignment="1">
      <alignment/>
    </xf>
    <xf numFmtId="201" fontId="5" fillId="0" borderId="0" xfId="0" applyNumberFormat="1" applyFont="1" applyAlignment="1">
      <alignment/>
    </xf>
    <xf numFmtId="0" fontId="3" fillId="33" borderId="11" xfId="69" applyFont="1" applyFill="1" applyBorder="1" applyAlignment="1" applyProtection="1">
      <alignment horizontal="center" vertical="center"/>
      <protection hidden="1" locked="0"/>
    </xf>
    <xf numFmtId="0" fontId="3" fillId="33" borderId="0" xfId="69" applyFont="1" applyFill="1" applyProtection="1">
      <alignment/>
      <protection hidden="1" locked="0"/>
    </xf>
    <xf numFmtId="0" fontId="3" fillId="33" borderId="15" xfId="69" applyFont="1" applyFill="1" applyBorder="1" applyAlignment="1" applyProtection="1" quotePrefix="1">
      <alignment horizontal="center" vertical="center"/>
      <protection hidden="1" locked="0"/>
    </xf>
    <xf numFmtId="0" fontId="3" fillId="33" borderId="13" xfId="69" applyFont="1" applyFill="1" applyBorder="1" applyAlignment="1" applyProtection="1" quotePrefix="1">
      <alignment horizontal="left"/>
      <protection hidden="1" locked="0"/>
    </xf>
    <xf numFmtId="0" fontId="4" fillId="33" borderId="0" xfId="69" applyFont="1" applyFill="1" applyProtection="1">
      <alignment/>
      <protection hidden="1" locked="0"/>
    </xf>
    <xf numFmtId="0" fontId="5" fillId="33" borderId="0" xfId="69" applyFont="1" applyFill="1" applyProtection="1">
      <alignment/>
      <protection hidden="1" locked="0"/>
    </xf>
    <xf numFmtId="0" fontId="3" fillId="33" borderId="0" xfId="69" applyFont="1" applyFill="1" applyAlignment="1" applyProtection="1">
      <alignment vertical="center"/>
      <protection hidden="1" locked="0"/>
    </xf>
    <xf numFmtId="0" fontId="5" fillId="33" borderId="0" xfId="70" applyFont="1" applyFill="1" applyBorder="1" applyAlignment="1">
      <alignment horizontal="left"/>
      <protection/>
    </xf>
    <xf numFmtId="17" fontId="5" fillId="33" borderId="0" xfId="70" applyNumberFormat="1" applyFont="1" applyFill="1" applyBorder="1" applyAlignment="1">
      <alignment horizontal="left"/>
      <protection/>
    </xf>
    <xf numFmtId="0" fontId="15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 quotePrefix="1">
      <alignment horizontal="left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3" fillId="33" borderId="0" xfId="71" applyFont="1" applyFill="1" applyProtection="1">
      <alignment/>
      <protection hidden="1" locked="0"/>
    </xf>
    <xf numFmtId="0" fontId="6" fillId="33" borderId="0" xfId="71" applyFont="1" applyFill="1" applyAlignment="1" applyProtection="1" quotePrefix="1">
      <alignment horizontal="right"/>
      <protection hidden="1" locked="0"/>
    </xf>
    <xf numFmtId="0" fontId="3" fillId="33" borderId="0" xfId="72" applyFont="1" applyFill="1" applyBorder="1">
      <alignment vertical="center"/>
      <protection/>
    </xf>
    <xf numFmtId="0" fontId="3" fillId="33" borderId="0" xfId="71" applyFont="1" applyFill="1" applyProtection="1">
      <alignment/>
      <protection/>
    </xf>
    <xf numFmtId="0" fontId="2" fillId="0" borderId="13" xfId="0" applyFont="1" applyBorder="1" applyAlignment="1" applyProtection="1">
      <alignment horizontal="right"/>
      <protection hidden="1" locked="0"/>
    </xf>
    <xf numFmtId="0" fontId="2" fillId="0" borderId="13" xfId="0" applyFont="1" applyBorder="1" applyAlignment="1" applyProtection="1">
      <alignment/>
      <protection hidden="1" locked="0"/>
    </xf>
    <xf numFmtId="0" fontId="3" fillId="0" borderId="0" xfId="0" applyFont="1" applyBorder="1" applyAlignment="1">
      <alignment/>
    </xf>
    <xf numFmtId="0" fontId="5" fillId="0" borderId="18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3" xfId="0" applyFont="1" applyBorder="1" applyAlignment="1">
      <alignment/>
    </xf>
    <xf numFmtId="0" fontId="2" fillId="0" borderId="0" xfId="0" applyFont="1" applyBorder="1" applyAlignment="1" applyProtection="1">
      <alignment/>
      <protection hidden="1" locked="0"/>
    </xf>
    <xf numFmtId="0" fontId="6" fillId="0" borderId="16" xfId="0" applyFont="1" applyBorder="1" applyAlignment="1">
      <alignment/>
    </xf>
    <xf numFmtId="0" fontId="3" fillId="0" borderId="0" xfId="68" applyNumberFormat="1" applyFont="1" applyBorder="1" applyAlignment="1">
      <alignment horizontal="left"/>
      <protection/>
    </xf>
    <xf numFmtId="0" fontId="5" fillId="0" borderId="0" xfId="68" applyNumberFormat="1" applyFont="1" applyBorder="1" applyAlignment="1">
      <alignment horizontal="left"/>
      <protection/>
    </xf>
    <xf numFmtId="0" fontId="3" fillId="0" borderId="11" xfId="0" applyFont="1" applyFill="1" applyBorder="1" applyAlignment="1" applyProtection="1">
      <alignment horizontal="center" vertical="center"/>
      <protection hidden="1" locked="0"/>
    </xf>
    <xf numFmtId="0" fontId="3" fillId="0" borderId="26" xfId="0" applyFont="1" applyFill="1" applyBorder="1" applyAlignment="1" applyProtection="1">
      <alignment horizontal="center" vertical="center"/>
      <protection hidden="1" locked="0"/>
    </xf>
    <xf numFmtId="0" fontId="3" fillId="0" borderId="14" xfId="0" applyFont="1" applyFill="1" applyBorder="1" applyAlignment="1" applyProtection="1">
      <alignment horizontal="center" vertical="center"/>
      <protection hidden="1" locked="0"/>
    </xf>
    <xf numFmtId="0" fontId="3" fillId="0" borderId="13" xfId="0" applyFont="1" applyFill="1" applyBorder="1" applyAlignment="1" applyProtection="1">
      <alignment horizontal="center" vertical="center"/>
      <protection hidden="1" locked="0"/>
    </xf>
    <xf numFmtId="0" fontId="3" fillId="0" borderId="15" xfId="0" applyFont="1" applyFill="1" applyBorder="1" applyAlignment="1" applyProtection="1">
      <alignment horizontal="center" vertical="center"/>
      <protection hidden="1" locked="0"/>
    </xf>
    <xf numFmtId="185" fontId="5" fillId="0" borderId="13" xfId="65" applyNumberFormat="1" applyFont="1" applyFill="1" applyBorder="1" applyAlignment="1" applyProtection="1">
      <alignment horizontal="center" vertical="center"/>
      <protection hidden="1" locked="0"/>
    </xf>
    <xf numFmtId="17" fontId="57" fillId="33" borderId="0" xfId="70" applyNumberFormat="1" applyFont="1" applyFill="1" applyBorder="1" applyAlignment="1">
      <alignment horizontal="left"/>
      <protection/>
    </xf>
    <xf numFmtId="17" fontId="57" fillId="0" borderId="0" xfId="0" applyNumberFormat="1" applyFont="1" applyBorder="1" applyAlignment="1">
      <alignment horizontal="left"/>
    </xf>
    <xf numFmtId="0" fontId="3" fillId="33" borderId="0" xfId="70" applyFont="1" applyFill="1" applyBorder="1" applyAlignment="1">
      <alignment vertical="center"/>
      <protection/>
    </xf>
    <xf numFmtId="0" fontId="3" fillId="33" borderId="0" xfId="69" applyFont="1" applyFill="1" applyBorder="1" applyAlignment="1" applyProtection="1">
      <alignment horizontal="left"/>
      <protection/>
    </xf>
    <xf numFmtId="0" fontId="3" fillId="33" borderId="0" xfId="69" applyFont="1" applyFill="1" applyBorder="1" applyAlignment="1" applyProtection="1">
      <alignment/>
      <protection/>
    </xf>
    <xf numFmtId="0" fontId="3" fillId="33" borderId="0" xfId="69" applyFont="1" applyFill="1" applyBorder="1" applyAlignment="1" applyProtection="1">
      <alignment/>
      <protection hidden="1" locked="0"/>
    </xf>
    <xf numFmtId="0" fontId="6" fillId="33" borderId="0" xfId="70" applyFont="1" applyFill="1" applyBorder="1" applyAlignment="1">
      <alignment horizontal="left" wrapText="1"/>
      <protection/>
    </xf>
    <xf numFmtId="0" fontId="2" fillId="33" borderId="17" xfId="69" applyFont="1" applyFill="1" applyBorder="1" applyAlignment="1" applyProtection="1">
      <alignment horizontal="center" vertical="center"/>
      <protection hidden="1" locked="0"/>
    </xf>
    <xf numFmtId="0" fontId="2" fillId="33" borderId="27" xfId="69" applyFont="1" applyFill="1" applyBorder="1" applyAlignment="1" applyProtection="1">
      <alignment horizontal="center" vertical="center"/>
      <protection hidden="1" locked="0"/>
    </xf>
    <xf numFmtId="0" fontId="2" fillId="33" borderId="18" xfId="69" applyFont="1" applyFill="1" applyBorder="1" applyAlignment="1" applyProtection="1">
      <alignment horizontal="center" vertical="center"/>
      <protection hidden="1" locked="0"/>
    </xf>
    <xf numFmtId="0" fontId="2" fillId="33" borderId="0" xfId="69" applyFont="1" applyFill="1" applyBorder="1" applyAlignment="1" applyProtection="1">
      <alignment horizontal="center" vertical="center"/>
      <protection hidden="1" locked="0"/>
    </xf>
    <xf numFmtId="0" fontId="3" fillId="33" borderId="0" xfId="71" applyFont="1" applyFill="1" applyBorder="1" applyProtection="1">
      <alignment/>
      <protection hidden="1" locked="0"/>
    </xf>
    <xf numFmtId="0" fontId="3" fillId="33" borderId="0" xfId="71" applyFont="1" applyFill="1" applyBorder="1" applyAlignment="1" applyProtection="1">
      <alignment horizontal="left"/>
      <protection hidden="1" locked="0"/>
    </xf>
    <xf numFmtId="0" fontId="6" fillId="33" borderId="0" xfId="71" applyFont="1" applyFill="1" applyBorder="1" applyAlignment="1" applyProtection="1">
      <alignment horizontal="right"/>
      <protection/>
    </xf>
    <xf numFmtId="213" fontId="6" fillId="33" borderId="0" xfId="66" applyNumberFormat="1" applyFont="1" applyFill="1" applyBorder="1" applyAlignment="1" applyProtection="1">
      <alignment horizontal="right" vertical="center"/>
      <protection hidden="1"/>
    </xf>
    <xf numFmtId="212" fontId="6" fillId="33" borderId="0" xfId="66" applyNumberFormat="1" applyFont="1" applyFill="1" applyBorder="1" applyAlignment="1" applyProtection="1">
      <alignment horizontal="right" vertical="center"/>
      <protection hidden="1"/>
    </xf>
    <xf numFmtId="213" fontId="6" fillId="33" borderId="28" xfId="66" applyNumberFormat="1" applyFont="1" applyFill="1" applyBorder="1" applyAlignment="1" applyProtection="1">
      <alignment horizontal="right" vertical="center"/>
      <protection hidden="1"/>
    </xf>
    <xf numFmtId="212" fontId="6" fillId="33" borderId="29" xfId="66" applyNumberFormat="1" applyFont="1" applyFill="1" applyBorder="1" applyAlignment="1" applyProtection="1">
      <alignment horizontal="right" vertical="center"/>
      <protection hidden="1"/>
    </xf>
    <xf numFmtId="213" fontId="6" fillId="33" borderId="29" xfId="66" applyNumberFormat="1" applyFont="1" applyFill="1" applyBorder="1" applyAlignment="1" applyProtection="1">
      <alignment horizontal="right" vertical="center"/>
      <protection hidden="1"/>
    </xf>
    <xf numFmtId="212" fontId="6" fillId="33" borderId="27" xfId="66" applyNumberFormat="1" applyFont="1" applyFill="1" applyBorder="1" applyAlignment="1" applyProtection="1">
      <alignment horizontal="right" vertical="center"/>
      <protection hidden="1"/>
    </xf>
    <xf numFmtId="213" fontId="6" fillId="33" borderId="16" xfId="66" applyNumberFormat="1" applyFont="1" applyFill="1" applyBorder="1" applyAlignment="1" applyProtection="1">
      <alignment horizontal="right" vertical="center"/>
      <protection hidden="1"/>
    </xf>
    <xf numFmtId="212" fontId="6" fillId="33" borderId="18" xfId="66" applyNumberFormat="1" applyFont="1" applyFill="1" applyBorder="1" applyAlignment="1" applyProtection="1">
      <alignment horizontal="right" vertical="center"/>
      <protection hidden="1"/>
    </xf>
    <xf numFmtId="213" fontId="6" fillId="33" borderId="30" xfId="66" applyNumberFormat="1" applyFont="1" applyFill="1" applyBorder="1" applyAlignment="1" applyProtection="1">
      <alignment horizontal="right" vertical="center"/>
      <protection hidden="1"/>
    </xf>
    <xf numFmtId="212" fontId="6" fillId="33" borderId="13" xfId="66" applyNumberFormat="1" applyFont="1" applyFill="1" applyBorder="1" applyAlignment="1" applyProtection="1">
      <alignment horizontal="right" vertical="center"/>
      <protection hidden="1"/>
    </xf>
    <xf numFmtId="213" fontId="6" fillId="33" borderId="13" xfId="66" applyNumberFormat="1" applyFont="1" applyFill="1" applyBorder="1" applyAlignment="1" applyProtection="1">
      <alignment horizontal="right" vertical="center"/>
      <protection hidden="1"/>
    </xf>
    <xf numFmtId="212" fontId="6" fillId="33" borderId="12" xfId="66" applyNumberFormat="1" applyFont="1" applyFill="1" applyBorder="1" applyAlignment="1" applyProtection="1">
      <alignment horizontal="right" vertical="center"/>
      <protection hidden="1"/>
    </xf>
    <xf numFmtId="201" fontId="5" fillId="0" borderId="30" xfId="0" applyNumberFormat="1" applyFont="1" applyBorder="1" applyAlignment="1" applyProtection="1">
      <alignment horizontal="right" vertical="center"/>
      <protection hidden="1"/>
    </xf>
    <xf numFmtId="201" fontId="5" fillId="0" borderId="13" xfId="0" applyNumberFormat="1" applyFont="1" applyBorder="1" applyAlignment="1" applyProtection="1">
      <alignment horizontal="right" vertical="center"/>
      <protection hidden="1"/>
    </xf>
    <xf numFmtId="0" fontId="5" fillId="0" borderId="12" xfId="0" applyFont="1" applyBorder="1" applyAlignment="1">
      <alignment horizontal="left"/>
    </xf>
    <xf numFmtId="17" fontId="5" fillId="0" borderId="13" xfId="0" applyNumberFormat="1" applyFont="1" applyBorder="1" applyAlignment="1">
      <alignment horizontal="left"/>
    </xf>
    <xf numFmtId="17" fontId="5" fillId="33" borderId="13" xfId="70" applyNumberFormat="1" applyFont="1" applyFill="1" applyBorder="1" applyAlignment="1">
      <alignment horizontal="left"/>
      <protection/>
    </xf>
    <xf numFmtId="0" fontId="5" fillId="33" borderId="12" xfId="70" applyFont="1" applyFill="1" applyBorder="1" applyAlignment="1">
      <alignment horizontal="left"/>
      <protection/>
    </xf>
    <xf numFmtId="0" fontId="58" fillId="0" borderId="0" xfId="0" applyFont="1" applyBorder="1" applyAlignment="1">
      <alignment horizontal="right"/>
    </xf>
    <xf numFmtId="0" fontId="57" fillId="0" borderId="0" xfId="0" applyFont="1" applyBorder="1" applyAlignment="1">
      <alignment horizontal="right"/>
    </xf>
    <xf numFmtId="0" fontId="59" fillId="0" borderId="0" xfId="0" applyFont="1" applyBorder="1" applyAlignment="1">
      <alignment/>
    </xf>
    <xf numFmtId="0" fontId="59" fillId="0" borderId="0" xfId="0" applyFont="1" applyBorder="1" applyAlignment="1">
      <alignment horizontal="left"/>
    </xf>
    <xf numFmtId="0" fontId="2" fillId="0" borderId="0" xfId="0" applyFont="1" applyBorder="1" applyAlignment="1" applyProtection="1">
      <alignment horizontal="left" vertical="center"/>
      <protection hidden="1" locked="0"/>
    </xf>
    <xf numFmtId="0" fontId="2" fillId="0" borderId="18" xfId="0" applyFont="1" applyBorder="1" applyAlignment="1" applyProtection="1">
      <alignment horizontal="left" vertical="center"/>
      <protection hidden="1" locked="0"/>
    </xf>
    <xf numFmtId="0" fontId="2" fillId="0" borderId="13" xfId="0" applyFont="1" applyBorder="1" applyAlignment="1" applyProtection="1" quotePrefix="1">
      <alignment horizontal="left" vertical="center"/>
      <protection hidden="1" locked="0"/>
    </xf>
    <xf numFmtId="0" fontId="2" fillId="0" borderId="12" xfId="0" applyFont="1" applyBorder="1" applyAlignment="1" applyProtection="1" quotePrefix="1">
      <alignment horizontal="left" vertical="center"/>
      <protection hidden="1" locked="0"/>
    </xf>
    <xf numFmtId="0" fontId="2" fillId="0" borderId="0" xfId="0" applyFont="1" applyBorder="1" applyAlignment="1" applyProtection="1">
      <alignment horizontal="left" vertical="center" indent="1"/>
      <protection hidden="1" locked="0"/>
    </xf>
    <xf numFmtId="0" fontId="2" fillId="0" borderId="18" xfId="0" applyFont="1" applyBorder="1" applyAlignment="1" applyProtection="1">
      <alignment horizontal="left" vertical="center" indent="1"/>
      <protection hidden="1" locked="0"/>
    </xf>
    <xf numFmtId="0" fontId="2" fillId="0" borderId="29" xfId="0" applyFont="1" applyBorder="1" applyAlignment="1" applyProtection="1" quotePrefix="1">
      <alignment horizontal="left" vertical="center"/>
      <protection hidden="1" locked="0"/>
    </xf>
    <xf numFmtId="0" fontId="2" fillId="0" borderId="27" xfId="0" applyFont="1" applyBorder="1" applyAlignment="1" applyProtection="1" quotePrefix="1">
      <alignment horizontal="left" vertical="center"/>
      <protection hidden="1" locked="0"/>
    </xf>
    <xf numFmtId="0" fontId="2" fillId="0" borderId="0" xfId="0" applyFont="1" applyBorder="1" applyAlignment="1" applyProtection="1" quotePrefix="1">
      <alignment horizontal="left" vertical="center" indent="1"/>
      <protection hidden="1" locked="0"/>
    </xf>
    <xf numFmtId="0" fontId="2" fillId="0" borderId="18" xfId="0" applyFont="1" applyBorder="1" applyAlignment="1" applyProtection="1" quotePrefix="1">
      <alignment horizontal="left" vertical="center" indent="1"/>
      <protection hidden="1" locked="0"/>
    </xf>
    <xf numFmtId="0" fontId="3" fillId="0" borderId="28" xfId="0" applyFont="1" applyBorder="1" applyAlignment="1" applyProtection="1" quotePrefix="1">
      <alignment horizontal="center" vertical="center" wrapText="1"/>
      <protection hidden="1" locked="0"/>
    </xf>
    <xf numFmtId="0" fontId="3" fillId="0" borderId="27" xfId="0" applyFont="1" applyBorder="1" applyAlignment="1" applyProtection="1" quotePrefix="1">
      <alignment horizontal="center" vertical="center" wrapText="1"/>
      <protection hidden="1" locked="0"/>
    </xf>
    <xf numFmtId="0" fontId="2" fillId="0" borderId="3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29" xfId="0" applyFont="1" applyBorder="1" applyAlignment="1" applyProtection="1" quotePrefix="1">
      <alignment horizontal="center" wrapText="1"/>
      <protection hidden="1" locked="0"/>
    </xf>
    <xf numFmtId="0" fontId="2" fillId="0" borderId="29" xfId="0" applyFont="1" applyBorder="1" applyAlignment="1" applyProtection="1">
      <alignment horizontal="center" wrapText="1"/>
      <protection hidden="1" locked="0"/>
    </xf>
    <xf numFmtId="0" fontId="2" fillId="0" borderId="0" xfId="0" applyFont="1" applyAlignment="1" applyProtection="1">
      <alignment horizontal="center" wrapText="1"/>
      <protection hidden="1" locked="0"/>
    </xf>
    <xf numFmtId="185" fontId="57" fillId="0" borderId="13" xfId="65" applyNumberFormat="1" applyFont="1" applyFill="1" applyBorder="1" applyAlignment="1" applyProtection="1">
      <alignment horizontal="center" vertical="center" wrapText="1"/>
      <protection hidden="1" locked="0"/>
    </xf>
    <xf numFmtId="0" fontId="59" fillId="0" borderId="13" xfId="0" applyFont="1" applyBorder="1" applyAlignment="1" applyProtection="1">
      <alignment wrapText="1"/>
      <protection hidden="1" locked="0"/>
    </xf>
    <xf numFmtId="0" fontId="3" fillId="0" borderId="28" xfId="0" applyFont="1" applyBorder="1" applyAlignment="1" applyProtection="1">
      <alignment horizontal="center" vertical="center" wrapText="1"/>
      <protection hidden="1" locked="0"/>
    </xf>
    <xf numFmtId="0" fontId="3" fillId="0" borderId="27" xfId="0" applyFont="1" applyBorder="1" applyAlignment="1" applyProtection="1">
      <alignment horizontal="center" vertical="center" wrapText="1"/>
      <protection hidden="1" locked="0"/>
    </xf>
    <xf numFmtId="0" fontId="3" fillId="0" borderId="30" xfId="0" applyFont="1" applyBorder="1" applyAlignment="1" applyProtection="1">
      <alignment horizontal="center" vertical="center" wrapText="1"/>
      <protection hidden="1" locked="0"/>
    </xf>
    <xf numFmtId="0" fontId="3" fillId="0" borderId="12" xfId="0" applyFont="1" applyBorder="1" applyAlignment="1" applyProtection="1">
      <alignment horizontal="center" vertical="center" wrapText="1"/>
      <protection hidden="1" locked="0"/>
    </xf>
    <xf numFmtId="0" fontId="60" fillId="0" borderId="28" xfId="0" applyFont="1" applyFill="1" applyBorder="1" applyAlignment="1" applyProtection="1">
      <alignment horizontal="center" vertical="center" wrapText="1"/>
      <protection hidden="1" locked="0"/>
    </xf>
    <xf numFmtId="0" fontId="60" fillId="0" borderId="27" xfId="0" applyFont="1" applyFill="1" applyBorder="1" applyAlignment="1" applyProtection="1">
      <alignment horizontal="center" vertical="center" wrapText="1"/>
      <protection hidden="1" locked="0"/>
    </xf>
    <xf numFmtId="0" fontId="60" fillId="0" borderId="30" xfId="0" applyFont="1" applyFill="1" applyBorder="1" applyAlignment="1" applyProtection="1">
      <alignment horizontal="center" vertical="center" wrapText="1"/>
      <protection hidden="1" locked="0"/>
    </xf>
    <xf numFmtId="0" fontId="60" fillId="0" borderId="12" xfId="0" applyFont="1" applyFill="1" applyBorder="1" applyAlignment="1" applyProtection="1">
      <alignment horizontal="center" vertical="center" wrapText="1"/>
      <protection hidden="1" locked="0"/>
    </xf>
    <xf numFmtId="0" fontId="3" fillId="0" borderId="28" xfId="0" applyFont="1" applyBorder="1" applyAlignment="1" applyProtection="1">
      <alignment horizontal="center" vertical="center"/>
      <protection hidden="1" locked="0"/>
    </xf>
    <xf numFmtId="0" fontId="3" fillId="0" borderId="27" xfId="0" applyFont="1" applyBorder="1" applyAlignment="1" applyProtection="1">
      <alignment horizontal="center" vertical="center"/>
      <protection hidden="1" locked="0"/>
    </xf>
    <xf numFmtId="0" fontId="3" fillId="0" borderId="30" xfId="0" applyFont="1" applyBorder="1" applyAlignment="1" applyProtection="1">
      <alignment horizontal="center" vertical="center"/>
      <protection hidden="1" locked="0"/>
    </xf>
    <xf numFmtId="0" fontId="3" fillId="0" borderId="12" xfId="0" applyFont="1" applyBorder="1" applyAlignment="1" applyProtection="1">
      <alignment horizontal="center" vertical="center"/>
      <protection hidden="1" locked="0"/>
    </xf>
    <xf numFmtId="185" fontId="3" fillId="0" borderId="30" xfId="65" applyNumberFormat="1" applyFont="1" applyFill="1" applyBorder="1" applyAlignment="1" applyProtection="1">
      <alignment horizontal="center" vertical="center"/>
      <protection hidden="1" locked="0"/>
    </xf>
    <xf numFmtId="185" fontId="3" fillId="0" borderId="12" xfId="65" applyNumberFormat="1" applyFont="1" applyFill="1" applyBorder="1" applyAlignment="1" applyProtection="1">
      <alignment horizontal="center" vertical="center"/>
      <protection hidden="1" locked="0"/>
    </xf>
    <xf numFmtId="185" fontId="3" fillId="0" borderId="14" xfId="65" applyNumberFormat="1" applyFont="1" applyFill="1" applyBorder="1" applyAlignment="1" applyProtection="1">
      <alignment horizontal="center" vertical="center"/>
      <protection hidden="1" locked="0"/>
    </xf>
    <xf numFmtId="185" fontId="3" fillId="0" borderId="26" xfId="65" applyNumberFormat="1" applyFont="1" applyFill="1" applyBorder="1" applyAlignment="1" applyProtection="1">
      <alignment horizontal="center" vertical="center"/>
      <protection hidden="1" locked="0"/>
    </xf>
    <xf numFmtId="0" fontId="3" fillId="0" borderId="29" xfId="0" applyFont="1" applyBorder="1" applyAlignment="1" applyProtection="1">
      <alignment horizontal="center" vertical="center" wrapText="1"/>
      <protection hidden="1" locked="0"/>
    </xf>
    <xf numFmtId="0" fontId="3" fillId="0" borderId="13" xfId="0" applyFont="1" applyBorder="1" applyAlignment="1" applyProtection="1">
      <alignment horizontal="center" vertical="center" wrapText="1"/>
      <protection hidden="1" locked="0"/>
    </xf>
    <xf numFmtId="0" fontId="2" fillId="0" borderId="11" xfId="0" applyFont="1" applyBorder="1" applyAlignment="1" applyProtection="1" quotePrefix="1">
      <alignment horizontal="center" vertical="center"/>
      <protection hidden="1" locked="0"/>
    </xf>
    <xf numFmtId="0" fontId="2" fillId="0" borderId="11" xfId="0" applyFont="1" applyBorder="1" applyAlignment="1" applyProtection="1">
      <alignment vertical="center"/>
      <protection hidden="1" locked="0"/>
    </xf>
    <xf numFmtId="0" fontId="3" fillId="0" borderId="28" xfId="0" applyFont="1" applyFill="1" applyBorder="1" applyAlignment="1" applyProtection="1">
      <alignment horizontal="center" vertical="center" wrapText="1"/>
      <protection hidden="1" locked="0"/>
    </xf>
    <xf numFmtId="0" fontId="3" fillId="0" borderId="27" xfId="0" applyFont="1" applyFill="1" applyBorder="1" applyAlignment="1" applyProtection="1" quotePrefix="1">
      <alignment horizontal="center" vertical="center" wrapText="1"/>
      <protection hidden="1" locked="0"/>
    </xf>
    <xf numFmtId="0" fontId="2" fillId="0" borderId="3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0" xfId="0" applyFont="1" applyAlignment="1" applyProtection="1" quotePrefix="1">
      <alignment horizontal="center" wrapText="1"/>
      <protection hidden="1" locked="0"/>
    </xf>
    <xf numFmtId="0" fontId="0" fillId="0" borderId="0" xfId="0" applyAlignment="1" applyProtection="1">
      <alignment horizontal="center" wrapText="1"/>
      <protection hidden="1" locked="0"/>
    </xf>
    <xf numFmtId="185" fontId="57" fillId="0" borderId="13" xfId="65" applyNumberFormat="1" applyFont="1" applyFill="1" applyBorder="1" applyAlignment="1" applyProtection="1">
      <alignment horizontal="center" vertical="center" wrapText="1"/>
      <protection locked="0"/>
    </xf>
    <xf numFmtId="0" fontId="61" fillId="0" borderId="13" xfId="0" applyFont="1" applyBorder="1" applyAlignment="1">
      <alignment/>
    </xf>
    <xf numFmtId="0" fontId="3" fillId="0" borderId="27" xfId="0" applyFont="1" applyFill="1" applyBorder="1" applyAlignment="1" applyProtection="1">
      <alignment horizontal="center" vertical="center" wrapText="1"/>
      <protection hidden="1" locked="0"/>
    </xf>
    <xf numFmtId="0" fontId="3" fillId="0" borderId="30" xfId="0" applyFont="1" applyFill="1" applyBorder="1" applyAlignment="1" applyProtection="1">
      <alignment horizontal="center" vertical="center" wrapText="1"/>
      <protection hidden="1" locked="0"/>
    </xf>
    <xf numFmtId="0" fontId="3" fillId="0" borderId="12" xfId="0" applyFont="1" applyFill="1" applyBorder="1" applyAlignment="1" applyProtection="1">
      <alignment horizontal="center" vertical="center" wrapText="1"/>
      <protection hidden="1" locked="0"/>
    </xf>
    <xf numFmtId="0" fontId="3" fillId="0" borderId="11" xfId="0" applyFont="1" applyBorder="1" applyAlignment="1" applyProtection="1">
      <alignment horizontal="center" vertical="center"/>
      <protection hidden="1" locked="0"/>
    </xf>
    <xf numFmtId="49" fontId="3" fillId="0" borderId="14" xfId="0" applyNumberFormat="1" applyFont="1" applyBorder="1" applyAlignment="1" applyProtection="1">
      <alignment horizontal="center" vertical="center"/>
      <protection hidden="1" locked="0"/>
    </xf>
    <xf numFmtId="49" fontId="3" fillId="0" borderId="26" xfId="0" applyNumberFormat="1" applyFont="1" applyBorder="1" applyAlignment="1" applyProtection="1">
      <alignment horizontal="center" vertical="center"/>
      <protection hidden="1" locked="0"/>
    </xf>
    <xf numFmtId="0" fontId="3" fillId="0" borderId="28" xfId="0" applyFont="1" applyFill="1" applyBorder="1" applyAlignment="1" applyProtection="1">
      <alignment horizontal="center" vertical="center"/>
      <protection hidden="1" locked="0"/>
    </xf>
    <xf numFmtId="0" fontId="3" fillId="0" borderId="27" xfId="0" applyFont="1" applyFill="1" applyBorder="1" applyAlignment="1" applyProtection="1">
      <alignment horizontal="center" vertical="center"/>
      <protection hidden="1" locked="0"/>
    </xf>
    <xf numFmtId="0" fontId="3" fillId="0" borderId="30" xfId="0" applyFont="1" applyFill="1" applyBorder="1" applyAlignment="1" applyProtection="1">
      <alignment horizontal="center" vertical="center"/>
      <protection hidden="1" locked="0"/>
    </xf>
    <xf numFmtId="0" fontId="3" fillId="0" borderId="12" xfId="0" applyFont="1" applyFill="1" applyBorder="1" applyAlignment="1" applyProtection="1">
      <alignment horizontal="center" vertical="center"/>
      <protection hidden="1" locked="0"/>
    </xf>
    <xf numFmtId="0" fontId="2" fillId="0" borderId="11" xfId="0" applyFont="1" applyBorder="1" applyAlignment="1" applyProtection="1">
      <alignment horizontal="center" vertical="center"/>
      <protection hidden="1" locked="0"/>
    </xf>
    <xf numFmtId="0" fontId="3" fillId="0" borderId="11" xfId="0" applyFont="1" applyBorder="1" applyAlignment="1" applyProtection="1">
      <alignment horizontal="center" vertical="center" wrapText="1"/>
      <protection hidden="1" locked="0"/>
    </xf>
    <xf numFmtId="0" fontId="3" fillId="0" borderId="28" xfId="0" applyFont="1" applyFill="1" applyBorder="1" applyAlignment="1" applyProtection="1" quotePrefix="1">
      <alignment horizontal="center" vertical="center" wrapText="1"/>
      <protection hidden="1" locked="0"/>
    </xf>
    <xf numFmtId="0" fontId="60" fillId="0" borderId="29" xfId="0" applyFont="1" applyFill="1" applyBorder="1" applyAlignment="1" applyProtection="1">
      <alignment horizontal="center" vertical="center" wrapText="1"/>
      <protection hidden="1" locked="0"/>
    </xf>
    <xf numFmtId="0" fontId="60" fillId="0" borderId="13" xfId="0" applyFont="1" applyFill="1" applyBorder="1" applyAlignment="1" applyProtection="1">
      <alignment horizontal="center" vertical="center" wrapText="1"/>
      <protection hidden="1" locked="0"/>
    </xf>
    <xf numFmtId="0" fontId="3" fillId="0" borderId="29" xfId="0" applyFont="1" applyBorder="1" applyAlignment="1" applyProtection="1">
      <alignment horizontal="center" vertical="center"/>
      <protection hidden="1" locked="0"/>
    </xf>
    <xf numFmtId="0" fontId="3" fillId="0" borderId="13" xfId="0" applyFont="1" applyBorder="1" applyAlignment="1" applyProtection="1">
      <alignment horizontal="center" vertical="center"/>
      <protection hidden="1" locked="0"/>
    </xf>
    <xf numFmtId="0" fontId="3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7" fontId="5" fillId="0" borderId="19" xfId="0" applyNumberFormat="1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3" fillId="0" borderId="3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59" fillId="0" borderId="21" xfId="0" applyFont="1" applyBorder="1" applyAlignment="1">
      <alignment horizontal="left"/>
    </xf>
    <xf numFmtId="17" fontId="5" fillId="0" borderId="0" xfId="0" applyNumberFormat="1" applyFont="1" applyBorder="1" applyAlignment="1">
      <alignment horizontal="left" wrapText="1"/>
    </xf>
    <xf numFmtId="0" fontId="5" fillId="0" borderId="18" xfId="0" applyFont="1" applyBorder="1" applyAlignment="1">
      <alignment horizontal="left" wrapText="1"/>
    </xf>
    <xf numFmtId="0" fontId="2" fillId="0" borderId="1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 applyProtection="1">
      <alignment horizontal="left" vertical="center"/>
      <protection hidden="1" locked="0"/>
    </xf>
    <xf numFmtId="0" fontId="2" fillId="0" borderId="12" xfId="0" applyFont="1" applyBorder="1" applyAlignment="1" applyProtection="1">
      <alignment horizontal="left" vertical="center"/>
      <protection hidden="1" locked="0"/>
    </xf>
    <xf numFmtId="0" fontId="3" fillId="0" borderId="30" xfId="0" applyFont="1" applyBorder="1" applyAlignment="1" applyProtection="1" quotePrefix="1">
      <alignment horizontal="center" vertical="center" wrapText="1"/>
      <protection hidden="1" locked="0"/>
    </xf>
    <xf numFmtId="185" fontId="3" fillId="0" borderId="11" xfId="65" applyNumberFormat="1" applyFont="1" applyFill="1" applyBorder="1" applyAlignment="1" applyProtection="1">
      <alignment horizontal="center" vertical="center"/>
      <protection hidden="1" locked="0"/>
    </xf>
    <xf numFmtId="0" fontId="3" fillId="0" borderId="16" xfId="0" applyFont="1" applyBorder="1" applyAlignment="1" applyProtection="1">
      <alignment horizontal="center" vertical="center" wrapText="1"/>
      <protection hidden="1" locked="0"/>
    </xf>
    <xf numFmtId="0" fontId="3" fillId="0" borderId="18" xfId="0" applyFont="1" applyBorder="1" applyAlignment="1" applyProtection="1">
      <alignment horizontal="center" vertical="center" wrapText="1"/>
      <protection hidden="1" locked="0"/>
    </xf>
    <xf numFmtId="0" fontId="2" fillId="0" borderId="16" xfId="0" applyFont="1" applyBorder="1" applyAlignment="1" applyProtection="1" quotePrefix="1">
      <alignment horizontal="center" vertical="center" wrapText="1"/>
      <protection hidden="1" locked="0"/>
    </xf>
    <xf numFmtId="0" fontId="2" fillId="0" borderId="18" xfId="0" applyFont="1" applyBorder="1" applyAlignment="1" applyProtection="1">
      <alignment horizontal="center" vertical="center" wrapText="1"/>
      <protection hidden="1" locked="0"/>
    </xf>
    <xf numFmtId="49" fontId="3" fillId="0" borderId="11" xfId="0" applyNumberFormat="1" applyFont="1" applyBorder="1" applyAlignment="1" applyProtection="1">
      <alignment horizontal="center" vertical="center"/>
      <protection hidden="1" locked="0"/>
    </xf>
    <xf numFmtId="0" fontId="2" fillId="0" borderId="0" xfId="0" applyFont="1" applyBorder="1" applyAlignment="1" applyProtection="1">
      <alignment horizontal="center" wrapText="1"/>
      <protection hidden="1" locked="0"/>
    </xf>
    <xf numFmtId="0" fontId="2" fillId="0" borderId="29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60" fillId="0" borderId="28" xfId="0" applyFont="1" applyBorder="1" applyAlignment="1" applyProtection="1" quotePrefix="1">
      <alignment horizontal="center" vertical="center"/>
      <protection hidden="1" locked="0"/>
    </xf>
    <xf numFmtId="0" fontId="60" fillId="0" borderId="27" xfId="0" applyFont="1" applyBorder="1" applyAlignment="1" applyProtection="1">
      <alignment horizontal="center" vertical="center"/>
      <protection hidden="1" locked="0"/>
    </xf>
    <xf numFmtId="0" fontId="60" fillId="0" borderId="30" xfId="0" applyFont="1" applyBorder="1" applyAlignment="1" applyProtection="1">
      <alignment horizontal="center" vertical="center"/>
      <protection hidden="1" locked="0"/>
    </xf>
    <xf numFmtId="0" fontId="60" fillId="0" borderId="12" xfId="0" applyFont="1" applyBorder="1" applyAlignment="1" applyProtection="1">
      <alignment horizontal="center" vertical="center"/>
      <protection hidden="1" locked="0"/>
    </xf>
    <xf numFmtId="0" fontId="2" fillId="0" borderId="28" xfId="0" applyFont="1" applyBorder="1" applyAlignment="1" applyProtection="1" quotePrefix="1">
      <alignment horizontal="center" vertical="center"/>
      <protection hidden="1" locked="0"/>
    </xf>
    <xf numFmtId="0" fontId="2" fillId="0" borderId="27" xfId="0" applyFont="1" applyBorder="1" applyAlignment="1" applyProtection="1" quotePrefix="1">
      <alignment horizontal="center" vertical="center"/>
      <protection hidden="1" locked="0"/>
    </xf>
    <xf numFmtId="0" fontId="2" fillId="0" borderId="16" xfId="0" applyFont="1" applyBorder="1" applyAlignment="1" applyProtection="1" quotePrefix="1">
      <alignment horizontal="center" vertical="center"/>
      <protection hidden="1" locked="0"/>
    </xf>
    <xf numFmtId="0" fontId="2" fillId="0" borderId="18" xfId="0" applyFont="1" applyBorder="1" applyAlignment="1" applyProtection="1" quotePrefix="1">
      <alignment horizontal="center" vertical="center"/>
      <protection hidden="1" locked="0"/>
    </xf>
    <xf numFmtId="0" fontId="2" fillId="0" borderId="30" xfId="0" applyFont="1" applyBorder="1" applyAlignment="1" applyProtection="1" quotePrefix="1">
      <alignment horizontal="center" vertical="center"/>
      <protection hidden="1" locked="0"/>
    </xf>
    <xf numFmtId="0" fontId="2" fillId="0" borderId="12" xfId="0" applyFont="1" applyBorder="1" applyAlignment="1" applyProtection="1" quotePrefix="1">
      <alignment horizontal="center" vertical="center"/>
      <protection hidden="1" locked="0"/>
    </xf>
    <xf numFmtId="0" fontId="60" fillId="0" borderId="28" xfId="0" applyFont="1" applyBorder="1" applyAlignment="1" applyProtection="1" quotePrefix="1">
      <alignment horizontal="center" vertical="center" wrapText="1"/>
      <protection hidden="1" locked="0"/>
    </xf>
    <xf numFmtId="0" fontId="60" fillId="0" borderId="27" xfId="0" applyFont="1" applyBorder="1" applyAlignment="1" applyProtection="1" quotePrefix="1">
      <alignment horizontal="center" vertical="center" wrapText="1"/>
      <protection hidden="1" locked="0"/>
    </xf>
    <xf numFmtId="0" fontId="60" fillId="0" borderId="30" xfId="0" applyFont="1" applyBorder="1" applyAlignment="1" applyProtection="1" quotePrefix="1">
      <alignment horizontal="center" vertical="center" wrapText="1"/>
      <protection hidden="1" locked="0"/>
    </xf>
    <xf numFmtId="0" fontId="60" fillId="0" borderId="12" xfId="0" applyFont="1" applyBorder="1" applyAlignment="1" applyProtection="1" quotePrefix="1">
      <alignment horizontal="center" vertical="center" wrapText="1"/>
      <protection hidden="1" locked="0"/>
    </xf>
    <xf numFmtId="0" fontId="60" fillId="0" borderId="27" xfId="0" applyFont="1" applyBorder="1" applyAlignment="1" applyProtection="1">
      <alignment horizontal="center" vertical="center" wrapText="1"/>
      <protection hidden="1" locked="0"/>
    </xf>
    <xf numFmtId="0" fontId="60" fillId="0" borderId="30" xfId="0" applyFont="1" applyBorder="1" applyAlignment="1" applyProtection="1">
      <alignment horizontal="center" vertical="center" wrapText="1"/>
      <protection hidden="1" locked="0"/>
    </xf>
    <xf numFmtId="0" fontId="60" fillId="0" borderId="12" xfId="0" applyFont="1" applyBorder="1" applyAlignment="1" applyProtection="1">
      <alignment horizontal="center" vertical="center" wrapText="1"/>
      <protection hidden="1" locked="0"/>
    </xf>
    <xf numFmtId="0" fontId="3" fillId="0" borderId="28" xfId="0" applyFont="1" applyBorder="1" applyAlignment="1" applyProtection="1" quotePrefix="1">
      <alignment horizontal="center" vertical="center"/>
      <protection hidden="1" locked="0"/>
    </xf>
    <xf numFmtId="0" fontId="3" fillId="0" borderId="27" xfId="0" applyFont="1" applyBorder="1" applyAlignment="1" applyProtection="1" quotePrefix="1">
      <alignment horizontal="center" vertical="center"/>
      <protection hidden="1" locked="0"/>
    </xf>
    <xf numFmtId="0" fontId="2" fillId="0" borderId="29" xfId="0" applyFont="1" applyBorder="1" applyAlignment="1" applyProtection="1" quotePrefix="1">
      <alignment horizontal="center" vertical="center"/>
      <protection hidden="1" locked="0"/>
    </xf>
    <xf numFmtId="0" fontId="2" fillId="0" borderId="0" xfId="0" applyFont="1" applyBorder="1" applyAlignment="1" applyProtection="1" quotePrefix="1">
      <alignment horizontal="center" vertical="center"/>
      <protection hidden="1" locked="0"/>
    </xf>
    <xf numFmtId="0" fontId="2" fillId="0" borderId="13" xfId="0" applyFont="1" applyBorder="1" applyAlignment="1" applyProtection="1" quotePrefix="1">
      <alignment horizontal="center" vertical="center"/>
      <protection hidden="1" locked="0"/>
    </xf>
    <xf numFmtId="0" fontId="2" fillId="0" borderId="30" xfId="0" applyFont="1" applyBorder="1" applyAlignment="1" applyProtection="1" quotePrefix="1">
      <alignment horizontal="center" vertical="center" wrapText="1"/>
      <protection hidden="1" locked="0"/>
    </xf>
    <xf numFmtId="0" fontId="2" fillId="0" borderId="12" xfId="0" applyFont="1" applyBorder="1" applyAlignment="1" applyProtection="1">
      <alignment horizontal="center" vertical="center" wrapText="1"/>
      <protection hidden="1" locked="0"/>
    </xf>
    <xf numFmtId="0" fontId="2" fillId="0" borderId="27" xfId="0" applyFont="1" applyBorder="1" applyAlignment="1" applyProtection="1">
      <alignment vertical="center"/>
      <protection hidden="1" locked="0"/>
    </xf>
    <xf numFmtId="0" fontId="2" fillId="0" borderId="16" xfId="0" applyFont="1" applyBorder="1" applyAlignment="1" applyProtection="1">
      <alignment vertical="center"/>
      <protection hidden="1" locked="0"/>
    </xf>
    <xf numFmtId="0" fontId="2" fillId="0" borderId="18" xfId="0" applyFont="1" applyBorder="1" applyAlignment="1" applyProtection="1">
      <alignment vertical="center"/>
      <protection hidden="1" locked="0"/>
    </xf>
    <xf numFmtId="0" fontId="2" fillId="0" borderId="30" xfId="0" applyFont="1" applyBorder="1" applyAlignment="1" applyProtection="1">
      <alignment vertical="center"/>
      <protection hidden="1" locked="0"/>
    </xf>
    <xf numFmtId="0" fontId="2" fillId="0" borderId="12" xfId="0" applyFont="1" applyBorder="1" applyAlignment="1" applyProtection="1">
      <alignment vertical="center"/>
      <protection hidden="1" locked="0"/>
    </xf>
    <xf numFmtId="17" fontId="5" fillId="33" borderId="19" xfId="70" applyNumberFormat="1" applyFont="1" applyFill="1" applyBorder="1" applyAlignment="1">
      <alignment horizontal="left"/>
      <protection/>
    </xf>
    <xf numFmtId="0" fontId="5" fillId="33" borderId="19" xfId="70" applyFont="1" applyFill="1" applyBorder="1" applyAlignment="1">
      <alignment horizontal="left"/>
      <protection/>
    </xf>
    <xf numFmtId="0" fontId="5" fillId="33" borderId="0" xfId="69" applyFont="1" applyFill="1" applyAlignment="1" applyProtection="1">
      <alignment horizontal="center" wrapText="1"/>
      <protection hidden="1" locked="0"/>
    </xf>
    <xf numFmtId="0" fontId="3" fillId="33" borderId="14" xfId="69" applyFont="1" applyFill="1" applyBorder="1" applyAlignment="1" applyProtection="1">
      <alignment horizontal="center" vertical="center"/>
      <protection hidden="1" locked="0"/>
    </xf>
    <xf numFmtId="0" fontId="3" fillId="33" borderId="33" xfId="69" applyFont="1" applyFill="1" applyBorder="1" applyAlignment="1" applyProtection="1">
      <alignment horizontal="center" vertical="center"/>
      <protection hidden="1" locked="0"/>
    </xf>
    <xf numFmtId="0" fontId="4" fillId="33" borderId="29" xfId="69" applyFont="1" applyFill="1" applyBorder="1" applyAlignment="1" applyProtection="1" quotePrefix="1">
      <alignment horizontal="center"/>
      <protection hidden="1" locked="0"/>
    </xf>
    <xf numFmtId="0" fontId="4" fillId="33" borderId="0" xfId="69" applyFont="1" applyFill="1" applyBorder="1" applyAlignment="1" applyProtection="1" quotePrefix="1">
      <alignment horizontal="center"/>
      <protection hidden="1" locked="0"/>
    </xf>
    <xf numFmtId="0" fontId="57" fillId="33" borderId="13" xfId="69" applyFont="1" applyFill="1" applyBorder="1" applyAlignment="1" applyProtection="1">
      <alignment horizontal="center" wrapText="1"/>
      <protection locked="0"/>
    </xf>
    <xf numFmtId="0" fontId="5" fillId="33" borderId="13" xfId="69" applyFont="1" applyFill="1" applyBorder="1" applyAlignment="1" applyProtection="1">
      <alignment horizontal="right"/>
      <protection hidden="1" locked="0"/>
    </xf>
    <xf numFmtId="0" fontId="2" fillId="33" borderId="29" xfId="69" applyFont="1" applyFill="1" applyBorder="1" applyAlignment="1" applyProtection="1">
      <alignment horizontal="center" vertical="center" wrapText="1"/>
      <protection hidden="1" locked="0"/>
    </xf>
    <xf numFmtId="0" fontId="2" fillId="33" borderId="27" xfId="69" applyFont="1" applyFill="1" applyBorder="1" applyAlignment="1" applyProtection="1">
      <alignment horizontal="center" vertical="center" wrapText="1"/>
      <protection hidden="1" locked="0"/>
    </xf>
    <xf numFmtId="0" fontId="2" fillId="33" borderId="0" xfId="69" applyFont="1" applyFill="1" applyBorder="1" applyAlignment="1" applyProtection="1">
      <alignment horizontal="center" vertical="center" wrapText="1"/>
      <protection hidden="1" locked="0"/>
    </xf>
    <xf numFmtId="0" fontId="2" fillId="33" borderId="18" xfId="69" applyFont="1" applyFill="1" applyBorder="1" applyAlignment="1" applyProtection="1">
      <alignment horizontal="center" vertical="center" wrapText="1"/>
      <protection hidden="1" locked="0"/>
    </xf>
    <xf numFmtId="0" fontId="2" fillId="33" borderId="34" xfId="69" applyFont="1" applyFill="1" applyBorder="1" applyAlignment="1" applyProtection="1">
      <alignment horizontal="center" vertical="center" wrapText="1"/>
      <protection hidden="1" locked="0"/>
    </xf>
    <xf numFmtId="0" fontId="2" fillId="33" borderId="35" xfId="69" applyFont="1" applyFill="1" applyBorder="1" applyAlignment="1" applyProtection="1">
      <alignment horizontal="center" vertical="center" wrapText="1"/>
      <protection hidden="1" locked="0"/>
    </xf>
    <xf numFmtId="0" fontId="3" fillId="33" borderId="28" xfId="69" applyFont="1" applyFill="1" applyBorder="1" applyAlignment="1" applyProtection="1" quotePrefix="1">
      <alignment horizontal="center" vertical="center"/>
      <protection hidden="1" locked="0"/>
    </xf>
    <xf numFmtId="0" fontId="3" fillId="33" borderId="27" xfId="69" applyFont="1" applyFill="1" applyBorder="1" applyAlignment="1" applyProtection="1" quotePrefix="1">
      <alignment horizontal="center" vertical="center"/>
      <protection hidden="1" locked="0"/>
    </xf>
    <xf numFmtId="0" fontId="3" fillId="33" borderId="30" xfId="69" applyFont="1" applyFill="1" applyBorder="1" applyAlignment="1" applyProtection="1" quotePrefix="1">
      <alignment horizontal="center" vertical="center"/>
      <protection hidden="1" locked="0"/>
    </xf>
    <xf numFmtId="0" fontId="3" fillId="33" borderId="12" xfId="69" applyFont="1" applyFill="1" applyBorder="1" applyAlignment="1" applyProtection="1" quotePrefix="1">
      <alignment horizontal="center" vertical="center"/>
      <protection hidden="1" locked="0"/>
    </xf>
    <xf numFmtId="0" fontId="3" fillId="33" borderId="28" xfId="69" applyFont="1" applyFill="1" applyBorder="1" applyAlignment="1" applyProtection="1">
      <alignment horizontal="center" vertical="center"/>
      <protection hidden="1" locked="0"/>
    </xf>
    <xf numFmtId="0" fontId="3" fillId="33" borderId="36" xfId="69" applyFont="1" applyFill="1" applyBorder="1" applyAlignment="1" applyProtection="1">
      <alignment horizontal="center" vertical="center"/>
      <protection hidden="1" locked="0"/>
    </xf>
    <xf numFmtId="0" fontId="3" fillId="33" borderId="37" xfId="69" applyFont="1" applyFill="1" applyBorder="1" applyAlignment="1" applyProtection="1">
      <alignment horizontal="center" vertical="center"/>
      <protection hidden="1" locked="0"/>
    </xf>
    <xf numFmtId="0" fontId="3" fillId="33" borderId="38" xfId="69" applyFont="1" applyFill="1" applyBorder="1" applyAlignment="1" applyProtection="1">
      <alignment horizontal="center" vertical="center"/>
      <protection hidden="1" locked="0"/>
    </xf>
    <xf numFmtId="0" fontId="3" fillId="33" borderId="39" xfId="69" applyFont="1" applyFill="1" applyBorder="1" applyAlignment="1" applyProtection="1" quotePrefix="1">
      <alignment horizontal="center" vertical="center"/>
      <protection hidden="1" locked="0"/>
    </xf>
    <xf numFmtId="0" fontId="3" fillId="33" borderId="36" xfId="69" applyFont="1" applyFill="1" applyBorder="1" applyAlignment="1" applyProtection="1" quotePrefix="1">
      <alignment horizontal="center" vertical="center"/>
      <protection hidden="1" locked="0"/>
    </xf>
    <xf numFmtId="0" fontId="3" fillId="33" borderId="40" xfId="69" applyFont="1" applyFill="1" applyBorder="1" applyAlignment="1" applyProtection="1">
      <alignment horizontal="center" vertical="center"/>
      <protection hidden="1" locked="0"/>
    </xf>
    <xf numFmtId="0" fontId="3" fillId="33" borderId="13" xfId="69" applyFont="1" applyFill="1" applyBorder="1" applyAlignment="1" applyProtection="1">
      <alignment horizontal="right"/>
      <protection hidden="1" locked="0"/>
    </xf>
    <xf numFmtId="0" fontId="3" fillId="33" borderId="40" xfId="69" applyFont="1" applyFill="1" applyBorder="1" applyAlignment="1" applyProtection="1" quotePrefix="1">
      <alignment horizontal="center" vertical="center"/>
      <protection hidden="1" locked="0"/>
    </xf>
    <xf numFmtId="0" fontId="3" fillId="33" borderId="33" xfId="69" applyFont="1" applyFill="1" applyBorder="1" applyAlignment="1" applyProtection="1" quotePrefix="1">
      <alignment horizontal="center" vertical="center"/>
      <protection hidden="1" locked="0"/>
    </xf>
    <xf numFmtId="49" fontId="3" fillId="33" borderId="40" xfId="69" applyNumberFormat="1" applyFont="1" applyFill="1" applyBorder="1" applyAlignment="1" applyProtection="1">
      <alignment horizontal="center" vertical="center"/>
      <protection hidden="1" locked="0"/>
    </xf>
    <xf numFmtId="49" fontId="3" fillId="33" borderId="33" xfId="69" applyNumberFormat="1" applyFont="1" applyFill="1" applyBorder="1" applyAlignment="1" applyProtection="1" quotePrefix="1">
      <alignment horizontal="center" vertical="center"/>
      <protection hidden="1" locked="0"/>
    </xf>
    <xf numFmtId="0" fontId="3" fillId="33" borderId="39" xfId="69" applyFont="1" applyFill="1" applyBorder="1" applyAlignment="1" applyProtection="1" quotePrefix="1">
      <alignment horizontal="center" vertical="center" wrapText="1"/>
      <protection hidden="1" locked="0"/>
    </xf>
    <xf numFmtId="0" fontId="3" fillId="33" borderId="29" xfId="69" applyFont="1" applyFill="1" applyBorder="1" applyAlignment="1" applyProtection="1" quotePrefix="1">
      <alignment horizontal="center" vertical="center" wrapText="1"/>
      <protection hidden="1" locked="0"/>
    </xf>
    <xf numFmtId="0" fontId="3" fillId="33" borderId="41" xfId="69" applyFont="1" applyFill="1" applyBorder="1" applyAlignment="1" applyProtection="1" quotePrefix="1">
      <alignment horizontal="center" vertical="center" wrapText="1"/>
      <protection hidden="1" locked="0"/>
    </xf>
    <xf numFmtId="0" fontId="3" fillId="33" borderId="34" xfId="69" applyFont="1" applyFill="1" applyBorder="1" applyAlignment="1" applyProtection="1" quotePrefix="1">
      <alignment horizontal="center" vertical="center" wrapText="1"/>
      <protection hidden="1" locked="0"/>
    </xf>
    <xf numFmtId="0" fontId="3" fillId="33" borderId="42" xfId="69" applyFont="1" applyFill="1" applyBorder="1" applyAlignment="1" applyProtection="1" quotePrefix="1">
      <alignment horizontal="center" vertical="center"/>
      <protection hidden="1" locked="0"/>
    </xf>
    <xf numFmtId="0" fontId="3" fillId="33" borderId="43" xfId="69" applyFont="1" applyFill="1" applyBorder="1" applyAlignment="1" applyProtection="1" quotePrefix="1">
      <alignment horizontal="center" vertical="center"/>
      <protection hidden="1" locked="0"/>
    </xf>
  </cellXfs>
  <cellStyles count="62">
    <cellStyle name="Normal" xfId="0"/>
    <cellStyle name="?" xfId="15"/>
    <cellStyle name="?㼀㼿㼿" xfId="16"/>
    <cellStyle name="20% - 輔色1" xfId="17"/>
    <cellStyle name="20% - 輔色2" xfId="18"/>
    <cellStyle name="20% - 輔色3" xfId="19"/>
    <cellStyle name="20% - 輔色4" xfId="20"/>
    <cellStyle name="20% - 輔色5" xfId="21"/>
    <cellStyle name="20% - 輔色6" xfId="22"/>
    <cellStyle name="40% - 輔色1" xfId="23"/>
    <cellStyle name="40% - 輔色2" xfId="24"/>
    <cellStyle name="40% - 輔色3" xfId="25"/>
    <cellStyle name="40% - 輔色4" xfId="26"/>
    <cellStyle name="40% - 輔色5" xfId="27"/>
    <cellStyle name="40% - 輔色6" xfId="28"/>
    <cellStyle name="60% - 輔色1" xfId="29"/>
    <cellStyle name="60% - 輔色2" xfId="30"/>
    <cellStyle name="60% - 輔色3" xfId="31"/>
    <cellStyle name="60% - 輔色4" xfId="32"/>
    <cellStyle name="60% - 輔色5" xfId="33"/>
    <cellStyle name="60% - 輔色6" xfId="34"/>
    <cellStyle name="一般 2" xfId="35"/>
    <cellStyle name="一般 3" xfId="36"/>
    <cellStyle name="Comma" xfId="37"/>
    <cellStyle name="千分位 2" xfId="38"/>
    <cellStyle name="Comma [0]" xfId="39"/>
    <cellStyle name="Followed Hyperlink" xfId="40"/>
    <cellStyle name="中等" xfId="41"/>
    <cellStyle name="合計" xfId="42"/>
    <cellStyle name="好" xfId="43"/>
    <cellStyle name="Percent" xfId="44"/>
    <cellStyle name="計算方式" xfId="45"/>
    <cellStyle name="Currency" xfId="46"/>
    <cellStyle name="Currency [0]" xfId="47"/>
    <cellStyle name="連結的儲存格" xfId="48"/>
    <cellStyle name="備註" xfId="49"/>
    <cellStyle name="Hyperlink" xfId="50"/>
    <cellStyle name="說明文字" xfId="51"/>
    <cellStyle name="輔色1" xfId="52"/>
    <cellStyle name="輔色2" xfId="53"/>
    <cellStyle name="輔色3" xfId="54"/>
    <cellStyle name="輔色4" xfId="55"/>
    <cellStyle name="輔色5" xfId="56"/>
    <cellStyle name="輔色6" xfId="57"/>
    <cellStyle name="標題" xfId="58"/>
    <cellStyle name="標題 1" xfId="59"/>
    <cellStyle name="標題 2" xfId="60"/>
    <cellStyle name="標題 3" xfId="61"/>
    <cellStyle name="標題 4" xfId="62"/>
    <cellStyle name="輸入" xfId="63"/>
    <cellStyle name="輸出" xfId="64"/>
    <cellStyle name="㼿" xfId="65"/>
    <cellStyle name="㼿?" xfId="66"/>
    <cellStyle name="㼿㼀㼿㼿?" xfId="67"/>
    <cellStyle name="㼿㼿" xfId="68"/>
    <cellStyle name="㼿㼿?" xfId="69"/>
    <cellStyle name="㼿㼿㼿" xfId="70"/>
    <cellStyle name="㼿㼿㼿㼿㼿" xfId="71"/>
    <cellStyle name="㼿㼿㼿㼿㼿㼿" xfId="72"/>
    <cellStyle name="檢查儲存格" xfId="73"/>
    <cellStyle name="壞" xfId="74"/>
    <cellStyle name="警告文字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1" name="Text Box 10"/>
        <xdr:cNvSpPr txBox="1">
          <a:spLocks noChangeArrowheads="1"/>
        </xdr:cNvSpPr>
      </xdr:nvSpPr>
      <xdr:spPr>
        <a:xfrm>
          <a:off x="284607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2" name="Text Box 11"/>
        <xdr:cNvSpPr txBox="1">
          <a:spLocks noChangeArrowheads="1"/>
        </xdr:cNvSpPr>
      </xdr:nvSpPr>
      <xdr:spPr>
        <a:xfrm>
          <a:off x="284607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3" name="Text Box 12"/>
        <xdr:cNvSpPr txBox="1">
          <a:spLocks noChangeArrowheads="1"/>
        </xdr:cNvSpPr>
      </xdr:nvSpPr>
      <xdr:spPr>
        <a:xfrm>
          <a:off x="284607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4" name="Text Box 13"/>
        <xdr:cNvSpPr txBox="1">
          <a:spLocks noChangeArrowheads="1"/>
        </xdr:cNvSpPr>
      </xdr:nvSpPr>
      <xdr:spPr>
        <a:xfrm>
          <a:off x="284607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7</xdr:row>
      <xdr:rowOff>152400</xdr:rowOff>
    </xdr:from>
    <xdr:to>
      <xdr:col>32</xdr:col>
      <xdr:colOff>0</xdr:colOff>
      <xdr:row>8</xdr:row>
      <xdr:rowOff>19050</xdr:rowOff>
    </xdr:to>
    <xdr:sp fLocksText="0">
      <xdr:nvSpPr>
        <xdr:cNvPr id="5" name="Text Box 14"/>
        <xdr:cNvSpPr txBox="1">
          <a:spLocks noChangeArrowheads="1"/>
        </xdr:cNvSpPr>
      </xdr:nvSpPr>
      <xdr:spPr>
        <a:xfrm flipH="1" flipV="1">
          <a:off x="28460700" y="173355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7</xdr:row>
      <xdr:rowOff>152400</xdr:rowOff>
    </xdr:from>
    <xdr:to>
      <xdr:col>2</xdr:col>
      <xdr:colOff>57150</xdr:colOff>
      <xdr:row>8</xdr:row>
      <xdr:rowOff>19050</xdr:rowOff>
    </xdr:to>
    <xdr:sp fLocksText="0">
      <xdr:nvSpPr>
        <xdr:cNvPr id="1" name="Text Box 6"/>
        <xdr:cNvSpPr txBox="1">
          <a:spLocks noChangeArrowheads="1"/>
        </xdr:cNvSpPr>
      </xdr:nvSpPr>
      <xdr:spPr>
        <a:xfrm flipH="1" flipV="1">
          <a:off x="9715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2" name="Text Box 7"/>
        <xdr:cNvSpPr txBox="1">
          <a:spLocks noChangeArrowheads="1"/>
        </xdr:cNvSpPr>
      </xdr:nvSpPr>
      <xdr:spPr>
        <a:xfrm flipH="1" flipV="1">
          <a:off x="19716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3" name="Text Box 8"/>
        <xdr:cNvSpPr txBox="1">
          <a:spLocks noChangeArrowheads="1"/>
        </xdr:cNvSpPr>
      </xdr:nvSpPr>
      <xdr:spPr>
        <a:xfrm flipH="1" flipV="1">
          <a:off x="19716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4" name="Text Box 9"/>
        <xdr:cNvSpPr txBox="1">
          <a:spLocks noChangeArrowheads="1"/>
        </xdr:cNvSpPr>
      </xdr:nvSpPr>
      <xdr:spPr>
        <a:xfrm flipH="1" flipV="1">
          <a:off x="31623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5" name="Text Box 10"/>
        <xdr:cNvSpPr txBox="1">
          <a:spLocks noChangeArrowheads="1"/>
        </xdr:cNvSpPr>
      </xdr:nvSpPr>
      <xdr:spPr>
        <a:xfrm flipH="1" flipV="1">
          <a:off x="31623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6" name="Text Box 11"/>
        <xdr:cNvSpPr txBox="1">
          <a:spLocks noChangeArrowheads="1"/>
        </xdr:cNvSpPr>
      </xdr:nvSpPr>
      <xdr:spPr>
        <a:xfrm flipH="1" flipV="1">
          <a:off x="39338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7" name="Text Box 12"/>
        <xdr:cNvSpPr txBox="1">
          <a:spLocks noChangeArrowheads="1"/>
        </xdr:cNvSpPr>
      </xdr:nvSpPr>
      <xdr:spPr>
        <a:xfrm flipH="1" flipV="1">
          <a:off x="48196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8" name="Text Box 13"/>
        <xdr:cNvSpPr txBox="1">
          <a:spLocks noChangeArrowheads="1"/>
        </xdr:cNvSpPr>
      </xdr:nvSpPr>
      <xdr:spPr>
        <a:xfrm flipH="1" flipV="1">
          <a:off x="55911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9" name="Text Box 14"/>
        <xdr:cNvSpPr txBox="1">
          <a:spLocks noChangeArrowheads="1"/>
        </xdr:cNvSpPr>
      </xdr:nvSpPr>
      <xdr:spPr>
        <a:xfrm flipH="1" flipV="1">
          <a:off x="64770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10" name="Text Box 15"/>
        <xdr:cNvSpPr txBox="1">
          <a:spLocks noChangeArrowheads="1"/>
        </xdr:cNvSpPr>
      </xdr:nvSpPr>
      <xdr:spPr>
        <a:xfrm flipH="1" flipV="1">
          <a:off x="72485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11" name="Text Box 16"/>
        <xdr:cNvSpPr txBox="1">
          <a:spLocks noChangeArrowheads="1"/>
        </xdr:cNvSpPr>
      </xdr:nvSpPr>
      <xdr:spPr>
        <a:xfrm flipH="1" flipV="1">
          <a:off x="19716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12" name="Text Box 17"/>
        <xdr:cNvSpPr txBox="1">
          <a:spLocks noChangeArrowheads="1"/>
        </xdr:cNvSpPr>
      </xdr:nvSpPr>
      <xdr:spPr>
        <a:xfrm flipH="1" flipV="1">
          <a:off x="31623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13" name="Text Box 18"/>
        <xdr:cNvSpPr txBox="1">
          <a:spLocks noChangeArrowheads="1"/>
        </xdr:cNvSpPr>
      </xdr:nvSpPr>
      <xdr:spPr>
        <a:xfrm flipH="1" flipV="1">
          <a:off x="39338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4" name="Text Box 19"/>
        <xdr:cNvSpPr txBox="1">
          <a:spLocks noChangeArrowheads="1"/>
        </xdr:cNvSpPr>
      </xdr:nvSpPr>
      <xdr:spPr>
        <a:xfrm flipH="1" flipV="1">
          <a:off x="48196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5" name="Text Box 20"/>
        <xdr:cNvSpPr txBox="1">
          <a:spLocks noChangeArrowheads="1"/>
        </xdr:cNvSpPr>
      </xdr:nvSpPr>
      <xdr:spPr>
        <a:xfrm flipH="1" flipV="1">
          <a:off x="48196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6" name="Text Box 21"/>
        <xdr:cNvSpPr txBox="1">
          <a:spLocks noChangeArrowheads="1"/>
        </xdr:cNvSpPr>
      </xdr:nvSpPr>
      <xdr:spPr>
        <a:xfrm flipH="1" flipV="1">
          <a:off x="55911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7" name="Text Box 22"/>
        <xdr:cNvSpPr txBox="1">
          <a:spLocks noChangeArrowheads="1"/>
        </xdr:cNvSpPr>
      </xdr:nvSpPr>
      <xdr:spPr>
        <a:xfrm flipH="1" flipV="1">
          <a:off x="48196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8" name="Text Box 23"/>
        <xdr:cNvSpPr txBox="1">
          <a:spLocks noChangeArrowheads="1"/>
        </xdr:cNvSpPr>
      </xdr:nvSpPr>
      <xdr:spPr>
        <a:xfrm flipH="1" flipV="1">
          <a:off x="55911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9" name="Text Box 24"/>
        <xdr:cNvSpPr txBox="1">
          <a:spLocks noChangeArrowheads="1"/>
        </xdr:cNvSpPr>
      </xdr:nvSpPr>
      <xdr:spPr>
        <a:xfrm flipH="1" flipV="1">
          <a:off x="55911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20" name="Text Box 25"/>
        <xdr:cNvSpPr txBox="1">
          <a:spLocks noChangeArrowheads="1"/>
        </xdr:cNvSpPr>
      </xdr:nvSpPr>
      <xdr:spPr>
        <a:xfrm flipH="1" flipV="1">
          <a:off x="55911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21" name="Text Box 26"/>
        <xdr:cNvSpPr txBox="1">
          <a:spLocks noChangeArrowheads="1"/>
        </xdr:cNvSpPr>
      </xdr:nvSpPr>
      <xdr:spPr>
        <a:xfrm flipH="1" flipV="1">
          <a:off x="64770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22" name="Text Box 27"/>
        <xdr:cNvSpPr txBox="1">
          <a:spLocks noChangeArrowheads="1"/>
        </xdr:cNvSpPr>
      </xdr:nvSpPr>
      <xdr:spPr>
        <a:xfrm flipH="1" flipV="1">
          <a:off x="55911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23" name="Text Box 28"/>
        <xdr:cNvSpPr txBox="1">
          <a:spLocks noChangeArrowheads="1"/>
        </xdr:cNvSpPr>
      </xdr:nvSpPr>
      <xdr:spPr>
        <a:xfrm flipH="1" flipV="1">
          <a:off x="64770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4" name="Text Box 29"/>
        <xdr:cNvSpPr txBox="1">
          <a:spLocks noChangeArrowheads="1"/>
        </xdr:cNvSpPr>
      </xdr:nvSpPr>
      <xdr:spPr>
        <a:xfrm flipH="1" flipV="1">
          <a:off x="72485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5" name="Text Box 30"/>
        <xdr:cNvSpPr txBox="1">
          <a:spLocks noChangeArrowheads="1"/>
        </xdr:cNvSpPr>
      </xdr:nvSpPr>
      <xdr:spPr>
        <a:xfrm flipH="1" flipV="1">
          <a:off x="72485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6" name="Text Box 31"/>
        <xdr:cNvSpPr txBox="1">
          <a:spLocks noChangeArrowheads="1"/>
        </xdr:cNvSpPr>
      </xdr:nvSpPr>
      <xdr:spPr>
        <a:xfrm flipH="1" flipV="1">
          <a:off x="72485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7" name="Text Box 32"/>
        <xdr:cNvSpPr txBox="1">
          <a:spLocks noChangeArrowheads="1"/>
        </xdr:cNvSpPr>
      </xdr:nvSpPr>
      <xdr:spPr>
        <a:xfrm flipH="1" flipV="1">
          <a:off x="81343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28" name="Text Box 33"/>
        <xdr:cNvSpPr txBox="1">
          <a:spLocks noChangeArrowheads="1"/>
        </xdr:cNvSpPr>
      </xdr:nvSpPr>
      <xdr:spPr>
        <a:xfrm flipH="1" flipV="1">
          <a:off x="89058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9" name="Text Box 34"/>
        <xdr:cNvSpPr txBox="1">
          <a:spLocks noChangeArrowheads="1"/>
        </xdr:cNvSpPr>
      </xdr:nvSpPr>
      <xdr:spPr>
        <a:xfrm flipH="1" flipV="1">
          <a:off x="81343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30" name="Text Box 35"/>
        <xdr:cNvSpPr txBox="1">
          <a:spLocks noChangeArrowheads="1"/>
        </xdr:cNvSpPr>
      </xdr:nvSpPr>
      <xdr:spPr>
        <a:xfrm flipH="1" flipV="1">
          <a:off x="81343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1" name="Text Box 36"/>
        <xdr:cNvSpPr txBox="1">
          <a:spLocks noChangeArrowheads="1"/>
        </xdr:cNvSpPr>
      </xdr:nvSpPr>
      <xdr:spPr>
        <a:xfrm flipH="1" flipV="1">
          <a:off x="89058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2" name="Text Box 37"/>
        <xdr:cNvSpPr txBox="1">
          <a:spLocks noChangeArrowheads="1"/>
        </xdr:cNvSpPr>
      </xdr:nvSpPr>
      <xdr:spPr>
        <a:xfrm flipH="1" flipV="1">
          <a:off x="89058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3" name="Text Box 38"/>
        <xdr:cNvSpPr txBox="1">
          <a:spLocks noChangeArrowheads="1"/>
        </xdr:cNvSpPr>
      </xdr:nvSpPr>
      <xdr:spPr>
        <a:xfrm flipH="1" flipV="1">
          <a:off x="89058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4" name="Text Box 39"/>
        <xdr:cNvSpPr txBox="1">
          <a:spLocks noChangeArrowheads="1"/>
        </xdr:cNvSpPr>
      </xdr:nvSpPr>
      <xdr:spPr>
        <a:xfrm flipH="1" flipV="1">
          <a:off x="114490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5" name="Text Box 40"/>
        <xdr:cNvSpPr txBox="1">
          <a:spLocks noChangeArrowheads="1"/>
        </xdr:cNvSpPr>
      </xdr:nvSpPr>
      <xdr:spPr>
        <a:xfrm flipH="1" flipV="1">
          <a:off x="12220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6" name="Text Box 41"/>
        <xdr:cNvSpPr txBox="1">
          <a:spLocks noChangeArrowheads="1"/>
        </xdr:cNvSpPr>
      </xdr:nvSpPr>
      <xdr:spPr>
        <a:xfrm flipH="1" flipV="1">
          <a:off x="114490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7" name="Text Box 42"/>
        <xdr:cNvSpPr txBox="1">
          <a:spLocks noChangeArrowheads="1"/>
        </xdr:cNvSpPr>
      </xdr:nvSpPr>
      <xdr:spPr>
        <a:xfrm flipH="1" flipV="1">
          <a:off x="114490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8" name="Text Box 43"/>
        <xdr:cNvSpPr txBox="1">
          <a:spLocks noChangeArrowheads="1"/>
        </xdr:cNvSpPr>
      </xdr:nvSpPr>
      <xdr:spPr>
        <a:xfrm flipH="1" flipV="1">
          <a:off x="12220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9" name="Text Box 44"/>
        <xdr:cNvSpPr txBox="1">
          <a:spLocks noChangeArrowheads="1"/>
        </xdr:cNvSpPr>
      </xdr:nvSpPr>
      <xdr:spPr>
        <a:xfrm flipH="1" flipV="1">
          <a:off x="12220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40" name="Text Box 45"/>
        <xdr:cNvSpPr txBox="1">
          <a:spLocks noChangeArrowheads="1"/>
        </xdr:cNvSpPr>
      </xdr:nvSpPr>
      <xdr:spPr>
        <a:xfrm flipH="1" flipV="1">
          <a:off x="12220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1" name="Text Box 46"/>
        <xdr:cNvSpPr txBox="1">
          <a:spLocks noChangeArrowheads="1"/>
        </xdr:cNvSpPr>
      </xdr:nvSpPr>
      <xdr:spPr>
        <a:xfrm flipH="1" flipV="1">
          <a:off x="131064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2" name="Text Box 47"/>
        <xdr:cNvSpPr txBox="1">
          <a:spLocks noChangeArrowheads="1"/>
        </xdr:cNvSpPr>
      </xdr:nvSpPr>
      <xdr:spPr>
        <a:xfrm flipH="1" flipV="1">
          <a:off x="138779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3" name="Text Box 48"/>
        <xdr:cNvSpPr txBox="1">
          <a:spLocks noChangeArrowheads="1"/>
        </xdr:cNvSpPr>
      </xdr:nvSpPr>
      <xdr:spPr>
        <a:xfrm flipH="1" flipV="1">
          <a:off x="131064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4" name="Text Box 49"/>
        <xdr:cNvSpPr txBox="1">
          <a:spLocks noChangeArrowheads="1"/>
        </xdr:cNvSpPr>
      </xdr:nvSpPr>
      <xdr:spPr>
        <a:xfrm flipH="1" flipV="1">
          <a:off x="131064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5" name="Text Box 50"/>
        <xdr:cNvSpPr txBox="1">
          <a:spLocks noChangeArrowheads="1"/>
        </xdr:cNvSpPr>
      </xdr:nvSpPr>
      <xdr:spPr>
        <a:xfrm flipH="1" flipV="1">
          <a:off x="138779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6" name="Text Box 51"/>
        <xdr:cNvSpPr txBox="1">
          <a:spLocks noChangeArrowheads="1"/>
        </xdr:cNvSpPr>
      </xdr:nvSpPr>
      <xdr:spPr>
        <a:xfrm flipH="1" flipV="1">
          <a:off x="138779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7" name="Text Box 52"/>
        <xdr:cNvSpPr txBox="1">
          <a:spLocks noChangeArrowheads="1"/>
        </xdr:cNvSpPr>
      </xdr:nvSpPr>
      <xdr:spPr>
        <a:xfrm flipH="1" flipV="1">
          <a:off x="138779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48" name="Text Box 53"/>
        <xdr:cNvSpPr txBox="1">
          <a:spLocks noChangeArrowheads="1"/>
        </xdr:cNvSpPr>
      </xdr:nvSpPr>
      <xdr:spPr>
        <a:xfrm flipH="1" flipV="1">
          <a:off x="14763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49" name="Text Box 54"/>
        <xdr:cNvSpPr txBox="1">
          <a:spLocks noChangeArrowheads="1"/>
        </xdr:cNvSpPr>
      </xdr:nvSpPr>
      <xdr:spPr>
        <a:xfrm flipH="1" flipV="1">
          <a:off x="155352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0" name="Text Box 55"/>
        <xdr:cNvSpPr txBox="1">
          <a:spLocks noChangeArrowheads="1"/>
        </xdr:cNvSpPr>
      </xdr:nvSpPr>
      <xdr:spPr>
        <a:xfrm flipH="1" flipV="1">
          <a:off x="14763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1" name="Text Box 56"/>
        <xdr:cNvSpPr txBox="1">
          <a:spLocks noChangeArrowheads="1"/>
        </xdr:cNvSpPr>
      </xdr:nvSpPr>
      <xdr:spPr>
        <a:xfrm flipH="1" flipV="1">
          <a:off x="14763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2" name="Text Box 57"/>
        <xdr:cNvSpPr txBox="1">
          <a:spLocks noChangeArrowheads="1"/>
        </xdr:cNvSpPr>
      </xdr:nvSpPr>
      <xdr:spPr>
        <a:xfrm flipH="1" flipV="1">
          <a:off x="14763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3" name="Text Box 58"/>
        <xdr:cNvSpPr txBox="1">
          <a:spLocks noChangeArrowheads="1"/>
        </xdr:cNvSpPr>
      </xdr:nvSpPr>
      <xdr:spPr>
        <a:xfrm flipH="1" flipV="1">
          <a:off x="14763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54" name="Text Box 59"/>
        <xdr:cNvSpPr txBox="1">
          <a:spLocks noChangeArrowheads="1"/>
        </xdr:cNvSpPr>
      </xdr:nvSpPr>
      <xdr:spPr>
        <a:xfrm flipH="1" flipV="1">
          <a:off x="155352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5" name="Text Box 60"/>
        <xdr:cNvSpPr txBox="1">
          <a:spLocks noChangeArrowheads="1"/>
        </xdr:cNvSpPr>
      </xdr:nvSpPr>
      <xdr:spPr>
        <a:xfrm flipH="1" flipV="1">
          <a:off x="14763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56" name="Text Box 61"/>
        <xdr:cNvSpPr txBox="1">
          <a:spLocks noChangeArrowheads="1"/>
        </xdr:cNvSpPr>
      </xdr:nvSpPr>
      <xdr:spPr>
        <a:xfrm flipH="1" flipV="1">
          <a:off x="155352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7" name="Text Box 62"/>
        <xdr:cNvSpPr txBox="1">
          <a:spLocks noChangeArrowheads="1"/>
        </xdr:cNvSpPr>
      </xdr:nvSpPr>
      <xdr:spPr>
        <a:xfrm flipH="1" flipV="1">
          <a:off x="164211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58" name="Text Box 63"/>
        <xdr:cNvSpPr txBox="1">
          <a:spLocks noChangeArrowheads="1"/>
        </xdr:cNvSpPr>
      </xdr:nvSpPr>
      <xdr:spPr>
        <a:xfrm flipH="1" flipV="1">
          <a:off x="171926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9" name="Text Box 64"/>
        <xdr:cNvSpPr txBox="1">
          <a:spLocks noChangeArrowheads="1"/>
        </xdr:cNvSpPr>
      </xdr:nvSpPr>
      <xdr:spPr>
        <a:xfrm flipH="1" flipV="1">
          <a:off x="164211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60" name="Text Box 65"/>
        <xdr:cNvSpPr txBox="1">
          <a:spLocks noChangeArrowheads="1"/>
        </xdr:cNvSpPr>
      </xdr:nvSpPr>
      <xdr:spPr>
        <a:xfrm flipH="1" flipV="1">
          <a:off x="164211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61" name="Text Box 66"/>
        <xdr:cNvSpPr txBox="1">
          <a:spLocks noChangeArrowheads="1"/>
        </xdr:cNvSpPr>
      </xdr:nvSpPr>
      <xdr:spPr>
        <a:xfrm flipH="1" flipV="1">
          <a:off x="171926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62" name="Text Box 67"/>
        <xdr:cNvSpPr txBox="1">
          <a:spLocks noChangeArrowheads="1"/>
        </xdr:cNvSpPr>
      </xdr:nvSpPr>
      <xdr:spPr>
        <a:xfrm flipH="1" flipV="1">
          <a:off x="164211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63" name="Text Box 68"/>
        <xdr:cNvSpPr txBox="1">
          <a:spLocks noChangeArrowheads="1"/>
        </xdr:cNvSpPr>
      </xdr:nvSpPr>
      <xdr:spPr>
        <a:xfrm flipH="1" flipV="1">
          <a:off x="171926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64" name="Text Box 72"/>
        <xdr:cNvSpPr txBox="1">
          <a:spLocks noChangeArrowheads="1"/>
        </xdr:cNvSpPr>
      </xdr:nvSpPr>
      <xdr:spPr>
        <a:xfrm flipH="1" flipV="1">
          <a:off x="200406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65" name="Text Box 73"/>
        <xdr:cNvSpPr txBox="1">
          <a:spLocks noChangeArrowheads="1"/>
        </xdr:cNvSpPr>
      </xdr:nvSpPr>
      <xdr:spPr>
        <a:xfrm flipH="1" flipV="1">
          <a:off x="212312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66" name="Text Box 74"/>
        <xdr:cNvSpPr txBox="1">
          <a:spLocks noChangeArrowheads="1"/>
        </xdr:cNvSpPr>
      </xdr:nvSpPr>
      <xdr:spPr>
        <a:xfrm flipH="1" flipV="1">
          <a:off x="22002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67" name="Text Box 75"/>
        <xdr:cNvSpPr txBox="1">
          <a:spLocks noChangeArrowheads="1"/>
        </xdr:cNvSpPr>
      </xdr:nvSpPr>
      <xdr:spPr>
        <a:xfrm flipH="1" flipV="1">
          <a:off x="22888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68" name="Text Box 76"/>
        <xdr:cNvSpPr txBox="1">
          <a:spLocks noChangeArrowheads="1"/>
        </xdr:cNvSpPr>
      </xdr:nvSpPr>
      <xdr:spPr>
        <a:xfrm flipH="1" flipV="1">
          <a:off x="236601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69" name="Text Box 77"/>
        <xdr:cNvSpPr txBox="1">
          <a:spLocks noChangeArrowheads="1"/>
        </xdr:cNvSpPr>
      </xdr:nvSpPr>
      <xdr:spPr>
        <a:xfrm flipH="1" flipV="1">
          <a:off x="245459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70" name="Text Box 78"/>
        <xdr:cNvSpPr txBox="1">
          <a:spLocks noChangeArrowheads="1"/>
        </xdr:cNvSpPr>
      </xdr:nvSpPr>
      <xdr:spPr>
        <a:xfrm flipH="1" flipV="1">
          <a:off x="253174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71" name="Text Box 81"/>
        <xdr:cNvSpPr txBox="1">
          <a:spLocks noChangeArrowheads="1"/>
        </xdr:cNvSpPr>
      </xdr:nvSpPr>
      <xdr:spPr>
        <a:xfrm flipH="1" flipV="1">
          <a:off x="200406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72" name="Text Box 83"/>
        <xdr:cNvSpPr txBox="1">
          <a:spLocks noChangeArrowheads="1"/>
        </xdr:cNvSpPr>
      </xdr:nvSpPr>
      <xdr:spPr>
        <a:xfrm flipH="1" flipV="1">
          <a:off x="200406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73" name="Text Box 84"/>
        <xdr:cNvSpPr txBox="1">
          <a:spLocks noChangeArrowheads="1"/>
        </xdr:cNvSpPr>
      </xdr:nvSpPr>
      <xdr:spPr>
        <a:xfrm flipH="1" flipV="1">
          <a:off x="212312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74" name="Text Box 85"/>
        <xdr:cNvSpPr txBox="1">
          <a:spLocks noChangeArrowheads="1"/>
        </xdr:cNvSpPr>
      </xdr:nvSpPr>
      <xdr:spPr>
        <a:xfrm flipH="1" flipV="1">
          <a:off x="212312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75" name="Text Box 86"/>
        <xdr:cNvSpPr txBox="1">
          <a:spLocks noChangeArrowheads="1"/>
        </xdr:cNvSpPr>
      </xdr:nvSpPr>
      <xdr:spPr>
        <a:xfrm flipH="1" flipV="1">
          <a:off x="22002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76" name="Text Box 87"/>
        <xdr:cNvSpPr txBox="1">
          <a:spLocks noChangeArrowheads="1"/>
        </xdr:cNvSpPr>
      </xdr:nvSpPr>
      <xdr:spPr>
        <a:xfrm flipH="1" flipV="1">
          <a:off x="212312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77" name="Text Box 88"/>
        <xdr:cNvSpPr txBox="1">
          <a:spLocks noChangeArrowheads="1"/>
        </xdr:cNvSpPr>
      </xdr:nvSpPr>
      <xdr:spPr>
        <a:xfrm flipH="1" flipV="1">
          <a:off x="22002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8" name="Text Box 89"/>
        <xdr:cNvSpPr txBox="1">
          <a:spLocks noChangeArrowheads="1"/>
        </xdr:cNvSpPr>
      </xdr:nvSpPr>
      <xdr:spPr>
        <a:xfrm flipH="1" flipV="1">
          <a:off x="22888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9" name="Text Box 90"/>
        <xdr:cNvSpPr txBox="1">
          <a:spLocks noChangeArrowheads="1"/>
        </xdr:cNvSpPr>
      </xdr:nvSpPr>
      <xdr:spPr>
        <a:xfrm flipH="1" flipV="1">
          <a:off x="22888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80" name="Text Box 91"/>
        <xdr:cNvSpPr txBox="1">
          <a:spLocks noChangeArrowheads="1"/>
        </xdr:cNvSpPr>
      </xdr:nvSpPr>
      <xdr:spPr>
        <a:xfrm flipH="1" flipV="1">
          <a:off x="236601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81" name="Text Box 92"/>
        <xdr:cNvSpPr txBox="1">
          <a:spLocks noChangeArrowheads="1"/>
        </xdr:cNvSpPr>
      </xdr:nvSpPr>
      <xdr:spPr>
        <a:xfrm flipH="1" flipV="1">
          <a:off x="22888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82" name="Text Box 93"/>
        <xdr:cNvSpPr txBox="1">
          <a:spLocks noChangeArrowheads="1"/>
        </xdr:cNvSpPr>
      </xdr:nvSpPr>
      <xdr:spPr>
        <a:xfrm flipH="1" flipV="1">
          <a:off x="236601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3" name="Text Box 94"/>
        <xdr:cNvSpPr txBox="1">
          <a:spLocks noChangeArrowheads="1"/>
        </xdr:cNvSpPr>
      </xdr:nvSpPr>
      <xdr:spPr>
        <a:xfrm flipH="1" flipV="1">
          <a:off x="245459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4" name="Text Box 95"/>
        <xdr:cNvSpPr txBox="1">
          <a:spLocks noChangeArrowheads="1"/>
        </xdr:cNvSpPr>
      </xdr:nvSpPr>
      <xdr:spPr>
        <a:xfrm flipH="1" flipV="1">
          <a:off x="245459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85" name="Text Box 96"/>
        <xdr:cNvSpPr txBox="1">
          <a:spLocks noChangeArrowheads="1"/>
        </xdr:cNvSpPr>
      </xdr:nvSpPr>
      <xdr:spPr>
        <a:xfrm flipH="1" flipV="1">
          <a:off x="253174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6" name="Text Box 97"/>
        <xdr:cNvSpPr txBox="1">
          <a:spLocks noChangeArrowheads="1"/>
        </xdr:cNvSpPr>
      </xdr:nvSpPr>
      <xdr:spPr>
        <a:xfrm flipH="1" flipV="1">
          <a:off x="245459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87" name="Text Box 98"/>
        <xdr:cNvSpPr txBox="1">
          <a:spLocks noChangeArrowheads="1"/>
        </xdr:cNvSpPr>
      </xdr:nvSpPr>
      <xdr:spPr>
        <a:xfrm flipH="1" flipV="1">
          <a:off x="253174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88" name="Text Box 101"/>
        <xdr:cNvSpPr txBox="1">
          <a:spLocks noChangeArrowheads="1"/>
        </xdr:cNvSpPr>
      </xdr:nvSpPr>
      <xdr:spPr>
        <a:xfrm flipH="1" flipV="1">
          <a:off x="262032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89" name="Text Box 102"/>
        <xdr:cNvSpPr txBox="1">
          <a:spLocks noChangeArrowheads="1"/>
        </xdr:cNvSpPr>
      </xdr:nvSpPr>
      <xdr:spPr>
        <a:xfrm flipH="1" flipV="1">
          <a:off x="269748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90" name="Text Box 103"/>
        <xdr:cNvSpPr txBox="1">
          <a:spLocks noChangeArrowheads="1"/>
        </xdr:cNvSpPr>
      </xdr:nvSpPr>
      <xdr:spPr>
        <a:xfrm flipH="1" flipV="1">
          <a:off x="278606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91" name="Text Box 104"/>
        <xdr:cNvSpPr txBox="1">
          <a:spLocks noChangeArrowheads="1"/>
        </xdr:cNvSpPr>
      </xdr:nvSpPr>
      <xdr:spPr>
        <a:xfrm flipH="1" flipV="1">
          <a:off x="286321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92" name="Text Box 105"/>
        <xdr:cNvSpPr txBox="1">
          <a:spLocks noChangeArrowheads="1"/>
        </xdr:cNvSpPr>
      </xdr:nvSpPr>
      <xdr:spPr>
        <a:xfrm flipH="1" flipV="1">
          <a:off x="295179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93" name="Text Box 106"/>
        <xdr:cNvSpPr txBox="1">
          <a:spLocks noChangeArrowheads="1"/>
        </xdr:cNvSpPr>
      </xdr:nvSpPr>
      <xdr:spPr>
        <a:xfrm flipH="1" flipV="1">
          <a:off x="302895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94" name="Text Box 107"/>
        <xdr:cNvSpPr txBox="1">
          <a:spLocks noChangeArrowheads="1"/>
        </xdr:cNvSpPr>
      </xdr:nvSpPr>
      <xdr:spPr>
        <a:xfrm flipH="1" flipV="1">
          <a:off x="311753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95" name="Text Box 108"/>
        <xdr:cNvSpPr txBox="1">
          <a:spLocks noChangeArrowheads="1"/>
        </xdr:cNvSpPr>
      </xdr:nvSpPr>
      <xdr:spPr>
        <a:xfrm flipH="1" flipV="1">
          <a:off x="319468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6" name="Text Box 109"/>
        <xdr:cNvSpPr txBox="1">
          <a:spLocks noChangeArrowheads="1"/>
        </xdr:cNvSpPr>
      </xdr:nvSpPr>
      <xdr:spPr>
        <a:xfrm flipH="1" flipV="1">
          <a:off x="262032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7" name="Text Box 110"/>
        <xdr:cNvSpPr txBox="1">
          <a:spLocks noChangeArrowheads="1"/>
        </xdr:cNvSpPr>
      </xdr:nvSpPr>
      <xdr:spPr>
        <a:xfrm flipH="1" flipV="1">
          <a:off x="262032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98" name="Text Box 111"/>
        <xdr:cNvSpPr txBox="1">
          <a:spLocks noChangeArrowheads="1"/>
        </xdr:cNvSpPr>
      </xdr:nvSpPr>
      <xdr:spPr>
        <a:xfrm flipH="1" flipV="1">
          <a:off x="269748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9" name="Text Box 112"/>
        <xdr:cNvSpPr txBox="1">
          <a:spLocks noChangeArrowheads="1"/>
        </xdr:cNvSpPr>
      </xdr:nvSpPr>
      <xdr:spPr>
        <a:xfrm flipH="1" flipV="1">
          <a:off x="262032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100" name="Text Box 113"/>
        <xdr:cNvSpPr txBox="1">
          <a:spLocks noChangeArrowheads="1"/>
        </xdr:cNvSpPr>
      </xdr:nvSpPr>
      <xdr:spPr>
        <a:xfrm flipH="1" flipV="1">
          <a:off x="269748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01" name="Text Box 114"/>
        <xdr:cNvSpPr txBox="1">
          <a:spLocks noChangeArrowheads="1"/>
        </xdr:cNvSpPr>
      </xdr:nvSpPr>
      <xdr:spPr>
        <a:xfrm flipH="1" flipV="1">
          <a:off x="278606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02" name="Text Box 115"/>
        <xdr:cNvSpPr txBox="1">
          <a:spLocks noChangeArrowheads="1"/>
        </xdr:cNvSpPr>
      </xdr:nvSpPr>
      <xdr:spPr>
        <a:xfrm flipH="1" flipV="1">
          <a:off x="278606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03" name="Text Box 116"/>
        <xdr:cNvSpPr txBox="1">
          <a:spLocks noChangeArrowheads="1"/>
        </xdr:cNvSpPr>
      </xdr:nvSpPr>
      <xdr:spPr>
        <a:xfrm flipH="1" flipV="1">
          <a:off x="286321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04" name="Text Box 117"/>
        <xdr:cNvSpPr txBox="1">
          <a:spLocks noChangeArrowheads="1"/>
        </xdr:cNvSpPr>
      </xdr:nvSpPr>
      <xdr:spPr>
        <a:xfrm flipH="1" flipV="1">
          <a:off x="278606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05" name="Text Box 118"/>
        <xdr:cNvSpPr txBox="1">
          <a:spLocks noChangeArrowheads="1"/>
        </xdr:cNvSpPr>
      </xdr:nvSpPr>
      <xdr:spPr>
        <a:xfrm flipH="1" flipV="1">
          <a:off x="286321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6" name="Text Box 119"/>
        <xdr:cNvSpPr txBox="1">
          <a:spLocks noChangeArrowheads="1"/>
        </xdr:cNvSpPr>
      </xdr:nvSpPr>
      <xdr:spPr>
        <a:xfrm flipH="1" flipV="1">
          <a:off x="295179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7" name="Text Box 120"/>
        <xdr:cNvSpPr txBox="1">
          <a:spLocks noChangeArrowheads="1"/>
        </xdr:cNvSpPr>
      </xdr:nvSpPr>
      <xdr:spPr>
        <a:xfrm flipH="1" flipV="1">
          <a:off x="295179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08" name="Text Box 121"/>
        <xdr:cNvSpPr txBox="1">
          <a:spLocks noChangeArrowheads="1"/>
        </xdr:cNvSpPr>
      </xdr:nvSpPr>
      <xdr:spPr>
        <a:xfrm flipH="1" flipV="1">
          <a:off x="302895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9" name="Text Box 122"/>
        <xdr:cNvSpPr txBox="1">
          <a:spLocks noChangeArrowheads="1"/>
        </xdr:cNvSpPr>
      </xdr:nvSpPr>
      <xdr:spPr>
        <a:xfrm flipH="1" flipV="1">
          <a:off x="295179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10" name="Text Box 123"/>
        <xdr:cNvSpPr txBox="1">
          <a:spLocks noChangeArrowheads="1"/>
        </xdr:cNvSpPr>
      </xdr:nvSpPr>
      <xdr:spPr>
        <a:xfrm flipH="1" flipV="1">
          <a:off x="302895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1" name="Text Box 124"/>
        <xdr:cNvSpPr txBox="1">
          <a:spLocks noChangeArrowheads="1"/>
        </xdr:cNvSpPr>
      </xdr:nvSpPr>
      <xdr:spPr>
        <a:xfrm flipH="1" flipV="1">
          <a:off x="311753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2" name="Text Box 125"/>
        <xdr:cNvSpPr txBox="1">
          <a:spLocks noChangeArrowheads="1"/>
        </xdr:cNvSpPr>
      </xdr:nvSpPr>
      <xdr:spPr>
        <a:xfrm flipH="1" flipV="1">
          <a:off x="311753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13" name="Text Box 126"/>
        <xdr:cNvSpPr txBox="1">
          <a:spLocks noChangeArrowheads="1"/>
        </xdr:cNvSpPr>
      </xdr:nvSpPr>
      <xdr:spPr>
        <a:xfrm flipH="1" flipV="1">
          <a:off x="319468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4" name="Text Box 127"/>
        <xdr:cNvSpPr txBox="1">
          <a:spLocks noChangeArrowheads="1"/>
        </xdr:cNvSpPr>
      </xdr:nvSpPr>
      <xdr:spPr>
        <a:xfrm flipH="1" flipV="1">
          <a:off x="311753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15" name="Text Box 128"/>
        <xdr:cNvSpPr txBox="1">
          <a:spLocks noChangeArrowheads="1"/>
        </xdr:cNvSpPr>
      </xdr:nvSpPr>
      <xdr:spPr>
        <a:xfrm flipH="1" flipV="1">
          <a:off x="319468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116" name="Text Box 72"/>
        <xdr:cNvSpPr txBox="1">
          <a:spLocks noChangeArrowheads="1"/>
        </xdr:cNvSpPr>
      </xdr:nvSpPr>
      <xdr:spPr>
        <a:xfrm flipH="1" flipV="1">
          <a:off x="200406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117" name="Text Box 73"/>
        <xdr:cNvSpPr txBox="1">
          <a:spLocks noChangeArrowheads="1"/>
        </xdr:cNvSpPr>
      </xdr:nvSpPr>
      <xdr:spPr>
        <a:xfrm flipH="1" flipV="1">
          <a:off x="212312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118" name="Text Box 74"/>
        <xdr:cNvSpPr txBox="1">
          <a:spLocks noChangeArrowheads="1"/>
        </xdr:cNvSpPr>
      </xdr:nvSpPr>
      <xdr:spPr>
        <a:xfrm flipH="1" flipV="1">
          <a:off x="22002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119" name="Text Box 75"/>
        <xdr:cNvSpPr txBox="1">
          <a:spLocks noChangeArrowheads="1"/>
        </xdr:cNvSpPr>
      </xdr:nvSpPr>
      <xdr:spPr>
        <a:xfrm flipH="1" flipV="1">
          <a:off x="22888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120" name="Text Box 76"/>
        <xdr:cNvSpPr txBox="1">
          <a:spLocks noChangeArrowheads="1"/>
        </xdr:cNvSpPr>
      </xdr:nvSpPr>
      <xdr:spPr>
        <a:xfrm flipH="1" flipV="1">
          <a:off x="236601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121" name="Text Box 77"/>
        <xdr:cNvSpPr txBox="1">
          <a:spLocks noChangeArrowheads="1"/>
        </xdr:cNvSpPr>
      </xdr:nvSpPr>
      <xdr:spPr>
        <a:xfrm flipH="1" flipV="1">
          <a:off x="245459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122" name="Text Box 78"/>
        <xdr:cNvSpPr txBox="1">
          <a:spLocks noChangeArrowheads="1"/>
        </xdr:cNvSpPr>
      </xdr:nvSpPr>
      <xdr:spPr>
        <a:xfrm flipH="1" flipV="1">
          <a:off x="253174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123" name="Text Box 81"/>
        <xdr:cNvSpPr txBox="1">
          <a:spLocks noChangeArrowheads="1"/>
        </xdr:cNvSpPr>
      </xdr:nvSpPr>
      <xdr:spPr>
        <a:xfrm flipH="1" flipV="1">
          <a:off x="200406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124" name="Text Box 83"/>
        <xdr:cNvSpPr txBox="1">
          <a:spLocks noChangeArrowheads="1"/>
        </xdr:cNvSpPr>
      </xdr:nvSpPr>
      <xdr:spPr>
        <a:xfrm flipH="1" flipV="1">
          <a:off x="200406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125" name="Text Box 84"/>
        <xdr:cNvSpPr txBox="1">
          <a:spLocks noChangeArrowheads="1"/>
        </xdr:cNvSpPr>
      </xdr:nvSpPr>
      <xdr:spPr>
        <a:xfrm flipH="1" flipV="1">
          <a:off x="212312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126" name="Text Box 85"/>
        <xdr:cNvSpPr txBox="1">
          <a:spLocks noChangeArrowheads="1"/>
        </xdr:cNvSpPr>
      </xdr:nvSpPr>
      <xdr:spPr>
        <a:xfrm flipH="1" flipV="1">
          <a:off x="212312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127" name="Text Box 86"/>
        <xdr:cNvSpPr txBox="1">
          <a:spLocks noChangeArrowheads="1"/>
        </xdr:cNvSpPr>
      </xdr:nvSpPr>
      <xdr:spPr>
        <a:xfrm flipH="1" flipV="1">
          <a:off x="22002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128" name="Text Box 87"/>
        <xdr:cNvSpPr txBox="1">
          <a:spLocks noChangeArrowheads="1"/>
        </xdr:cNvSpPr>
      </xdr:nvSpPr>
      <xdr:spPr>
        <a:xfrm flipH="1" flipV="1">
          <a:off x="212312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129" name="Text Box 88"/>
        <xdr:cNvSpPr txBox="1">
          <a:spLocks noChangeArrowheads="1"/>
        </xdr:cNvSpPr>
      </xdr:nvSpPr>
      <xdr:spPr>
        <a:xfrm flipH="1" flipV="1">
          <a:off x="22002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130" name="Text Box 89"/>
        <xdr:cNvSpPr txBox="1">
          <a:spLocks noChangeArrowheads="1"/>
        </xdr:cNvSpPr>
      </xdr:nvSpPr>
      <xdr:spPr>
        <a:xfrm flipH="1" flipV="1">
          <a:off x="22888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131" name="Text Box 90"/>
        <xdr:cNvSpPr txBox="1">
          <a:spLocks noChangeArrowheads="1"/>
        </xdr:cNvSpPr>
      </xdr:nvSpPr>
      <xdr:spPr>
        <a:xfrm flipH="1" flipV="1">
          <a:off x="22888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132" name="Text Box 91"/>
        <xdr:cNvSpPr txBox="1">
          <a:spLocks noChangeArrowheads="1"/>
        </xdr:cNvSpPr>
      </xdr:nvSpPr>
      <xdr:spPr>
        <a:xfrm flipH="1" flipV="1">
          <a:off x="236601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133" name="Text Box 92"/>
        <xdr:cNvSpPr txBox="1">
          <a:spLocks noChangeArrowheads="1"/>
        </xdr:cNvSpPr>
      </xdr:nvSpPr>
      <xdr:spPr>
        <a:xfrm flipH="1" flipV="1">
          <a:off x="22888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134" name="Text Box 93"/>
        <xdr:cNvSpPr txBox="1">
          <a:spLocks noChangeArrowheads="1"/>
        </xdr:cNvSpPr>
      </xdr:nvSpPr>
      <xdr:spPr>
        <a:xfrm flipH="1" flipV="1">
          <a:off x="236601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135" name="Text Box 94"/>
        <xdr:cNvSpPr txBox="1">
          <a:spLocks noChangeArrowheads="1"/>
        </xdr:cNvSpPr>
      </xdr:nvSpPr>
      <xdr:spPr>
        <a:xfrm flipH="1" flipV="1">
          <a:off x="245459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136" name="Text Box 95"/>
        <xdr:cNvSpPr txBox="1">
          <a:spLocks noChangeArrowheads="1"/>
        </xdr:cNvSpPr>
      </xdr:nvSpPr>
      <xdr:spPr>
        <a:xfrm flipH="1" flipV="1">
          <a:off x="245459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137" name="Text Box 96"/>
        <xdr:cNvSpPr txBox="1">
          <a:spLocks noChangeArrowheads="1"/>
        </xdr:cNvSpPr>
      </xdr:nvSpPr>
      <xdr:spPr>
        <a:xfrm flipH="1" flipV="1">
          <a:off x="253174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138" name="Text Box 97"/>
        <xdr:cNvSpPr txBox="1">
          <a:spLocks noChangeArrowheads="1"/>
        </xdr:cNvSpPr>
      </xdr:nvSpPr>
      <xdr:spPr>
        <a:xfrm flipH="1" flipV="1">
          <a:off x="245459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139" name="Text Box 98"/>
        <xdr:cNvSpPr txBox="1">
          <a:spLocks noChangeArrowheads="1"/>
        </xdr:cNvSpPr>
      </xdr:nvSpPr>
      <xdr:spPr>
        <a:xfrm flipH="1" flipV="1">
          <a:off x="253174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140" name="Text Box 101"/>
        <xdr:cNvSpPr txBox="1">
          <a:spLocks noChangeArrowheads="1"/>
        </xdr:cNvSpPr>
      </xdr:nvSpPr>
      <xdr:spPr>
        <a:xfrm flipH="1" flipV="1">
          <a:off x="262032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141" name="Text Box 102"/>
        <xdr:cNvSpPr txBox="1">
          <a:spLocks noChangeArrowheads="1"/>
        </xdr:cNvSpPr>
      </xdr:nvSpPr>
      <xdr:spPr>
        <a:xfrm flipH="1" flipV="1">
          <a:off x="269748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42" name="Text Box 103"/>
        <xdr:cNvSpPr txBox="1">
          <a:spLocks noChangeArrowheads="1"/>
        </xdr:cNvSpPr>
      </xdr:nvSpPr>
      <xdr:spPr>
        <a:xfrm flipH="1" flipV="1">
          <a:off x="278606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43" name="Text Box 104"/>
        <xdr:cNvSpPr txBox="1">
          <a:spLocks noChangeArrowheads="1"/>
        </xdr:cNvSpPr>
      </xdr:nvSpPr>
      <xdr:spPr>
        <a:xfrm flipH="1" flipV="1">
          <a:off x="286321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44" name="Text Box 105"/>
        <xdr:cNvSpPr txBox="1">
          <a:spLocks noChangeArrowheads="1"/>
        </xdr:cNvSpPr>
      </xdr:nvSpPr>
      <xdr:spPr>
        <a:xfrm flipH="1" flipV="1">
          <a:off x="295179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45" name="Text Box 106"/>
        <xdr:cNvSpPr txBox="1">
          <a:spLocks noChangeArrowheads="1"/>
        </xdr:cNvSpPr>
      </xdr:nvSpPr>
      <xdr:spPr>
        <a:xfrm flipH="1" flipV="1">
          <a:off x="302895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46" name="Text Box 107"/>
        <xdr:cNvSpPr txBox="1">
          <a:spLocks noChangeArrowheads="1"/>
        </xdr:cNvSpPr>
      </xdr:nvSpPr>
      <xdr:spPr>
        <a:xfrm flipH="1" flipV="1">
          <a:off x="311753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47" name="Text Box 108"/>
        <xdr:cNvSpPr txBox="1">
          <a:spLocks noChangeArrowheads="1"/>
        </xdr:cNvSpPr>
      </xdr:nvSpPr>
      <xdr:spPr>
        <a:xfrm flipH="1" flipV="1">
          <a:off x="319468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148" name="Text Box 109"/>
        <xdr:cNvSpPr txBox="1">
          <a:spLocks noChangeArrowheads="1"/>
        </xdr:cNvSpPr>
      </xdr:nvSpPr>
      <xdr:spPr>
        <a:xfrm flipH="1" flipV="1">
          <a:off x="262032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149" name="Text Box 110"/>
        <xdr:cNvSpPr txBox="1">
          <a:spLocks noChangeArrowheads="1"/>
        </xdr:cNvSpPr>
      </xdr:nvSpPr>
      <xdr:spPr>
        <a:xfrm flipH="1" flipV="1">
          <a:off x="262032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150" name="Text Box 111"/>
        <xdr:cNvSpPr txBox="1">
          <a:spLocks noChangeArrowheads="1"/>
        </xdr:cNvSpPr>
      </xdr:nvSpPr>
      <xdr:spPr>
        <a:xfrm flipH="1" flipV="1">
          <a:off x="269748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151" name="Text Box 112"/>
        <xdr:cNvSpPr txBox="1">
          <a:spLocks noChangeArrowheads="1"/>
        </xdr:cNvSpPr>
      </xdr:nvSpPr>
      <xdr:spPr>
        <a:xfrm flipH="1" flipV="1">
          <a:off x="262032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152" name="Text Box 113"/>
        <xdr:cNvSpPr txBox="1">
          <a:spLocks noChangeArrowheads="1"/>
        </xdr:cNvSpPr>
      </xdr:nvSpPr>
      <xdr:spPr>
        <a:xfrm flipH="1" flipV="1">
          <a:off x="269748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53" name="Text Box 114"/>
        <xdr:cNvSpPr txBox="1">
          <a:spLocks noChangeArrowheads="1"/>
        </xdr:cNvSpPr>
      </xdr:nvSpPr>
      <xdr:spPr>
        <a:xfrm flipH="1" flipV="1">
          <a:off x="278606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54" name="Text Box 115"/>
        <xdr:cNvSpPr txBox="1">
          <a:spLocks noChangeArrowheads="1"/>
        </xdr:cNvSpPr>
      </xdr:nvSpPr>
      <xdr:spPr>
        <a:xfrm flipH="1" flipV="1">
          <a:off x="278606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55" name="Text Box 116"/>
        <xdr:cNvSpPr txBox="1">
          <a:spLocks noChangeArrowheads="1"/>
        </xdr:cNvSpPr>
      </xdr:nvSpPr>
      <xdr:spPr>
        <a:xfrm flipH="1" flipV="1">
          <a:off x="286321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56" name="Text Box 117"/>
        <xdr:cNvSpPr txBox="1">
          <a:spLocks noChangeArrowheads="1"/>
        </xdr:cNvSpPr>
      </xdr:nvSpPr>
      <xdr:spPr>
        <a:xfrm flipH="1" flipV="1">
          <a:off x="278606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57" name="Text Box 118"/>
        <xdr:cNvSpPr txBox="1">
          <a:spLocks noChangeArrowheads="1"/>
        </xdr:cNvSpPr>
      </xdr:nvSpPr>
      <xdr:spPr>
        <a:xfrm flipH="1" flipV="1">
          <a:off x="286321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58" name="Text Box 119"/>
        <xdr:cNvSpPr txBox="1">
          <a:spLocks noChangeArrowheads="1"/>
        </xdr:cNvSpPr>
      </xdr:nvSpPr>
      <xdr:spPr>
        <a:xfrm flipH="1" flipV="1">
          <a:off x="295179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59" name="Text Box 120"/>
        <xdr:cNvSpPr txBox="1">
          <a:spLocks noChangeArrowheads="1"/>
        </xdr:cNvSpPr>
      </xdr:nvSpPr>
      <xdr:spPr>
        <a:xfrm flipH="1" flipV="1">
          <a:off x="295179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60" name="Text Box 121"/>
        <xdr:cNvSpPr txBox="1">
          <a:spLocks noChangeArrowheads="1"/>
        </xdr:cNvSpPr>
      </xdr:nvSpPr>
      <xdr:spPr>
        <a:xfrm flipH="1" flipV="1">
          <a:off x="302895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61" name="Text Box 122"/>
        <xdr:cNvSpPr txBox="1">
          <a:spLocks noChangeArrowheads="1"/>
        </xdr:cNvSpPr>
      </xdr:nvSpPr>
      <xdr:spPr>
        <a:xfrm flipH="1" flipV="1">
          <a:off x="295179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62" name="Text Box 123"/>
        <xdr:cNvSpPr txBox="1">
          <a:spLocks noChangeArrowheads="1"/>
        </xdr:cNvSpPr>
      </xdr:nvSpPr>
      <xdr:spPr>
        <a:xfrm flipH="1" flipV="1">
          <a:off x="302895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63" name="Text Box 124"/>
        <xdr:cNvSpPr txBox="1">
          <a:spLocks noChangeArrowheads="1"/>
        </xdr:cNvSpPr>
      </xdr:nvSpPr>
      <xdr:spPr>
        <a:xfrm flipH="1" flipV="1">
          <a:off x="311753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64" name="Text Box 125"/>
        <xdr:cNvSpPr txBox="1">
          <a:spLocks noChangeArrowheads="1"/>
        </xdr:cNvSpPr>
      </xdr:nvSpPr>
      <xdr:spPr>
        <a:xfrm flipH="1" flipV="1">
          <a:off x="311753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65" name="Text Box 126"/>
        <xdr:cNvSpPr txBox="1">
          <a:spLocks noChangeArrowheads="1"/>
        </xdr:cNvSpPr>
      </xdr:nvSpPr>
      <xdr:spPr>
        <a:xfrm flipH="1" flipV="1">
          <a:off x="319468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66" name="Text Box 127"/>
        <xdr:cNvSpPr txBox="1">
          <a:spLocks noChangeArrowheads="1"/>
        </xdr:cNvSpPr>
      </xdr:nvSpPr>
      <xdr:spPr>
        <a:xfrm flipH="1" flipV="1">
          <a:off x="311753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67" name="Text Box 128"/>
        <xdr:cNvSpPr txBox="1">
          <a:spLocks noChangeArrowheads="1"/>
        </xdr:cNvSpPr>
      </xdr:nvSpPr>
      <xdr:spPr>
        <a:xfrm flipH="1" flipV="1">
          <a:off x="319468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1" name="Text Box 11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2" name="Text Box 12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3" name="Text Box 13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4" name="Text Box 14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5" name="Text Box 15"/>
        <xdr:cNvSpPr txBox="1">
          <a:spLocks noChangeArrowheads="1"/>
        </xdr:cNvSpPr>
      </xdr:nvSpPr>
      <xdr:spPr>
        <a:xfrm flipH="1" flipV="1">
          <a:off x="41719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6" name="Text Box 16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7" name="Text Box 17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8" name="Text Box 18"/>
        <xdr:cNvSpPr txBox="1">
          <a:spLocks noChangeArrowheads="1"/>
        </xdr:cNvSpPr>
      </xdr:nvSpPr>
      <xdr:spPr>
        <a:xfrm flipH="1" flipV="1">
          <a:off x="41719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9" name="Text Box 19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0" name="Text Box 20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11" name="Text Box 21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12" name="Text Box 22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3" name="Text Box 23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4" name="Text Box 24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5" name="Text Box 25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6" name="Text Box 26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7" name="Text Box 27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8" name="Text Box 28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9" name="Text Box 29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20" name="Text Box 30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21" name="Text Box 31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22" name="Text Box 32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3" name="Text Box 33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4" name="Text Box 34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5" name="Text Box 35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6" name="Text Box 36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27" name="Text Box 37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8" name="Text Box 38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9" name="Text Box 39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0" name="Text Box 40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1" name="Text Box 41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2" name="Text Box 42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3" name="Text Box 43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4" name="Text Box 44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5" name="Text Box 45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6" name="Text Box 46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7" name="Text Box 47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8" name="Text Box 48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9" name="Text Box 49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0" name="Text Box 50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1" name="Text Box 51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2" name="Text Box 52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3" name="Text Box 53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4" name="Text Box 54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5" name="Text Box 55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6" name="Text Box 56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47" name="Text Box 57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48" name="Text Box 58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49" name="Text Box 59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0" name="Text Box 60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1" name="Text Box 61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2" name="Text Box 62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53" name="Text Box 63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4" name="Text Box 64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55" name="Text Box 65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6" name="Text Box 66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57" name="Text Box 67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8" name="Text Box 68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9" name="Text Box 69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60" name="Text Box 70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61" name="Text Box 71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62" name="Text Box 72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63" name="Text Box 77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64" name="Text Box 78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65" name="Text Box 79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66" name="Text Box 82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67" name="Text Box 84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68" name="Text Box 85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69" name="Text Box 86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70" name="Text Box 87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71" name="Text Box 88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72" name="Text Box 89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3" name="Text Box 92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74" name="Text Box 93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75" name="Text Box 94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76" name="Text Box 95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7" name="Text Box 96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8" name="Text Box 97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79" name="Text Box 98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80" name="Text Box 99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81" name="Text Box 100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2" name="Text Box 101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3" name="Text Box 102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84" name="Text Box 103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5" name="Text Box 104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86" name="Text Box 105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87" name="Text Box 106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88" name="Text Box 107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89" name="Text Box 108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90" name="Text Box 109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1" name="Text Box 110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2" name="Text Box 111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93" name="Text Box 112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4" name="Text Box 113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95" name="Text Box 114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96" name="Text Box 115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97" name="Text Box 116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98" name="Text Box 117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99" name="Text Box 118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00" name="Text Box 119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1" name="Text Box 120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02" name="Text Box 121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03" name="Text Box 122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04" name="Text Box 123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5" name="Text Box 124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6" name="Text Box 125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07" name="Text Box 126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8" name="Text Box 127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09" name="Text Box 128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0" name="Text Box 129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1" name="Text Box 130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12" name="Text Box 131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3" name="Text Box 132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14" name="Text Box 133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16.30.52\&#23560;&#26696;&#24037;&#20316;&#21312;\acer\Vss6\DB&#32068;&#36000;&#36012;&#20154;1\&#20844;&#21209;&#32113;&#35336;&#22577;&#34920;-&#20844;&#21496;\09912\&#25353;&#36000;&#36012;&#20154;&#24615;&#21029;&#21450;&#32291;&#24066;&#21029;&#20998;09805(&#30334;&#33836;&#2080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按負責人性別及縣市別分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44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6.5"/>
  <cols>
    <col min="1" max="1" width="10.00390625" style="5" customWidth="1"/>
    <col min="2" max="2" width="4.375" style="5" customWidth="1"/>
    <col min="3" max="3" width="13.00390625" style="5" customWidth="1"/>
    <col min="4" max="4" width="15.375" style="5" customWidth="1"/>
    <col min="5" max="5" width="8.75390625" style="5" customWidth="1"/>
    <col min="6" max="6" width="12.625" style="5" customWidth="1"/>
    <col min="7" max="7" width="9.00390625" style="5" customWidth="1"/>
    <col min="8" max="8" width="12.625" style="5" customWidth="1"/>
    <col min="9" max="9" width="10.25390625" style="5" customWidth="1"/>
    <col min="10" max="10" width="13.875" style="5" bestFit="1" customWidth="1"/>
    <col min="11" max="11" width="7.875" style="5" customWidth="1"/>
    <col min="12" max="12" width="12.625" style="5" customWidth="1"/>
    <col min="13" max="13" width="9.50390625" style="5" bestFit="1" customWidth="1"/>
    <col min="14" max="14" width="12.625" style="5" customWidth="1"/>
    <col min="15" max="15" width="10.50390625" style="5" bestFit="1" customWidth="1"/>
    <col min="16" max="16" width="14.125" style="5" customWidth="1"/>
    <col min="17" max="17" width="10.00390625" style="5" customWidth="1"/>
    <col min="18" max="18" width="2.625" style="5" customWidth="1"/>
    <col min="19" max="19" width="11.625" style="5" bestFit="1" customWidth="1"/>
    <col min="20" max="20" width="14.625" style="5" customWidth="1"/>
    <col min="21" max="21" width="11.625" style="5" customWidth="1"/>
    <col min="22" max="22" width="14.625" style="5" customWidth="1"/>
    <col min="23" max="23" width="11.625" style="5" customWidth="1"/>
    <col min="24" max="24" width="14.625" style="5" customWidth="1"/>
    <col min="25" max="25" width="11.625" style="5" customWidth="1"/>
    <col min="26" max="26" width="14.625" style="5" customWidth="1"/>
    <col min="27" max="27" width="11.625" style="5" customWidth="1"/>
    <col min="28" max="28" width="14.625" style="5" customWidth="1"/>
    <col min="29" max="29" width="11.625" style="5" customWidth="1"/>
    <col min="30" max="30" width="14.625" style="5" customWidth="1"/>
    <col min="31" max="31" width="11.625" style="5" customWidth="1"/>
    <col min="32" max="32" width="14.625" style="5" customWidth="1"/>
    <col min="33" max="33" width="10.00390625" style="5" customWidth="1"/>
    <col min="34" max="34" width="2.625" style="5" customWidth="1"/>
    <col min="35" max="35" width="11.625" style="5" customWidth="1"/>
    <col min="36" max="36" width="14.625" style="5" customWidth="1"/>
    <col min="37" max="37" width="11.625" style="5" customWidth="1"/>
    <col min="38" max="38" width="14.625" style="5" customWidth="1"/>
    <col min="39" max="39" width="11.625" style="5" customWidth="1"/>
    <col min="40" max="40" width="14.625" style="5" customWidth="1"/>
    <col min="41" max="41" width="11.625" style="5" customWidth="1"/>
    <col min="42" max="42" width="14.625" style="5" customWidth="1"/>
    <col min="43" max="43" width="11.625" style="5" customWidth="1"/>
    <col min="44" max="44" width="14.625" style="5" customWidth="1"/>
    <col min="45" max="45" width="11.625" style="5" customWidth="1"/>
    <col min="46" max="46" width="14.625" style="5" customWidth="1"/>
    <col min="47" max="47" width="10.125" style="5" customWidth="1"/>
    <col min="48" max="48" width="10.75390625" style="5" customWidth="1"/>
    <col min="49" max="16384" width="9.00390625" style="5" customWidth="1"/>
  </cols>
  <sheetData>
    <row r="1" spans="1:48" ht="16.5" customHeight="1">
      <c r="A1" s="1" t="s">
        <v>145</v>
      </c>
      <c r="B1" s="4"/>
      <c r="M1" s="4"/>
      <c r="N1" s="1" t="s">
        <v>2</v>
      </c>
      <c r="O1" s="197" t="s">
        <v>146</v>
      </c>
      <c r="P1" s="197"/>
      <c r="Q1" s="1" t="s">
        <v>145</v>
      </c>
      <c r="R1" s="4"/>
      <c r="AD1" s="1" t="s">
        <v>2</v>
      </c>
      <c r="AE1" s="180" t="s">
        <v>146</v>
      </c>
      <c r="AF1" s="181"/>
      <c r="AG1" s="1" t="s">
        <v>145</v>
      </c>
      <c r="AH1" s="4"/>
      <c r="AT1" s="1" t="s">
        <v>2</v>
      </c>
      <c r="AU1" s="180" t="s">
        <v>146</v>
      </c>
      <c r="AV1" s="181"/>
    </row>
    <row r="2" spans="1:48" ht="16.5" customHeight="1">
      <c r="A2" s="6" t="s">
        <v>147</v>
      </c>
      <c r="B2" s="7" t="s">
        <v>3</v>
      </c>
      <c r="C2" s="7"/>
      <c r="D2" s="7"/>
      <c r="E2" s="7"/>
      <c r="F2" s="7"/>
      <c r="G2" s="7"/>
      <c r="H2" s="7"/>
      <c r="I2" s="7"/>
      <c r="K2" s="95"/>
      <c r="L2" s="95"/>
      <c r="M2" s="95"/>
      <c r="N2" s="1" t="s">
        <v>44</v>
      </c>
      <c r="O2" s="198" t="s">
        <v>148</v>
      </c>
      <c r="P2" s="199"/>
      <c r="Q2" s="6" t="s">
        <v>147</v>
      </c>
      <c r="R2" s="7" t="s">
        <v>3</v>
      </c>
      <c r="S2" s="9"/>
      <c r="T2" s="9"/>
      <c r="U2" s="9"/>
      <c r="V2" s="9"/>
      <c r="W2" s="9"/>
      <c r="X2" s="9"/>
      <c r="Y2" s="9"/>
      <c r="Z2" s="9"/>
      <c r="AA2" s="9"/>
      <c r="AC2" s="95"/>
      <c r="AD2" s="1" t="s">
        <v>44</v>
      </c>
      <c r="AE2" s="178" t="s">
        <v>148</v>
      </c>
      <c r="AF2" s="179"/>
      <c r="AG2" s="6" t="s">
        <v>147</v>
      </c>
      <c r="AH2" s="7" t="s">
        <v>3</v>
      </c>
      <c r="AI2" s="9"/>
      <c r="AJ2" s="9"/>
      <c r="AK2" s="9"/>
      <c r="AL2" s="9"/>
      <c r="AM2" s="9"/>
      <c r="AN2" s="9"/>
      <c r="AO2" s="9"/>
      <c r="AP2" s="9"/>
      <c r="AQ2" s="9"/>
      <c r="AS2" s="8" t="s">
        <v>149</v>
      </c>
      <c r="AT2" s="1" t="s">
        <v>44</v>
      </c>
      <c r="AU2" s="178" t="s">
        <v>148</v>
      </c>
      <c r="AV2" s="179"/>
    </row>
    <row r="3" spans="1:48" s="10" customFormat="1" ht="19.5" customHeight="1">
      <c r="A3" s="161" t="s">
        <v>150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1" t="s">
        <v>151</v>
      </c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/>
      <c r="AD3" s="162"/>
      <c r="AE3" s="162"/>
      <c r="AF3" s="162"/>
      <c r="AG3" s="161" t="s">
        <v>151</v>
      </c>
      <c r="AH3" s="162"/>
      <c r="AI3" s="162"/>
      <c r="AJ3" s="162"/>
      <c r="AK3" s="162"/>
      <c r="AL3" s="162"/>
      <c r="AM3" s="162"/>
      <c r="AN3" s="162"/>
      <c r="AO3" s="162"/>
      <c r="AP3" s="162"/>
      <c r="AQ3" s="162"/>
      <c r="AR3" s="162"/>
      <c r="AS3" s="162"/>
      <c r="AT3" s="162"/>
      <c r="AU3" s="162"/>
      <c r="AV3" s="162"/>
    </row>
    <row r="4" spans="1:48" s="10" customFormat="1" ht="19.5" customHeight="1">
      <c r="A4" s="163"/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3"/>
      <c r="V4" s="163"/>
      <c r="W4" s="163"/>
      <c r="X4" s="163"/>
      <c r="Y4" s="163"/>
      <c r="Z4" s="163"/>
      <c r="AA4" s="163"/>
      <c r="AB4" s="163"/>
      <c r="AC4" s="163"/>
      <c r="AD4" s="163"/>
      <c r="AE4" s="163"/>
      <c r="AF4" s="163"/>
      <c r="AG4" s="163"/>
      <c r="AH4" s="163"/>
      <c r="AI4" s="163"/>
      <c r="AJ4" s="163"/>
      <c r="AK4" s="163"/>
      <c r="AL4" s="163"/>
      <c r="AM4" s="163"/>
      <c r="AN4" s="163"/>
      <c r="AO4" s="163"/>
      <c r="AP4" s="163"/>
      <c r="AQ4" s="163"/>
      <c r="AR4" s="163"/>
      <c r="AS4" s="163"/>
      <c r="AT4" s="163"/>
      <c r="AU4" s="163"/>
      <c r="AV4" s="163"/>
    </row>
    <row r="5" spans="1:48" s="13" customFormat="1" ht="19.5" customHeight="1">
      <c r="A5" s="60"/>
      <c r="B5" s="60"/>
      <c r="C5" s="60"/>
      <c r="D5" s="60"/>
      <c r="E5" s="11"/>
      <c r="F5" s="110"/>
      <c r="G5" s="12"/>
      <c r="H5" s="192" t="str">
        <f>CONCATENATE('2492-00-02'!K5,"底")</f>
        <v>   中華民國 107年12月底</v>
      </c>
      <c r="I5" s="193"/>
      <c r="J5" s="193"/>
      <c r="K5" s="193"/>
      <c r="L5" s="193"/>
      <c r="M5" s="96"/>
      <c r="N5" s="96"/>
      <c r="O5" s="96"/>
      <c r="P5" s="14" t="s">
        <v>136</v>
      </c>
      <c r="Q5" s="11"/>
      <c r="R5" s="11"/>
      <c r="S5" s="96"/>
      <c r="T5" s="96"/>
      <c r="U5" s="96"/>
      <c r="V5" s="96"/>
      <c r="W5" s="164" t="str">
        <f>CONCATENATE('2492-00-02'!K5,"底")</f>
        <v>   中華民國 107年12月底</v>
      </c>
      <c r="X5" s="193"/>
      <c r="Y5" s="193"/>
      <c r="Z5" s="193"/>
      <c r="AA5" s="193"/>
      <c r="AB5" s="193"/>
      <c r="AC5" s="193"/>
      <c r="AD5" s="193"/>
      <c r="AE5" s="11"/>
      <c r="AF5" s="28" t="s">
        <v>136</v>
      </c>
      <c r="AG5" s="11"/>
      <c r="AH5" s="11"/>
      <c r="AI5" s="96"/>
      <c r="AJ5" s="96"/>
      <c r="AK5" s="96"/>
      <c r="AL5" s="96"/>
      <c r="AM5" s="164" t="str">
        <f>CONCATENATE('2492-00-02'!K5,"底")</f>
        <v>   中華民國 107年12月底</v>
      </c>
      <c r="AN5" s="165"/>
      <c r="AO5" s="165"/>
      <c r="AP5" s="165"/>
      <c r="AQ5" s="165"/>
      <c r="AR5" s="165"/>
      <c r="AS5" s="165"/>
      <c r="AT5" s="165"/>
      <c r="AU5" s="11"/>
      <c r="AV5" s="28" t="s">
        <v>136</v>
      </c>
    </row>
    <row r="6" spans="1:48" ht="16.5" customHeight="1">
      <c r="A6" s="204" t="s">
        <v>48</v>
      </c>
      <c r="B6" s="184"/>
      <c r="C6" s="205" t="s">
        <v>49</v>
      </c>
      <c r="D6" s="205"/>
      <c r="E6" s="209" t="s">
        <v>152</v>
      </c>
      <c r="F6" s="175"/>
      <c r="G6" s="206" t="s">
        <v>11</v>
      </c>
      <c r="H6" s="194"/>
      <c r="I6" s="157" t="s">
        <v>9</v>
      </c>
      <c r="J6" s="167"/>
      <c r="K6" s="200" t="s">
        <v>33</v>
      </c>
      <c r="L6" s="201"/>
      <c r="M6" s="174" t="s">
        <v>34</v>
      </c>
      <c r="N6" s="175"/>
      <c r="O6" s="170" t="s">
        <v>214</v>
      </c>
      <c r="P6" s="207"/>
      <c r="Q6" s="184" t="s">
        <v>48</v>
      </c>
      <c r="R6" s="185"/>
      <c r="S6" s="186" t="s">
        <v>12</v>
      </c>
      <c r="T6" s="194"/>
      <c r="U6" s="166" t="s">
        <v>35</v>
      </c>
      <c r="V6" s="167"/>
      <c r="W6" s="186" t="s">
        <v>13</v>
      </c>
      <c r="X6" s="194"/>
      <c r="Y6" s="170" t="s">
        <v>215</v>
      </c>
      <c r="Z6" s="171"/>
      <c r="AA6" s="174" t="s">
        <v>14</v>
      </c>
      <c r="AB6" s="175"/>
      <c r="AC6" s="166" t="s">
        <v>36</v>
      </c>
      <c r="AD6" s="167"/>
      <c r="AE6" s="166" t="s">
        <v>29</v>
      </c>
      <c r="AF6" s="182"/>
      <c r="AG6" s="184" t="s">
        <v>48</v>
      </c>
      <c r="AH6" s="185"/>
      <c r="AI6" s="166" t="s">
        <v>37</v>
      </c>
      <c r="AJ6" s="167"/>
      <c r="AK6" s="166" t="s">
        <v>38</v>
      </c>
      <c r="AL6" s="167"/>
      <c r="AM6" s="170" t="s">
        <v>220</v>
      </c>
      <c r="AN6" s="171"/>
      <c r="AO6" s="166" t="s">
        <v>39</v>
      </c>
      <c r="AP6" s="158"/>
      <c r="AQ6" s="174" t="s">
        <v>40</v>
      </c>
      <c r="AR6" s="175"/>
      <c r="AS6" s="186" t="s">
        <v>8</v>
      </c>
      <c r="AT6" s="187"/>
      <c r="AU6" s="157"/>
      <c r="AV6" s="158"/>
    </row>
    <row r="7" spans="1:48" ht="16.5" customHeight="1">
      <c r="A7" s="184"/>
      <c r="B7" s="184"/>
      <c r="C7" s="205"/>
      <c r="D7" s="205"/>
      <c r="E7" s="210"/>
      <c r="F7" s="177"/>
      <c r="G7" s="195"/>
      <c r="H7" s="196"/>
      <c r="I7" s="168"/>
      <c r="J7" s="169"/>
      <c r="K7" s="202"/>
      <c r="L7" s="203"/>
      <c r="M7" s="176"/>
      <c r="N7" s="177"/>
      <c r="O7" s="172"/>
      <c r="P7" s="208"/>
      <c r="Q7" s="185"/>
      <c r="R7" s="185"/>
      <c r="S7" s="195"/>
      <c r="T7" s="196"/>
      <c r="U7" s="168"/>
      <c r="V7" s="169"/>
      <c r="W7" s="195"/>
      <c r="X7" s="196"/>
      <c r="Y7" s="172"/>
      <c r="Z7" s="173"/>
      <c r="AA7" s="176"/>
      <c r="AB7" s="177"/>
      <c r="AC7" s="168"/>
      <c r="AD7" s="169"/>
      <c r="AE7" s="168"/>
      <c r="AF7" s="183"/>
      <c r="AG7" s="185"/>
      <c r="AH7" s="185"/>
      <c r="AI7" s="168"/>
      <c r="AJ7" s="169"/>
      <c r="AK7" s="168"/>
      <c r="AL7" s="169"/>
      <c r="AM7" s="172"/>
      <c r="AN7" s="173"/>
      <c r="AO7" s="159"/>
      <c r="AP7" s="160"/>
      <c r="AQ7" s="176"/>
      <c r="AR7" s="177"/>
      <c r="AS7" s="188"/>
      <c r="AT7" s="189"/>
      <c r="AU7" s="159"/>
      <c r="AV7" s="160"/>
    </row>
    <row r="8" spans="1:48" ht="22.5" customHeight="1">
      <c r="A8" s="184"/>
      <c r="B8" s="184"/>
      <c r="C8" s="105" t="s">
        <v>5</v>
      </c>
      <c r="D8" s="105" t="s">
        <v>4</v>
      </c>
      <c r="E8" s="106" t="s">
        <v>5</v>
      </c>
      <c r="F8" s="105" t="s">
        <v>4</v>
      </c>
      <c r="G8" s="105" t="s">
        <v>5</v>
      </c>
      <c r="H8" s="105" t="s">
        <v>4</v>
      </c>
      <c r="I8" s="105" t="s">
        <v>5</v>
      </c>
      <c r="J8" s="105" t="s">
        <v>4</v>
      </c>
      <c r="K8" s="105" t="s">
        <v>5</v>
      </c>
      <c r="L8" s="105" t="s">
        <v>4</v>
      </c>
      <c r="M8" s="105" t="s">
        <v>5</v>
      </c>
      <c r="N8" s="107" t="s">
        <v>4</v>
      </c>
      <c r="O8" s="105" t="s">
        <v>5</v>
      </c>
      <c r="P8" s="108" t="s">
        <v>4</v>
      </c>
      <c r="Q8" s="185"/>
      <c r="R8" s="185"/>
      <c r="S8" s="105" t="s">
        <v>5</v>
      </c>
      <c r="T8" s="108" t="s">
        <v>4</v>
      </c>
      <c r="U8" s="105" t="s">
        <v>5</v>
      </c>
      <c r="V8" s="108" t="s">
        <v>4</v>
      </c>
      <c r="W8" s="105" t="s">
        <v>5</v>
      </c>
      <c r="X8" s="108" t="s">
        <v>4</v>
      </c>
      <c r="Y8" s="105" t="s">
        <v>5</v>
      </c>
      <c r="Z8" s="108" t="s">
        <v>4</v>
      </c>
      <c r="AA8" s="105" t="s">
        <v>5</v>
      </c>
      <c r="AB8" s="108" t="s">
        <v>4</v>
      </c>
      <c r="AC8" s="105" t="s">
        <v>5</v>
      </c>
      <c r="AD8" s="108" t="s">
        <v>4</v>
      </c>
      <c r="AE8" s="109" t="s">
        <v>5</v>
      </c>
      <c r="AF8" s="108" t="s">
        <v>4</v>
      </c>
      <c r="AG8" s="185"/>
      <c r="AH8" s="185"/>
      <c r="AI8" s="105" t="s">
        <v>5</v>
      </c>
      <c r="AJ8" s="108" t="s">
        <v>4</v>
      </c>
      <c r="AK8" s="105" t="s">
        <v>5</v>
      </c>
      <c r="AL8" s="108" t="s">
        <v>4</v>
      </c>
      <c r="AM8" s="105" t="s">
        <v>5</v>
      </c>
      <c r="AN8" s="108" t="s">
        <v>4</v>
      </c>
      <c r="AO8" s="105" t="s">
        <v>5</v>
      </c>
      <c r="AP8" s="108" t="s">
        <v>4</v>
      </c>
      <c r="AQ8" s="105" t="s">
        <v>5</v>
      </c>
      <c r="AR8" s="108" t="s">
        <v>4</v>
      </c>
      <c r="AS8" s="105" t="s">
        <v>5</v>
      </c>
      <c r="AT8" s="108" t="s">
        <v>4</v>
      </c>
      <c r="AU8" s="109" t="s">
        <v>5</v>
      </c>
      <c r="AV8" s="108" t="s">
        <v>4</v>
      </c>
    </row>
    <row r="9" spans="1:48" s="18" customFormat="1" ht="16.5" customHeight="1">
      <c r="A9" s="153" t="s">
        <v>10</v>
      </c>
      <c r="B9" s="154"/>
      <c r="C9" s="24">
        <v>869179</v>
      </c>
      <c r="D9" s="24">
        <v>170294675</v>
      </c>
      <c r="E9" s="24">
        <v>8153</v>
      </c>
      <c r="F9" s="24">
        <v>3078857</v>
      </c>
      <c r="G9" s="24">
        <v>1806</v>
      </c>
      <c r="H9" s="24">
        <v>1177030</v>
      </c>
      <c r="I9" s="24">
        <v>50446</v>
      </c>
      <c r="J9" s="24">
        <v>12780351</v>
      </c>
      <c r="K9" s="24">
        <v>338</v>
      </c>
      <c r="L9" s="24">
        <v>202720</v>
      </c>
      <c r="M9" s="24">
        <v>3607</v>
      </c>
      <c r="N9" s="24">
        <v>1410174</v>
      </c>
      <c r="O9" s="24">
        <v>76909</v>
      </c>
      <c r="P9" s="24">
        <v>35758445</v>
      </c>
      <c r="Q9" s="153" t="s">
        <v>176</v>
      </c>
      <c r="R9" s="154"/>
      <c r="S9" s="24">
        <v>483379</v>
      </c>
      <c r="T9" s="24">
        <v>73898857</v>
      </c>
      <c r="U9" s="24">
        <v>26507</v>
      </c>
      <c r="V9" s="24">
        <v>5933752</v>
      </c>
      <c r="W9" s="24">
        <v>80916</v>
      </c>
      <c r="X9" s="24">
        <v>11413646</v>
      </c>
      <c r="Y9" s="24">
        <v>5868</v>
      </c>
      <c r="Z9" s="24">
        <v>1705451</v>
      </c>
      <c r="AA9" s="24">
        <v>2810</v>
      </c>
      <c r="AB9" s="24">
        <v>4617132</v>
      </c>
      <c r="AC9" s="24">
        <v>3643</v>
      </c>
      <c r="AD9" s="24">
        <v>910994</v>
      </c>
      <c r="AE9" s="24">
        <v>16892</v>
      </c>
      <c r="AF9" s="24">
        <v>3524014</v>
      </c>
      <c r="AG9" s="153" t="s">
        <v>176</v>
      </c>
      <c r="AH9" s="154"/>
      <c r="AI9" s="24">
        <v>25791</v>
      </c>
      <c r="AJ9" s="24">
        <v>6157719</v>
      </c>
      <c r="AK9" s="24">
        <v>0</v>
      </c>
      <c r="AL9" s="24">
        <v>0</v>
      </c>
      <c r="AM9" s="24">
        <v>577</v>
      </c>
      <c r="AN9" s="24">
        <v>98630</v>
      </c>
      <c r="AO9" s="24">
        <v>1</v>
      </c>
      <c r="AP9" s="24">
        <v>100</v>
      </c>
      <c r="AQ9" s="24">
        <v>18779</v>
      </c>
      <c r="AR9" s="24">
        <v>2325313</v>
      </c>
      <c r="AS9" s="24">
        <v>62757</v>
      </c>
      <c r="AT9" s="24">
        <v>5301490</v>
      </c>
      <c r="AU9" s="24"/>
      <c r="AV9" s="24"/>
    </row>
    <row r="10" spans="1:48" ht="16.5" customHeight="1">
      <c r="A10" s="155" t="s">
        <v>65</v>
      </c>
      <c r="B10" s="156"/>
      <c r="C10" s="24">
        <v>850045</v>
      </c>
      <c r="D10" s="24">
        <v>168165682</v>
      </c>
      <c r="E10" s="24">
        <v>8086</v>
      </c>
      <c r="F10" s="24">
        <v>3056672</v>
      </c>
      <c r="G10" s="24">
        <v>1802</v>
      </c>
      <c r="H10" s="24">
        <v>1164790</v>
      </c>
      <c r="I10" s="24">
        <v>50278</v>
      </c>
      <c r="J10" s="24">
        <v>12674739</v>
      </c>
      <c r="K10" s="24">
        <v>336</v>
      </c>
      <c r="L10" s="24">
        <v>192520</v>
      </c>
      <c r="M10" s="24">
        <v>3598</v>
      </c>
      <c r="N10" s="24">
        <v>1406944</v>
      </c>
      <c r="O10" s="24">
        <v>76379</v>
      </c>
      <c r="P10" s="24">
        <v>35352274</v>
      </c>
      <c r="Q10" s="155" t="s">
        <v>177</v>
      </c>
      <c r="R10" s="156"/>
      <c r="S10" s="24">
        <v>466564</v>
      </c>
      <c r="T10" s="24">
        <v>73177114</v>
      </c>
      <c r="U10" s="24">
        <v>26385</v>
      </c>
      <c r="V10" s="24">
        <v>5516187</v>
      </c>
      <c r="W10" s="24">
        <v>80256</v>
      </c>
      <c r="X10" s="24">
        <v>11321821</v>
      </c>
      <c r="Y10" s="24">
        <v>5832</v>
      </c>
      <c r="Z10" s="24">
        <v>1697721</v>
      </c>
      <c r="AA10" s="24">
        <v>2802</v>
      </c>
      <c r="AB10" s="24">
        <v>4601582</v>
      </c>
      <c r="AC10" s="24">
        <v>3632</v>
      </c>
      <c r="AD10" s="24">
        <v>897814</v>
      </c>
      <c r="AE10" s="24">
        <v>16808</v>
      </c>
      <c r="AF10" s="24">
        <v>3501564</v>
      </c>
      <c r="AG10" s="155" t="s">
        <v>177</v>
      </c>
      <c r="AH10" s="156"/>
      <c r="AI10" s="24">
        <v>25587</v>
      </c>
      <c r="AJ10" s="24">
        <v>5919719</v>
      </c>
      <c r="AK10" s="24">
        <v>0</v>
      </c>
      <c r="AL10" s="24">
        <v>0</v>
      </c>
      <c r="AM10" s="24">
        <v>577</v>
      </c>
      <c r="AN10" s="24">
        <v>98630</v>
      </c>
      <c r="AO10" s="24">
        <v>1</v>
      </c>
      <c r="AP10" s="24">
        <v>100</v>
      </c>
      <c r="AQ10" s="24">
        <v>18584</v>
      </c>
      <c r="AR10" s="24">
        <v>2299328</v>
      </c>
      <c r="AS10" s="24">
        <v>62538</v>
      </c>
      <c r="AT10" s="24">
        <v>5286163</v>
      </c>
      <c r="AU10" s="24"/>
      <c r="AV10" s="24"/>
    </row>
    <row r="11" spans="1:48" ht="16.5" customHeight="1">
      <c r="A11" s="147" t="s">
        <v>139</v>
      </c>
      <c r="B11" s="148"/>
      <c r="C11" s="24">
        <v>140598</v>
      </c>
      <c r="D11" s="24">
        <v>25431538</v>
      </c>
      <c r="E11" s="24">
        <v>347</v>
      </c>
      <c r="F11" s="24">
        <v>106680</v>
      </c>
      <c r="G11" s="24">
        <v>197</v>
      </c>
      <c r="H11" s="24">
        <v>69556</v>
      </c>
      <c r="I11" s="24">
        <v>6753</v>
      </c>
      <c r="J11" s="24">
        <v>1808473</v>
      </c>
      <c r="K11" s="24">
        <v>12</v>
      </c>
      <c r="L11" s="24">
        <v>5180</v>
      </c>
      <c r="M11" s="24">
        <v>383</v>
      </c>
      <c r="N11" s="24">
        <v>147453</v>
      </c>
      <c r="O11" s="24">
        <v>12944</v>
      </c>
      <c r="P11" s="24">
        <v>4629523</v>
      </c>
      <c r="Q11" s="147" t="s">
        <v>178</v>
      </c>
      <c r="R11" s="148"/>
      <c r="S11" s="24">
        <v>79597</v>
      </c>
      <c r="T11" s="24">
        <v>12035505</v>
      </c>
      <c r="U11" s="24">
        <v>10422</v>
      </c>
      <c r="V11" s="24">
        <v>589655</v>
      </c>
      <c r="W11" s="24">
        <v>10953</v>
      </c>
      <c r="X11" s="24">
        <v>1640482</v>
      </c>
      <c r="Y11" s="24">
        <v>1224</v>
      </c>
      <c r="Z11" s="24">
        <v>378408</v>
      </c>
      <c r="AA11" s="24">
        <v>448</v>
      </c>
      <c r="AB11" s="24">
        <v>1518729</v>
      </c>
      <c r="AC11" s="24">
        <v>237</v>
      </c>
      <c r="AD11" s="24">
        <v>46226</v>
      </c>
      <c r="AE11" s="24">
        <v>2781</v>
      </c>
      <c r="AF11" s="24">
        <v>636231</v>
      </c>
      <c r="AG11" s="147" t="s">
        <v>178</v>
      </c>
      <c r="AH11" s="148"/>
      <c r="AI11" s="24">
        <v>3026</v>
      </c>
      <c r="AJ11" s="24">
        <v>649613</v>
      </c>
      <c r="AK11" s="24">
        <v>0</v>
      </c>
      <c r="AL11" s="24">
        <v>0</v>
      </c>
      <c r="AM11" s="24">
        <v>76</v>
      </c>
      <c r="AN11" s="24">
        <v>11351</v>
      </c>
      <c r="AO11" s="24">
        <v>0</v>
      </c>
      <c r="AP11" s="24">
        <v>0</v>
      </c>
      <c r="AQ11" s="24">
        <v>2623</v>
      </c>
      <c r="AR11" s="24">
        <v>348805</v>
      </c>
      <c r="AS11" s="24">
        <v>8575</v>
      </c>
      <c r="AT11" s="24">
        <v>809668</v>
      </c>
      <c r="AU11" s="24"/>
      <c r="AV11" s="24"/>
    </row>
    <row r="12" spans="1:48" ht="16.5" customHeight="1">
      <c r="A12" s="147" t="s">
        <v>153</v>
      </c>
      <c r="B12" s="148"/>
      <c r="C12" s="24">
        <v>58004</v>
      </c>
      <c r="D12" s="24">
        <v>11888120</v>
      </c>
      <c r="E12" s="24">
        <v>202</v>
      </c>
      <c r="F12" s="24">
        <v>65178</v>
      </c>
      <c r="G12" s="24">
        <v>4</v>
      </c>
      <c r="H12" s="24">
        <v>1550</v>
      </c>
      <c r="I12" s="24">
        <v>636</v>
      </c>
      <c r="J12" s="24">
        <v>180504</v>
      </c>
      <c r="K12" s="24">
        <v>5</v>
      </c>
      <c r="L12" s="24">
        <v>3603</v>
      </c>
      <c r="M12" s="24">
        <v>115</v>
      </c>
      <c r="N12" s="24">
        <v>34344</v>
      </c>
      <c r="O12" s="24">
        <v>2180</v>
      </c>
      <c r="P12" s="24">
        <v>988441</v>
      </c>
      <c r="Q12" s="147" t="s">
        <v>179</v>
      </c>
      <c r="R12" s="148"/>
      <c r="S12" s="24">
        <v>29261</v>
      </c>
      <c r="T12" s="24">
        <v>6258968</v>
      </c>
      <c r="U12" s="24">
        <v>5285</v>
      </c>
      <c r="V12" s="24">
        <v>249236</v>
      </c>
      <c r="W12" s="24">
        <v>8900</v>
      </c>
      <c r="X12" s="24">
        <v>1569788</v>
      </c>
      <c r="Y12" s="24">
        <v>735</v>
      </c>
      <c r="Z12" s="24">
        <v>227623</v>
      </c>
      <c r="AA12" s="24">
        <v>395</v>
      </c>
      <c r="AB12" s="24">
        <v>421113</v>
      </c>
      <c r="AC12" s="24">
        <v>209</v>
      </c>
      <c r="AD12" s="24">
        <v>47323</v>
      </c>
      <c r="AE12" s="24">
        <v>1789</v>
      </c>
      <c r="AF12" s="24">
        <v>510160</v>
      </c>
      <c r="AG12" s="147" t="s">
        <v>208</v>
      </c>
      <c r="AH12" s="148"/>
      <c r="AI12" s="24">
        <v>1284</v>
      </c>
      <c r="AJ12" s="24">
        <v>308314</v>
      </c>
      <c r="AK12" s="24">
        <v>0</v>
      </c>
      <c r="AL12" s="24">
        <v>0</v>
      </c>
      <c r="AM12" s="24">
        <v>77</v>
      </c>
      <c r="AN12" s="24">
        <v>15054</v>
      </c>
      <c r="AO12" s="24">
        <v>0</v>
      </c>
      <c r="AP12" s="24">
        <v>0</v>
      </c>
      <c r="AQ12" s="24">
        <v>1994</v>
      </c>
      <c r="AR12" s="24">
        <v>326967</v>
      </c>
      <c r="AS12" s="24">
        <v>4933</v>
      </c>
      <c r="AT12" s="24">
        <v>679954</v>
      </c>
      <c r="AU12" s="24"/>
      <c r="AV12" s="24"/>
    </row>
    <row r="13" spans="1:48" ht="16.5" customHeight="1">
      <c r="A13" s="147" t="s">
        <v>207</v>
      </c>
      <c r="B13" s="148"/>
      <c r="C13" s="24">
        <v>54499</v>
      </c>
      <c r="D13" s="24">
        <v>13368695</v>
      </c>
      <c r="E13" s="24">
        <v>380</v>
      </c>
      <c r="F13" s="24">
        <v>132316</v>
      </c>
      <c r="G13" s="24">
        <v>20</v>
      </c>
      <c r="H13" s="24">
        <v>6290</v>
      </c>
      <c r="I13" s="24">
        <v>1445</v>
      </c>
      <c r="J13" s="24">
        <v>818148</v>
      </c>
      <c r="K13" s="24">
        <v>9</v>
      </c>
      <c r="L13" s="24">
        <v>2711</v>
      </c>
      <c r="M13" s="24">
        <v>268</v>
      </c>
      <c r="N13" s="24">
        <v>96998</v>
      </c>
      <c r="O13" s="24">
        <v>6245</v>
      </c>
      <c r="P13" s="24">
        <v>2546402</v>
      </c>
      <c r="Q13" s="147" t="s">
        <v>207</v>
      </c>
      <c r="R13" s="148"/>
      <c r="S13" s="24">
        <v>28925</v>
      </c>
      <c r="T13" s="24">
        <v>5619351</v>
      </c>
      <c r="U13" s="24">
        <v>1617</v>
      </c>
      <c r="V13" s="24">
        <v>335316</v>
      </c>
      <c r="W13" s="24">
        <v>6627</v>
      </c>
      <c r="X13" s="24">
        <v>1761428</v>
      </c>
      <c r="Y13" s="24">
        <v>291</v>
      </c>
      <c r="Z13" s="24">
        <v>103332</v>
      </c>
      <c r="AA13" s="24">
        <v>189</v>
      </c>
      <c r="AB13" s="24">
        <v>527880</v>
      </c>
      <c r="AC13" s="24">
        <v>310</v>
      </c>
      <c r="AD13" s="24">
        <v>101302</v>
      </c>
      <c r="AE13" s="24">
        <v>1154</v>
      </c>
      <c r="AF13" s="24">
        <v>240217</v>
      </c>
      <c r="AG13" s="147" t="s">
        <v>207</v>
      </c>
      <c r="AH13" s="148"/>
      <c r="AI13" s="24">
        <v>1796</v>
      </c>
      <c r="AJ13" s="24">
        <v>482041</v>
      </c>
      <c r="AK13" s="24">
        <v>0</v>
      </c>
      <c r="AL13" s="24">
        <v>0</v>
      </c>
      <c r="AM13" s="24">
        <v>55</v>
      </c>
      <c r="AN13" s="24">
        <v>7818</v>
      </c>
      <c r="AO13" s="24">
        <v>0</v>
      </c>
      <c r="AP13" s="24">
        <v>0</v>
      </c>
      <c r="AQ13" s="24">
        <v>1331</v>
      </c>
      <c r="AR13" s="24">
        <v>145511</v>
      </c>
      <c r="AS13" s="24">
        <v>3837</v>
      </c>
      <c r="AT13" s="24">
        <v>441634</v>
      </c>
      <c r="AU13" s="24"/>
      <c r="AV13" s="24"/>
    </row>
    <row r="14" spans="1:48" ht="16.5" customHeight="1">
      <c r="A14" s="147" t="s">
        <v>7</v>
      </c>
      <c r="B14" s="148"/>
      <c r="C14" s="24">
        <v>111511</v>
      </c>
      <c r="D14" s="24">
        <v>20095471</v>
      </c>
      <c r="E14" s="24">
        <v>769</v>
      </c>
      <c r="F14" s="24">
        <v>207890</v>
      </c>
      <c r="G14" s="24">
        <v>151</v>
      </c>
      <c r="H14" s="24">
        <v>110609</v>
      </c>
      <c r="I14" s="24">
        <v>13612</v>
      </c>
      <c r="J14" s="24">
        <v>2686580</v>
      </c>
      <c r="K14" s="24">
        <v>14</v>
      </c>
      <c r="L14" s="24">
        <v>3525</v>
      </c>
      <c r="M14" s="24">
        <v>442</v>
      </c>
      <c r="N14" s="24">
        <v>149586</v>
      </c>
      <c r="O14" s="24">
        <v>9029</v>
      </c>
      <c r="P14" s="24">
        <v>3445304</v>
      </c>
      <c r="Q14" s="147" t="s">
        <v>7</v>
      </c>
      <c r="R14" s="148"/>
      <c r="S14" s="24">
        <v>60743</v>
      </c>
      <c r="T14" s="24">
        <v>8840588</v>
      </c>
      <c r="U14" s="24">
        <v>1429</v>
      </c>
      <c r="V14" s="24">
        <v>675527</v>
      </c>
      <c r="W14" s="24">
        <v>8944</v>
      </c>
      <c r="X14" s="24">
        <v>1256581</v>
      </c>
      <c r="Y14" s="24">
        <v>707</v>
      </c>
      <c r="Z14" s="24">
        <v>179243</v>
      </c>
      <c r="AA14" s="24">
        <v>407</v>
      </c>
      <c r="AB14" s="24">
        <v>457783</v>
      </c>
      <c r="AC14" s="24">
        <v>455</v>
      </c>
      <c r="AD14" s="24">
        <v>88803</v>
      </c>
      <c r="AE14" s="24">
        <v>2321</v>
      </c>
      <c r="AF14" s="24">
        <v>453295</v>
      </c>
      <c r="AG14" s="147" t="s">
        <v>7</v>
      </c>
      <c r="AH14" s="148"/>
      <c r="AI14" s="24">
        <v>3307</v>
      </c>
      <c r="AJ14" s="24">
        <v>669952</v>
      </c>
      <c r="AK14" s="24">
        <v>0</v>
      </c>
      <c r="AL14" s="24">
        <v>0</v>
      </c>
      <c r="AM14" s="24">
        <v>56</v>
      </c>
      <c r="AN14" s="24">
        <v>7173</v>
      </c>
      <c r="AO14" s="24">
        <v>0</v>
      </c>
      <c r="AP14" s="24">
        <v>0</v>
      </c>
      <c r="AQ14" s="24">
        <v>1951</v>
      </c>
      <c r="AR14" s="24">
        <v>241754</v>
      </c>
      <c r="AS14" s="24">
        <v>7174</v>
      </c>
      <c r="AT14" s="24">
        <v>621277</v>
      </c>
      <c r="AU14" s="24"/>
      <c r="AV14" s="24"/>
    </row>
    <row r="15" spans="1:48" ht="16.5" customHeight="1">
      <c r="A15" s="147" t="s">
        <v>154</v>
      </c>
      <c r="B15" s="148"/>
      <c r="C15" s="24">
        <v>67043</v>
      </c>
      <c r="D15" s="24">
        <v>13081726</v>
      </c>
      <c r="E15" s="24">
        <v>438</v>
      </c>
      <c r="F15" s="24">
        <v>246895</v>
      </c>
      <c r="G15" s="24">
        <v>120</v>
      </c>
      <c r="H15" s="24">
        <v>47848</v>
      </c>
      <c r="I15" s="24">
        <v>4719</v>
      </c>
      <c r="J15" s="24">
        <v>1531385</v>
      </c>
      <c r="K15" s="24">
        <v>42</v>
      </c>
      <c r="L15" s="24">
        <v>37963</v>
      </c>
      <c r="M15" s="24">
        <v>320</v>
      </c>
      <c r="N15" s="24">
        <v>77051</v>
      </c>
      <c r="O15" s="24">
        <v>6076</v>
      </c>
      <c r="P15" s="24">
        <v>2760416</v>
      </c>
      <c r="Q15" s="147" t="s">
        <v>180</v>
      </c>
      <c r="R15" s="148"/>
      <c r="S15" s="24">
        <v>36184</v>
      </c>
      <c r="T15" s="24">
        <v>5679675</v>
      </c>
      <c r="U15" s="24">
        <v>433</v>
      </c>
      <c r="V15" s="24">
        <v>168348</v>
      </c>
      <c r="W15" s="24">
        <v>7659</v>
      </c>
      <c r="X15" s="24">
        <v>829092</v>
      </c>
      <c r="Y15" s="24">
        <v>394</v>
      </c>
      <c r="Z15" s="24">
        <v>93457</v>
      </c>
      <c r="AA15" s="24">
        <v>224</v>
      </c>
      <c r="AB15" s="24">
        <v>270827</v>
      </c>
      <c r="AC15" s="24">
        <v>395</v>
      </c>
      <c r="AD15" s="24">
        <v>56016</v>
      </c>
      <c r="AE15" s="24">
        <v>1543</v>
      </c>
      <c r="AF15" s="24">
        <v>300474</v>
      </c>
      <c r="AG15" s="147" t="s">
        <v>180</v>
      </c>
      <c r="AH15" s="148"/>
      <c r="AI15" s="24">
        <v>2033</v>
      </c>
      <c r="AJ15" s="24">
        <v>346535</v>
      </c>
      <c r="AK15" s="24">
        <v>0</v>
      </c>
      <c r="AL15" s="24">
        <v>0</v>
      </c>
      <c r="AM15" s="24">
        <v>53</v>
      </c>
      <c r="AN15" s="24">
        <v>16400</v>
      </c>
      <c r="AO15" s="24">
        <v>0</v>
      </c>
      <c r="AP15" s="24">
        <v>0</v>
      </c>
      <c r="AQ15" s="24">
        <v>1321</v>
      </c>
      <c r="AR15" s="24">
        <v>194491</v>
      </c>
      <c r="AS15" s="24">
        <v>5089</v>
      </c>
      <c r="AT15" s="24">
        <v>424853</v>
      </c>
      <c r="AU15" s="24"/>
      <c r="AV15" s="24"/>
    </row>
    <row r="16" spans="1:48" ht="16.5" customHeight="1">
      <c r="A16" s="147" t="s">
        <v>223</v>
      </c>
      <c r="B16" s="148"/>
      <c r="C16" s="24">
        <v>120241</v>
      </c>
      <c r="D16" s="24">
        <v>25391592</v>
      </c>
      <c r="E16" s="24">
        <v>567</v>
      </c>
      <c r="F16" s="24">
        <v>227088</v>
      </c>
      <c r="G16" s="24">
        <v>229</v>
      </c>
      <c r="H16" s="24">
        <v>146179</v>
      </c>
      <c r="I16" s="24">
        <v>3199</v>
      </c>
      <c r="J16" s="24">
        <v>1122753</v>
      </c>
      <c r="K16" s="24">
        <v>21</v>
      </c>
      <c r="L16" s="24">
        <v>24030</v>
      </c>
      <c r="M16" s="24">
        <v>549</v>
      </c>
      <c r="N16" s="24">
        <v>217138</v>
      </c>
      <c r="O16" s="24">
        <v>11395</v>
      </c>
      <c r="P16" s="24">
        <v>5881891</v>
      </c>
      <c r="Q16" s="147" t="s">
        <v>223</v>
      </c>
      <c r="R16" s="148"/>
      <c r="S16" s="24">
        <v>69058</v>
      </c>
      <c r="T16" s="24">
        <v>12251397</v>
      </c>
      <c r="U16" s="24">
        <v>2152</v>
      </c>
      <c r="V16" s="24">
        <v>798170</v>
      </c>
      <c r="W16" s="24">
        <v>11793</v>
      </c>
      <c r="X16" s="24">
        <v>1306045</v>
      </c>
      <c r="Y16" s="24">
        <v>1030</v>
      </c>
      <c r="Z16" s="24">
        <v>314850</v>
      </c>
      <c r="AA16" s="24">
        <v>423</v>
      </c>
      <c r="AB16" s="24">
        <v>532704</v>
      </c>
      <c r="AC16" s="24">
        <v>434</v>
      </c>
      <c r="AD16" s="24">
        <v>105671</v>
      </c>
      <c r="AE16" s="24">
        <v>2696</v>
      </c>
      <c r="AF16" s="24">
        <v>504653</v>
      </c>
      <c r="AG16" s="147" t="s">
        <v>223</v>
      </c>
      <c r="AH16" s="148"/>
      <c r="AI16" s="24">
        <v>4801</v>
      </c>
      <c r="AJ16" s="24">
        <v>1003429</v>
      </c>
      <c r="AK16" s="24">
        <v>0</v>
      </c>
      <c r="AL16" s="24">
        <v>0</v>
      </c>
      <c r="AM16" s="24">
        <v>67</v>
      </c>
      <c r="AN16" s="24">
        <v>6219</v>
      </c>
      <c r="AO16" s="24">
        <v>0</v>
      </c>
      <c r="AP16" s="24">
        <v>0</v>
      </c>
      <c r="AQ16" s="24">
        <v>2148</v>
      </c>
      <c r="AR16" s="24">
        <v>153740</v>
      </c>
      <c r="AS16" s="24">
        <v>9679</v>
      </c>
      <c r="AT16" s="24">
        <v>795635</v>
      </c>
      <c r="AU16" s="24"/>
      <c r="AV16" s="24"/>
    </row>
    <row r="17" spans="1:48" ht="16.5" customHeight="1">
      <c r="A17" s="147" t="s">
        <v>155</v>
      </c>
      <c r="B17" s="148"/>
      <c r="C17" s="24">
        <v>24427</v>
      </c>
      <c r="D17" s="24">
        <v>5011591</v>
      </c>
      <c r="E17" s="24">
        <v>357</v>
      </c>
      <c r="F17" s="24">
        <v>161405</v>
      </c>
      <c r="G17" s="24">
        <v>174</v>
      </c>
      <c r="H17" s="24">
        <v>114637</v>
      </c>
      <c r="I17" s="24">
        <v>1510</v>
      </c>
      <c r="J17" s="24">
        <v>344792</v>
      </c>
      <c r="K17" s="24">
        <v>1</v>
      </c>
      <c r="L17" s="24">
        <v>200</v>
      </c>
      <c r="M17" s="24">
        <v>79</v>
      </c>
      <c r="N17" s="24">
        <v>27971</v>
      </c>
      <c r="O17" s="24">
        <v>2673</v>
      </c>
      <c r="P17" s="24">
        <v>1276212</v>
      </c>
      <c r="Q17" s="147" t="s">
        <v>181</v>
      </c>
      <c r="R17" s="148"/>
      <c r="S17" s="24">
        <v>12438</v>
      </c>
      <c r="T17" s="24">
        <v>1776857</v>
      </c>
      <c r="U17" s="24">
        <v>306</v>
      </c>
      <c r="V17" s="24">
        <v>155645</v>
      </c>
      <c r="W17" s="24">
        <v>2706</v>
      </c>
      <c r="X17" s="24">
        <v>362995</v>
      </c>
      <c r="Y17" s="24">
        <v>86</v>
      </c>
      <c r="Z17" s="24">
        <v>22547</v>
      </c>
      <c r="AA17" s="24">
        <v>43</v>
      </c>
      <c r="AB17" s="24">
        <v>58134</v>
      </c>
      <c r="AC17" s="24">
        <v>248</v>
      </c>
      <c r="AD17" s="24">
        <v>97967</v>
      </c>
      <c r="AE17" s="24">
        <v>427</v>
      </c>
      <c r="AF17" s="24">
        <v>120632</v>
      </c>
      <c r="AG17" s="147" t="s">
        <v>181</v>
      </c>
      <c r="AH17" s="148"/>
      <c r="AI17" s="24">
        <v>940</v>
      </c>
      <c r="AJ17" s="24">
        <v>251777</v>
      </c>
      <c r="AK17" s="24">
        <v>0</v>
      </c>
      <c r="AL17" s="24">
        <v>0</v>
      </c>
      <c r="AM17" s="24">
        <v>41</v>
      </c>
      <c r="AN17" s="24">
        <v>10560</v>
      </c>
      <c r="AO17" s="24">
        <v>0</v>
      </c>
      <c r="AP17" s="24">
        <v>0</v>
      </c>
      <c r="AQ17" s="24">
        <v>550</v>
      </c>
      <c r="AR17" s="24">
        <v>74183</v>
      </c>
      <c r="AS17" s="24">
        <v>1848</v>
      </c>
      <c r="AT17" s="24">
        <v>155076</v>
      </c>
      <c r="AU17" s="24"/>
      <c r="AV17" s="24"/>
    </row>
    <row r="18" spans="1:48" ht="16.5" customHeight="1">
      <c r="A18" s="147" t="s">
        <v>156</v>
      </c>
      <c r="B18" s="148"/>
      <c r="C18" s="24">
        <v>16890</v>
      </c>
      <c r="D18" s="24">
        <v>3150171</v>
      </c>
      <c r="E18" s="24">
        <v>220</v>
      </c>
      <c r="F18" s="24">
        <v>74102</v>
      </c>
      <c r="G18" s="24">
        <v>46</v>
      </c>
      <c r="H18" s="24">
        <v>17023</v>
      </c>
      <c r="I18" s="24">
        <v>971</v>
      </c>
      <c r="J18" s="24">
        <v>214082</v>
      </c>
      <c r="K18" s="24">
        <v>8</v>
      </c>
      <c r="L18" s="24">
        <v>3400</v>
      </c>
      <c r="M18" s="24">
        <v>71</v>
      </c>
      <c r="N18" s="24">
        <v>30760</v>
      </c>
      <c r="O18" s="24">
        <v>2099</v>
      </c>
      <c r="P18" s="24">
        <v>772882</v>
      </c>
      <c r="Q18" s="147" t="s">
        <v>182</v>
      </c>
      <c r="R18" s="148"/>
      <c r="S18" s="24">
        <v>8100</v>
      </c>
      <c r="T18" s="24">
        <v>1238859</v>
      </c>
      <c r="U18" s="24">
        <v>175</v>
      </c>
      <c r="V18" s="24">
        <v>126900</v>
      </c>
      <c r="W18" s="24">
        <v>2051</v>
      </c>
      <c r="X18" s="24">
        <v>211078</v>
      </c>
      <c r="Y18" s="24">
        <v>83</v>
      </c>
      <c r="Z18" s="24">
        <v>17168</v>
      </c>
      <c r="AA18" s="24">
        <v>27</v>
      </c>
      <c r="AB18" s="24">
        <v>28635</v>
      </c>
      <c r="AC18" s="24">
        <v>106</v>
      </c>
      <c r="AD18" s="24">
        <v>23430</v>
      </c>
      <c r="AE18" s="24">
        <v>297</v>
      </c>
      <c r="AF18" s="24">
        <v>56182</v>
      </c>
      <c r="AG18" s="147" t="s">
        <v>182</v>
      </c>
      <c r="AH18" s="148"/>
      <c r="AI18" s="24">
        <v>860</v>
      </c>
      <c r="AJ18" s="24">
        <v>163689</v>
      </c>
      <c r="AK18" s="24">
        <v>0</v>
      </c>
      <c r="AL18" s="24">
        <v>0</v>
      </c>
      <c r="AM18" s="24">
        <v>20</v>
      </c>
      <c r="AN18" s="24">
        <v>7026</v>
      </c>
      <c r="AO18" s="24">
        <v>0</v>
      </c>
      <c r="AP18" s="24">
        <v>0</v>
      </c>
      <c r="AQ18" s="24">
        <v>353</v>
      </c>
      <c r="AR18" s="24">
        <v>45239</v>
      </c>
      <c r="AS18" s="24">
        <v>1403</v>
      </c>
      <c r="AT18" s="24">
        <v>119717</v>
      </c>
      <c r="AU18" s="24"/>
      <c r="AV18" s="24"/>
    </row>
    <row r="19" spans="1:48" ht="16.5" customHeight="1">
      <c r="A19" s="147" t="s">
        <v>157</v>
      </c>
      <c r="B19" s="148"/>
      <c r="C19" s="24">
        <v>32892</v>
      </c>
      <c r="D19" s="24">
        <v>4613837</v>
      </c>
      <c r="E19" s="24">
        <v>372</v>
      </c>
      <c r="F19" s="24">
        <v>117264</v>
      </c>
      <c r="G19" s="24">
        <v>138</v>
      </c>
      <c r="H19" s="24">
        <v>35637</v>
      </c>
      <c r="I19" s="24">
        <v>3145</v>
      </c>
      <c r="J19" s="24">
        <v>349006</v>
      </c>
      <c r="K19" s="24">
        <v>8</v>
      </c>
      <c r="L19" s="24">
        <v>1305</v>
      </c>
      <c r="M19" s="24">
        <v>163</v>
      </c>
      <c r="N19" s="24">
        <v>86527</v>
      </c>
      <c r="O19" s="24">
        <v>3206</v>
      </c>
      <c r="P19" s="24">
        <v>1443151</v>
      </c>
      <c r="Q19" s="147" t="s">
        <v>183</v>
      </c>
      <c r="R19" s="148"/>
      <c r="S19" s="24">
        <v>17877</v>
      </c>
      <c r="T19" s="24">
        <v>1608448</v>
      </c>
      <c r="U19" s="24">
        <v>454</v>
      </c>
      <c r="V19" s="24">
        <v>171473</v>
      </c>
      <c r="W19" s="24">
        <v>2497</v>
      </c>
      <c r="X19" s="24">
        <v>216609</v>
      </c>
      <c r="Y19" s="24">
        <v>111</v>
      </c>
      <c r="Z19" s="24">
        <v>31075</v>
      </c>
      <c r="AA19" s="24">
        <v>53</v>
      </c>
      <c r="AB19" s="24">
        <v>50280</v>
      </c>
      <c r="AC19" s="24">
        <v>134</v>
      </c>
      <c r="AD19" s="24">
        <v>54815</v>
      </c>
      <c r="AE19" s="24">
        <v>370</v>
      </c>
      <c r="AF19" s="24">
        <v>63342</v>
      </c>
      <c r="AG19" s="147" t="s">
        <v>183</v>
      </c>
      <c r="AH19" s="148"/>
      <c r="AI19" s="24">
        <v>993</v>
      </c>
      <c r="AJ19" s="24">
        <v>200510</v>
      </c>
      <c r="AK19" s="24">
        <v>0</v>
      </c>
      <c r="AL19" s="24">
        <v>0</v>
      </c>
      <c r="AM19" s="24">
        <v>5</v>
      </c>
      <c r="AN19" s="24">
        <v>710</v>
      </c>
      <c r="AO19" s="24">
        <v>1</v>
      </c>
      <c r="AP19" s="24">
        <v>100</v>
      </c>
      <c r="AQ19" s="24">
        <v>627</v>
      </c>
      <c r="AR19" s="24">
        <v>69083</v>
      </c>
      <c r="AS19" s="24">
        <v>2738</v>
      </c>
      <c r="AT19" s="24">
        <v>114503</v>
      </c>
      <c r="AU19" s="24"/>
      <c r="AV19" s="24"/>
    </row>
    <row r="20" spans="1:48" ht="16.5" customHeight="1">
      <c r="A20" s="147" t="s">
        <v>158</v>
      </c>
      <c r="B20" s="148"/>
      <c r="C20" s="24">
        <v>36832</v>
      </c>
      <c r="D20" s="24">
        <v>8085157</v>
      </c>
      <c r="E20" s="24">
        <v>715</v>
      </c>
      <c r="F20" s="24">
        <v>268693</v>
      </c>
      <c r="G20" s="24">
        <v>57</v>
      </c>
      <c r="H20" s="24">
        <v>15591</v>
      </c>
      <c r="I20" s="24">
        <v>4719</v>
      </c>
      <c r="J20" s="24">
        <v>1594661</v>
      </c>
      <c r="K20" s="24">
        <v>33</v>
      </c>
      <c r="L20" s="24">
        <v>22040</v>
      </c>
      <c r="M20" s="24">
        <v>303</v>
      </c>
      <c r="N20" s="24">
        <v>100729</v>
      </c>
      <c r="O20" s="24">
        <v>3211</v>
      </c>
      <c r="P20" s="24">
        <v>1541021</v>
      </c>
      <c r="Q20" s="147" t="s">
        <v>184</v>
      </c>
      <c r="R20" s="148"/>
      <c r="S20" s="24">
        <v>20866</v>
      </c>
      <c r="T20" s="24">
        <v>3290051</v>
      </c>
      <c r="U20" s="24">
        <v>396</v>
      </c>
      <c r="V20" s="24">
        <v>241999</v>
      </c>
      <c r="W20" s="24">
        <v>1866</v>
      </c>
      <c r="X20" s="24">
        <v>209257</v>
      </c>
      <c r="Y20" s="24">
        <v>152</v>
      </c>
      <c r="Z20" s="24">
        <v>37098</v>
      </c>
      <c r="AA20" s="24">
        <v>124</v>
      </c>
      <c r="AB20" s="24">
        <v>167740</v>
      </c>
      <c r="AC20" s="24">
        <v>113</v>
      </c>
      <c r="AD20" s="24">
        <v>37404</v>
      </c>
      <c r="AE20" s="24">
        <v>544</v>
      </c>
      <c r="AF20" s="24">
        <v>80799</v>
      </c>
      <c r="AG20" s="147" t="s">
        <v>184</v>
      </c>
      <c r="AH20" s="148"/>
      <c r="AI20" s="24">
        <v>866</v>
      </c>
      <c r="AJ20" s="24">
        <v>181394</v>
      </c>
      <c r="AK20" s="24">
        <v>0</v>
      </c>
      <c r="AL20" s="24">
        <v>0</v>
      </c>
      <c r="AM20" s="24">
        <v>18</v>
      </c>
      <c r="AN20" s="24">
        <v>2645</v>
      </c>
      <c r="AO20" s="24">
        <v>0</v>
      </c>
      <c r="AP20" s="24">
        <v>0</v>
      </c>
      <c r="AQ20" s="24">
        <v>688</v>
      </c>
      <c r="AR20" s="24">
        <v>71249</v>
      </c>
      <c r="AS20" s="24">
        <v>2161</v>
      </c>
      <c r="AT20" s="24">
        <v>222785</v>
      </c>
      <c r="AU20" s="24"/>
      <c r="AV20" s="24"/>
    </row>
    <row r="21" spans="1:48" ht="16.5" customHeight="1">
      <c r="A21" s="147" t="s">
        <v>159</v>
      </c>
      <c r="B21" s="148"/>
      <c r="C21" s="24">
        <v>28487</v>
      </c>
      <c r="D21" s="24">
        <v>5534509</v>
      </c>
      <c r="E21" s="24">
        <v>713</v>
      </c>
      <c r="F21" s="24">
        <v>384291</v>
      </c>
      <c r="G21" s="24">
        <v>198</v>
      </c>
      <c r="H21" s="24">
        <v>142135</v>
      </c>
      <c r="I21" s="24">
        <v>2091</v>
      </c>
      <c r="J21" s="24">
        <v>307557</v>
      </c>
      <c r="K21" s="24">
        <v>68</v>
      </c>
      <c r="L21" s="24">
        <v>10093</v>
      </c>
      <c r="M21" s="24">
        <v>78</v>
      </c>
      <c r="N21" s="24">
        <v>37078</v>
      </c>
      <c r="O21" s="24">
        <v>2011</v>
      </c>
      <c r="P21" s="24">
        <v>1096345</v>
      </c>
      <c r="Q21" s="147" t="s">
        <v>185</v>
      </c>
      <c r="R21" s="148"/>
      <c r="S21" s="24">
        <v>16926</v>
      </c>
      <c r="T21" s="24">
        <v>2167853</v>
      </c>
      <c r="U21" s="24">
        <v>445</v>
      </c>
      <c r="V21" s="24">
        <v>375903</v>
      </c>
      <c r="W21" s="24">
        <v>1589</v>
      </c>
      <c r="X21" s="24">
        <v>258662</v>
      </c>
      <c r="Y21" s="24">
        <v>179</v>
      </c>
      <c r="Z21" s="24">
        <v>72614</v>
      </c>
      <c r="AA21" s="24">
        <v>68</v>
      </c>
      <c r="AB21" s="24">
        <v>74764</v>
      </c>
      <c r="AC21" s="24">
        <v>100</v>
      </c>
      <c r="AD21" s="24">
        <v>18035</v>
      </c>
      <c r="AE21" s="24">
        <v>341</v>
      </c>
      <c r="AF21" s="24">
        <v>55348</v>
      </c>
      <c r="AG21" s="147" t="s">
        <v>185</v>
      </c>
      <c r="AH21" s="148"/>
      <c r="AI21" s="24">
        <v>771</v>
      </c>
      <c r="AJ21" s="24">
        <v>246645</v>
      </c>
      <c r="AK21" s="24">
        <v>0</v>
      </c>
      <c r="AL21" s="24">
        <v>0</v>
      </c>
      <c r="AM21" s="24">
        <v>8</v>
      </c>
      <c r="AN21" s="24">
        <v>875</v>
      </c>
      <c r="AO21" s="24">
        <v>0</v>
      </c>
      <c r="AP21" s="24">
        <v>0</v>
      </c>
      <c r="AQ21" s="24">
        <v>579</v>
      </c>
      <c r="AR21" s="24">
        <v>163919</v>
      </c>
      <c r="AS21" s="24">
        <v>2322</v>
      </c>
      <c r="AT21" s="24">
        <v>122393</v>
      </c>
      <c r="AU21" s="24"/>
      <c r="AV21" s="24"/>
    </row>
    <row r="22" spans="1:48" ht="16.5" customHeight="1">
      <c r="A22" s="147" t="s">
        <v>160</v>
      </c>
      <c r="B22" s="148"/>
      <c r="C22" s="24">
        <v>22834</v>
      </c>
      <c r="D22" s="24">
        <v>6552282</v>
      </c>
      <c r="E22" s="24">
        <v>741</v>
      </c>
      <c r="F22" s="24">
        <v>175022</v>
      </c>
      <c r="G22" s="24">
        <v>41</v>
      </c>
      <c r="H22" s="24">
        <v>30020</v>
      </c>
      <c r="I22" s="24">
        <v>917</v>
      </c>
      <c r="J22" s="24">
        <v>517154</v>
      </c>
      <c r="K22" s="24">
        <v>30</v>
      </c>
      <c r="L22" s="24">
        <v>23890</v>
      </c>
      <c r="M22" s="24">
        <v>192</v>
      </c>
      <c r="N22" s="24">
        <v>60472</v>
      </c>
      <c r="O22" s="24">
        <v>2613</v>
      </c>
      <c r="P22" s="24">
        <v>2009823</v>
      </c>
      <c r="Q22" s="147" t="s">
        <v>186</v>
      </c>
      <c r="R22" s="148"/>
      <c r="S22" s="24">
        <v>13701</v>
      </c>
      <c r="T22" s="24">
        <v>2627905</v>
      </c>
      <c r="U22" s="24">
        <v>476</v>
      </c>
      <c r="V22" s="24">
        <v>371037</v>
      </c>
      <c r="W22" s="24">
        <v>1257</v>
      </c>
      <c r="X22" s="24">
        <v>208101</v>
      </c>
      <c r="Y22" s="24">
        <v>78</v>
      </c>
      <c r="Z22" s="24">
        <v>25017</v>
      </c>
      <c r="AA22" s="24">
        <v>55</v>
      </c>
      <c r="AB22" s="24">
        <v>73463</v>
      </c>
      <c r="AC22" s="24">
        <v>121</v>
      </c>
      <c r="AD22" s="24">
        <v>31902</v>
      </c>
      <c r="AE22" s="24">
        <v>335</v>
      </c>
      <c r="AF22" s="24">
        <v>71213</v>
      </c>
      <c r="AG22" s="147" t="s">
        <v>186</v>
      </c>
      <c r="AH22" s="148"/>
      <c r="AI22" s="24">
        <v>481</v>
      </c>
      <c r="AJ22" s="24">
        <v>174053</v>
      </c>
      <c r="AK22" s="24">
        <v>0</v>
      </c>
      <c r="AL22" s="24">
        <v>0</v>
      </c>
      <c r="AM22" s="24">
        <v>17</v>
      </c>
      <c r="AN22" s="24">
        <v>2103</v>
      </c>
      <c r="AO22" s="24">
        <v>0</v>
      </c>
      <c r="AP22" s="24">
        <v>0</v>
      </c>
      <c r="AQ22" s="24">
        <v>458</v>
      </c>
      <c r="AR22" s="24">
        <v>57387</v>
      </c>
      <c r="AS22" s="24">
        <v>1321</v>
      </c>
      <c r="AT22" s="24">
        <v>93720</v>
      </c>
      <c r="AU22" s="24"/>
      <c r="AV22" s="24"/>
    </row>
    <row r="23" spans="1:48" ht="16.5" customHeight="1">
      <c r="A23" s="147" t="s">
        <v>161</v>
      </c>
      <c r="B23" s="148"/>
      <c r="C23" s="24">
        <v>18020</v>
      </c>
      <c r="D23" s="24">
        <v>3233817</v>
      </c>
      <c r="E23" s="24">
        <v>520</v>
      </c>
      <c r="F23" s="24">
        <v>91047</v>
      </c>
      <c r="G23" s="24">
        <v>56</v>
      </c>
      <c r="H23" s="24">
        <v>29663</v>
      </c>
      <c r="I23" s="24">
        <v>1367</v>
      </c>
      <c r="J23" s="24">
        <v>301377</v>
      </c>
      <c r="K23" s="24">
        <v>32</v>
      </c>
      <c r="L23" s="24">
        <v>9958</v>
      </c>
      <c r="M23" s="24">
        <v>122</v>
      </c>
      <c r="N23" s="24">
        <v>34950</v>
      </c>
      <c r="O23" s="24">
        <v>1789</v>
      </c>
      <c r="P23" s="24">
        <v>1085062</v>
      </c>
      <c r="Q23" s="147" t="s">
        <v>187</v>
      </c>
      <c r="R23" s="148"/>
      <c r="S23" s="24">
        <v>10413</v>
      </c>
      <c r="T23" s="24">
        <v>1207171</v>
      </c>
      <c r="U23" s="24">
        <v>48</v>
      </c>
      <c r="V23" s="24">
        <v>32900</v>
      </c>
      <c r="W23" s="24">
        <v>918</v>
      </c>
      <c r="X23" s="24">
        <v>92464</v>
      </c>
      <c r="Y23" s="24">
        <v>63</v>
      </c>
      <c r="Z23" s="24">
        <v>9868</v>
      </c>
      <c r="AA23" s="24">
        <v>41</v>
      </c>
      <c r="AB23" s="24">
        <v>55863</v>
      </c>
      <c r="AC23" s="24">
        <v>20</v>
      </c>
      <c r="AD23" s="24">
        <v>8429</v>
      </c>
      <c r="AE23" s="24">
        <v>192</v>
      </c>
      <c r="AF23" s="24">
        <v>29751</v>
      </c>
      <c r="AG23" s="147" t="s">
        <v>187</v>
      </c>
      <c r="AH23" s="148"/>
      <c r="AI23" s="24">
        <v>647</v>
      </c>
      <c r="AJ23" s="24">
        <v>156753</v>
      </c>
      <c r="AK23" s="24">
        <v>0</v>
      </c>
      <c r="AL23" s="24">
        <v>0</v>
      </c>
      <c r="AM23" s="24">
        <v>13</v>
      </c>
      <c r="AN23" s="24">
        <v>1031</v>
      </c>
      <c r="AO23" s="24">
        <v>0</v>
      </c>
      <c r="AP23" s="24">
        <v>0</v>
      </c>
      <c r="AQ23" s="24">
        <v>412</v>
      </c>
      <c r="AR23" s="24">
        <v>24165</v>
      </c>
      <c r="AS23" s="24">
        <v>1367</v>
      </c>
      <c r="AT23" s="24">
        <v>63365</v>
      </c>
      <c r="AU23" s="24"/>
      <c r="AV23" s="24"/>
    </row>
    <row r="24" spans="1:48" ht="16.5" customHeight="1">
      <c r="A24" s="147" t="s">
        <v>162</v>
      </c>
      <c r="B24" s="148"/>
      <c r="C24" s="24">
        <v>30079</v>
      </c>
      <c r="D24" s="24">
        <v>5709041</v>
      </c>
      <c r="E24" s="24">
        <v>696</v>
      </c>
      <c r="F24" s="24">
        <v>224425</v>
      </c>
      <c r="G24" s="24">
        <v>80</v>
      </c>
      <c r="H24" s="24">
        <v>108441</v>
      </c>
      <c r="I24" s="24">
        <v>1198</v>
      </c>
      <c r="J24" s="24">
        <v>135451</v>
      </c>
      <c r="K24" s="24">
        <v>30</v>
      </c>
      <c r="L24" s="24">
        <v>11462</v>
      </c>
      <c r="M24" s="24">
        <v>201</v>
      </c>
      <c r="N24" s="24">
        <v>123643</v>
      </c>
      <c r="O24" s="24">
        <v>3335</v>
      </c>
      <c r="P24" s="24">
        <v>1572632</v>
      </c>
      <c r="Q24" s="147" t="s">
        <v>188</v>
      </c>
      <c r="R24" s="148"/>
      <c r="S24" s="24">
        <v>17307</v>
      </c>
      <c r="T24" s="24">
        <v>2439425</v>
      </c>
      <c r="U24" s="24">
        <v>244</v>
      </c>
      <c r="V24" s="24">
        <v>176965</v>
      </c>
      <c r="W24" s="24">
        <v>1823</v>
      </c>
      <c r="X24" s="24">
        <v>210139</v>
      </c>
      <c r="Y24" s="24">
        <v>172</v>
      </c>
      <c r="Z24" s="24">
        <v>26170</v>
      </c>
      <c r="AA24" s="24">
        <v>77</v>
      </c>
      <c r="AB24" s="24">
        <v>90648</v>
      </c>
      <c r="AC24" s="24">
        <v>99</v>
      </c>
      <c r="AD24" s="24">
        <v>29229</v>
      </c>
      <c r="AE24" s="24">
        <v>496</v>
      </c>
      <c r="AF24" s="24">
        <v>77071</v>
      </c>
      <c r="AG24" s="147" t="s">
        <v>188</v>
      </c>
      <c r="AH24" s="148"/>
      <c r="AI24" s="24">
        <v>881</v>
      </c>
      <c r="AJ24" s="24">
        <v>236327</v>
      </c>
      <c r="AK24" s="24">
        <v>0</v>
      </c>
      <c r="AL24" s="24">
        <v>0</v>
      </c>
      <c r="AM24" s="24">
        <v>19</v>
      </c>
      <c r="AN24" s="24">
        <v>2586</v>
      </c>
      <c r="AO24" s="24">
        <v>0</v>
      </c>
      <c r="AP24" s="24">
        <v>0</v>
      </c>
      <c r="AQ24" s="24">
        <v>1064</v>
      </c>
      <c r="AR24" s="24">
        <v>102886</v>
      </c>
      <c r="AS24" s="24">
        <v>2357</v>
      </c>
      <c r="AT24" s="24">
        <v>141539</v>
      </c>
      <c r="AU24" s="24"/>
      <c r="AV24" s="24"/>
    </row>
    <row r="25" spans="1:48" ht="16.5" customHeight="1">
      <c r="A25" s="147" t="s">
        <v>6</v>
      </c>
      <c r="B25" s="148"/>
      <c r="C25" s="24">
        <v>18172</v>
      </c>
      <c r="D25" s="24">
        <v>2377649</v>
      </c>
      <c r="E25" s="24">
        <v>362</v>
      </c>
      <c r="F25" s="24">
        <v>147749</v>
      </c>
      <c r="G25" s="24">
        <v>90</v>
      </c>
      <c r="H25" s="24">
        <v>77528</v>
      </c>
      <c r="I25" s="24">
        <v>1209</v>
      </c>
      <c r="J25" s="24">
        <v>157305</v>
      </c>
      <c r="K25" s="24">
        <v>7</v>
      </c>
      <c r="L25" s="24">
        <v>1571</v>
      </c>
      <c r="M25" s="24">
        <v>56</v>
      </c>
      <c r="N25" s="24">
        <v>23918</v>
      </c>
      <c r="O25" s="24">
        <v>980</v>
      </c>
      <c r="P25" s="24">
        <v>482009</v>
      </c>
      <c r="Q25" s="147" t="s">
        <v>6</v>
      </c>
      <c r="R25" s="148"/>
      <c r="S25" s="24">
        <v>9569</v>
      </c>
      <c r="T25" s="24">
        <v>748199</v>
      </c>
      <c r="U25" s="24">
        <v>143</v>
      </c>
      <c r="V25" s="24">
        <v>65448</v>
      </c>
      <c r="W25" s="24">
        <v>1982</v>
      </c>
      <c r="X25" s="24">
        <v>191514</v>
      </c>
      <c r="Y25" s="24">
        <v>66</v>
      </c>
      <c r="Z25" s="24">
        <v>11954</v>
      </c>
      <c r="AA25" s="24">
        <v>27</v>
      </c>
      <c r="AB25" s="24">
        <v>31659</v>
      </c>
      <c r="AC25" s="24">
        <v>83</v>
      </c>
      <c r="AD25" s="24">
        <v>25335</v>
      </c>
      <c r="AE25" s="24">
        <v>201</v>
      </c>
      <c r="AF25" s="24">
        <v>20572</v>
      </c>
      <c r="AG25" s="147" t="s">
        <v>6</v>
      </c>
      <c r="AH25" s="148"/>
      <c r="AI25" s="24">
        <v>656</v>
      </c>
      <c r="AJ25" s="24">
        <v>276038</v>
      </c>
      <c r="AK25" s="24">
        <v>0</v>
      </c>
      <c r="AL25" s="24">
        <v>0</v>
      </c>
      <c r="AM25" s="24">
        <v>3</v>
      </c>
      <c r="AN25" s="24">
        <v>160</v>
      </c>
      <c r="AO25" s="24">
        <v>0</v>
      </c>
      <c r="AP25" s="24">
        <v>0</v>
      </c>
      <c r="AQ25" s="24">
        <v>530</v>
      </c>
      <c r="AR25" s="24">
        <v>41880</v>
      </c>
      <c r="AS25" s="24">
        <v>2208</v>
      </c>
      <c r="AT25" s="24">
        <v>74810</v>
      </c>
      <c r="AU25" s="24"/>
      <c r="AV25" s="24"/>
    </row>
    <row r="26" spans="1:48" ht="16.5" customHeight="1">
      <c r="A26" s="147" t="s">
        <v>163</v>
      </c>
      <c r="B26" s="148"/>
      <c r="C26" s="24">
        <v>18958</v>
      </c>
      <c r="D26" s="24">
        <v>4775572</v>
      </c>
      <c r="E26" s="24">
        <v>469</v>
      </c>
      <c r="F26" s="24">
        <v>197490</v>
      </c>
      <c r="G26" s="24">
        <v>124</v>
      </c>
      <c r="H26" s="24">
        <v>149542</v>
      </c>
      <c r="I26" s="24">
        <v>377</v>
      </c>
      <c r="J26" s="24">
        <v>89660</v>
      </c>
      <c r="K26" s="24">
        <v>1</v>
      </c>
      <c r="L26" s="24">
        <v>2500</v>
      </c>
      <c r="M26" s="24">
        <v>88</v>
      </c>
      <c r="N26" s="24">
        <v>89761</v>
      </c>
      <c r="O26" s="24">
        <v>2278</v>
      </c>
      <c r="P26" s="24">
        <v>1612294</v>
      </c>
      <c r="Q26" s="147" t="s">
        <v>189</v>
      </c>
      <c r="R26" s="148"/>
      <c r="S26" s="24">
        <v>9845</v>
      </c>
      <c r="T26" s="24">
        <v>1506397</v>
      </c>
      <c r="U26" s="24">
        <v>675</v>
      </c>
      <c r="V26" s="24">
        <v>297317</v>
      </c>
      <c r="W26" s="24">
        <v>2137</v>
      </c>
      <c r="X26" s="24">
        <v>257170</v>
      </c>
      <c r="Y26" s="24">
        <v>92</v>
      </c>
      <c r="Z26" s="24">
        <v>25441</v>
      </c>
      <c r="AA26" s="24">
        <v>44</v>
      </c>
      <c r="AB26" s="24">
        <v>51390</v>
      </c>
      <c r="AC26" s="24">
        <v>184</v>
      </c>
      <c r="AD26" s="24">
        <v>48281</v>
      </c>
      <c r="AE26" s="24">
        <v>304</v>
      </c>
      <c r="AF26" s="24">
        <v>74408</v>
      </c>
      <c r="AG26" s="147" t="s">
        <v>189</v>
      </c>
      <c r="AH26" s="148"/>
      <c r="AI26" s="24">
        <v>585</v>
      </c>
      <c r="AJ26" s="24">
        <v>240330</v>
      </c>
      <c r="AK26" s="24">
        <v>0</v>
      </c>
      <c r="AL26" s="24">
        <v>0</v>
      </c>
      <c r="AM26" s="24">
        <v>15</v>
      </c>
      <c r="AN26" s="24">
        <v>1628</v>
      </c>
      <c r="AO26" s="24">
        <v>0</v>
      </c>
      <c r="AP26" s="24">
        <v>0</v>
      </c>
      <c r="AQ26" s="24">
        <v>480</v>
      </c>
      <c r="AR26" s="24">
        <v>50934</v>
      </c>
      <c r="AS26" s="24">
        <v>1260</v>
      </c>
      <c r="AT26" s="24">
        <v>81030</v>
      </c>
      <c r="AU26" s="24"/>
      <c r="AV26" s="24"/>
    </row>
    <row r="27" spans="1:48" ht="16.5" customHeight="1">
      <c r="A27" s="147" t="s">
        <v>164</v>
      </c>
      <c r="B27" s="148"/>
      <c r="C27" s="24">
        <v>6228</v>
      </c>
      <c r="D27" s="24">
        <v>939726</v>
      </c>
      <c r="E27" s="24">
        <v>36</v>
      </c>
      <c r="F27" s="24">
        <v>18011</v>
      </c>
      <c r="G27" s="24">
        <v>41</v>
      </c>
      <c r="H27" s="24">
        <v>45181</v>
      </c>
      <c r="I27" s="24">
        <v>252</v>
      </c>
      <c r="J27" s="24">
        <v>39147</v>
      </c>
      <c r="K27" s="24">
        <v>2</v>
      </c>
      <c r="L27" s="24">
        <v>700</v>
      </c>
      <c r="M27" s="24">
        <v>18</v>
      </c>
      <c r="N27" s="24">
        <v>13596</v>
      </c>
      <c r="O27" s="24">
        <v>389</v>
      </c>
      <c r="P27" s="24">
        <v>193969</v>
      </c>
      <c r="Q27" s="147" t="s">
        <v>190</v>
      </c>
      <c r="R27" s="148"/>
      <c r="S27" s="24">
        <v>3080</v>
      </c>
      <c r="T27" s="24">
        <v>338914</v>
      </c>
      <c r="U27" s="24">
        <v>170</v>
      </c>
      <c r="V27" s="24">
        <v>56877</v>
      </c>
      <c r="W27" s="24">
        <v>823</v>
      </c>
      <c r="X27" s="24">
        <v>56437</v>
      </c>
      <c r="Y27" s="24">
        <v>33</v>
      </c>
      <c r="Z27" s="24">
        <v>18220</v>
      </c>
      <c r="AA27" s="24">
        <v>12</v>
      </c>
      <c r="AB27" s="24">
        <v>16700</v>
      </c>
      <c r="AC27" s="24">
        <v>111</v>
      </c>
      <c r="AD27" s="24">
        <v>24771</v>
      </c>
      <c r="AE27" s="24">
        <v>78</v>
      </c>
      <c r="AF27" s="24">
        <v>12883</v>
      </c>
      <c r="AG27" s="147" t="s">
        <v>190</v>
      </c>
      <c r="AH27" s="148"/>
      <c r="AI27" s="24">
        <v>367</v>
      </c>
      <c r="AJ27" s="24">
        <v>39540</v>
      </c>
      <c r="AK27" s="24">
        <v>0</v>
      </c>
      <c r="AL27" s="24">
        <v>0</v>
      </c>
      <c r="AM27" s="24">
        <v>4</v>
      </c>
      <c r="AN27" s="24">
        <v>1303</v>
      </c>
      <c r="AO27" s="24">
        <v>0</v>
      </c>
      <c r="AP27" s="24">
        <v>0</v>
      </c>
      <c r="AQ27" s="24">
        <v>478</v>
      </c>
      <c r="AR27" s="24">
        <v>43364</v>
      </c>
      <c r="AS27" s="24">
        <v>334</v>
      </c>
      <c r="AT27" s="24">
        <v>20114</v>
      </c>
      <c r="AU27" s="24"/>
      <c r="AV27" s="24"/>
    </row>
    <row r="28" spans="1:48" ht="16.5" customHeight="1">
      <c r="A28" s="147" t="s">
        <v>165</v>
      </c>
      <c r="B28" s="148"/>
      <c r="C28" s="24">
        <v>11967</v>
      </c>
      <c r="D28" s="24">
        <v>2688148</v>
      </c>
      <c r="E28" s="24">
        <v>55</v>
      </c>
      <c r="F28" s="24">
        <v>97738</v>
      </c>
      <c r="G28" s="24">
        <v>5</v>
      </c>
      <c r="H28" s="24">
        <v>1518</v>
      </c>
      <c r="I28" s="24">
        <v>185</v>
      </c>
      <c r="J28" s="24">
        <v>89070</v>
      </c>
      <c r="K28" s="24">
        <v>2</v>
      </c>
      <c r="L28" s="24">
        <v>5390</v>
      </c>
      <c r="M28" s="24">
        <v>44</v>
      </c>
      <c r="N28" s="24">
        <v>7288</v>
      </c>
      <c r="O28" s="24">
        <v>1389</v>
      </c>
      <c r="P28" s="24">
        <v>671904</v>
      </c>
      <c r="Q28" s="147" t="s">
        <v>191</v>
      </c>
      <c r="R28" s="148"/>
      <c r="S28" s="24">
        <v>5786</v>
      </c>
      <c r="T28" s="24">
        <v>835249</v>
      </c>
      <c r="U28" s="24">
        <v>1153</v>
      </c>
      <c r="V28" s="24">
        <v>458485</v>
      </c>
      <c r="W28" s="24">
        <v>1291</v>
      </c>
      <c r="X28" s="24">
        <v>183837</v>
      </c>
      <c r="Y28" s="24">
        <v>56</v>
      </c>
      <c r="Z28" s="24">
        <v>22770</v>
      </c>
      <c r="AA28" s="24">
        <v>25</v>
      </c>
      <c r="AB28" s="24">
        <v>36750</v>
      </c>
      <c r="AC28" s="24">
        <v>20</v>
      </c>
      <c r="AD28" s="24">
        <v>3665</v>
      </c>
      <c r="AE28" s="24">
        <v>195</v>
      </c>
      <c r="AF28" s="24">
        <v>40094</v>
      </c>
      <c r="AG28" s="147" t="s">
        <v>191</v>
      </c>
      <c r="AH28" s="148"/>
      <c r="AI28" s="24">
        <v>387</v>
      </c>
      <c r="AJ28" s="24">
        <v>75755</v>
      </c>
      <c r="AK28" s="24">
        <v>0</v>
      </c>
      <c r="AL28" s="24">
        <v>0</v>
      </c>
      <c r="AM28" s="24">
        <v>8</v>
      </c>
      <c r="AN28" s="24">
        <v>1070</v>
      </c>
      <c r="AO28" s="24">
        <v>0</v>
      </c>
      <c r="AP28" s="24">
        <v>0</v>
      </c>
      <c r="AQ28" s="24">
        <v>323</v>
      </c>
      <c r="AR28" s="24">
        <v>56927</v>
      </c>
      <c r="AS28" s="24">
        <v>1043</v>
      </c>
      <c r="AT28" s="24">
        <v>100638</v>
      </c>
      <c r="AU28" s="24"/>
      <c r="AV28" s="24"/>
    </row>
    <row r="29" spans="1:48" ht="16.5" customHeight="1">
      <c r="A29" s="147" t="s">
        <v>166</v>
      </c>
      <c r="B29" s="148"/>
      <c r="C29" s="24">
        <v>19572</v>
      </c>
      <c r="D29" s="24">
        <v>3279905</v>
      </c>
      <c r="E29" s="24">
        <v>66</v>
      </c>
      <c r="F29" s="24">
        <v>14805</v>
      </c>
      <c r="G29" s="24">
        <v>18</v>
      </c>
      <c r="H29" s="24">
        <v>11314</v>
      </c>
      <c r="I29" s="24">
        <v>1659</v>
      </c>
      <c r="J29" s="24">
        <v>211044</v>
      </c>
      <c r="K29" s="24">
        <v>2</v>
      </c>
      <c r="L29" s="24">
        <v>3200</v>
      </c>
      <c r="M29" s="24">
        <v>69</v>
      </c>
      <c r="N29" s="24">
        <v>43417</v>
      </c>
      <c r="O29" s="24">
        <v>1704</v>
      </c>
      <c r="P29" s="24">
        <v>687614</v>
      </c>
      <c r="Q29" s="147" t="s">
        <v>192</v>
      </c>
      <c r="R29" s="148"/>
      <c r="S29" s="24">
        <v>9430</v>
      </c>
      <c r="T29" s="24">
        <v>1372937</v>
      </c>
      <c r="U29" s="24">
        <v>252</v>
      </c>
      <c r="V29" s="24">
        <v>67638</v>
      </c>
      <c r="W29" s="24">
        <v>2941</v>
      </c>
      <c r="X29" s="24">
        <v>337404</v>
      </c>
      <c r="Y29" s="24">
        <v>191</v>
      </c>
      <c r="Z29" s="24">
        <v>46277</v>
      </c>
      <c r="AA29" s="24">
        <v>60</v>
      </c>
      <c r="AB29" s="24">
        <v>68797</v>
      </c>
      <c r="AC29" s="24">
        <v>112</v>
      </c>
      <c r="AD29" s="24">
        <v>20472</v>
      </c>
      <c r="AE29" s="24">
        <v>400</v>
      </c>
      <c r="AF29" s="24">
        <v>79366</v>
      </c>
      <c r="AG29" s="147" t="s">
        <v>197</v>
      </c>
      <c r="AH29" s="148"/>
      <c r="AI29" s="24">
        <v>540</v>
      </c>
      <c r="AJ29" s="24">
        <v>135226</v>
      </c>
      <c r="AK29" s="24">
        <v>0</v>
      </c>
      <c r="AL29" s="24">
        <v>0</v>
      </c>
      <c r="AM29" s="24">
        <v>14</v>
      </c>
      <c r="AN29" s="24">
        <v>1958</v>
      </c>
      <c r="AO29" s="24">
        <v>0</v>
      </c>
      <c r="AP29" s="24">
        <v>0</v>
      </c>
      <c r="AQ29" s="24">
        <v>403</v>
      </c>
      <c r="AR29" s="24">
        <v>51518</v>
      </c>
      <c r="AS29" s="24">
        <v>1711</v>
      </c>
      <c r="AT29" s="24">
        <v>126919</v>
      </c>
      <c r="AU29" s="24"/>
      <c r="AV29" s="24"/>
    </row>
    <row r="30" spans="1:48" ht="16.5" customHeight="1">
      <c r="A30" s="147" t="s">
        <v>167</v>
      </c>
      <c r="B30" s="148"/>
      <c r="C30" s="24">
        <v>12791</v>
      </c>
      <c r="D30" s="24">
        <v>2957137</v>
      </c>
      <c r="E30" s="24">
        <v>61</v>
      </c>
      <c r="F30" s="24">
        <v>98583</v>
      </c>
      <c r="G30" s="24">
        <v>13</v>
      </c>
      <c r="H30" s="24">
        <v>4528</v>
      </c>
      <c r="I30" s="24">
        <v>314</v>
      </c>
      <c r="J30" s="24">
        <v>176592</v>
      </c>
      <c r="K30" s="24">
        <v>9</v>
      </c>
      <c r="L30" s="24">
        <v>19800</v>
      </c>
      <c r="M30" s="24">
        <v>37</v>
      </c>
      <c r="N30" s="24">
        <v>4264</v>
      </c>
      <c r="O30" s="24">
        <v>833</v>
      </c>
      <c r="P30" s="24">
        <v>655379</v>
      </c>
      <c r="Q30" s="147" t="s">
        <v>193</v>
      </c>
      <c r="R30" s="148"/>
      <c r="S30" s="24">
        <v>7458</v>
      </c>
      <c r="T30" s="24">
        <v>1333366</v>
      </c>
      <c r="U30" s="24">
        <v>110</v>
      </c>
      <c r="V30" s="24">
        <v>101348</v>
      </c>
      <c r="W30" s="24">
        <v>1499</v>
      </c>
      <c r="X30" s="24">
        <v>162738</v>
      </c>
      <c r="Y30" s="24">
        <v>89</v>
      </c>
      <c r="Z30" s="24">
        <v>34588</v>
      </c>
      <c r="AA30" s="24">
        <v>60</v>
      </c>
      <c r="AB30" s="24">
        <v>67723</v>
      </c>
      <c r="AC30" s="24">
        <v>141</v>
      </c>
      <c r="AD30" s="24">
        <v>28738</v>
      </c>
      <c r="AE30" s="24">
        <v>344</v>
      </c>
      <c r="AF30" s="24">
        <v>74873</v>
      </c>
      <c r="AG30" s="147" t="s">
        <v>198</v>
      </c>
      <c r="AH30" s="148"/>
      <c r="AI30" s="24">
        <v>366</v>
      </c>
      <c r="AJ30" s="24">
        <v>81799</v>
      </c>
      <c r="AK30" s="24">
        <v>0</v>
      </c>
      <c r="AL30" s="24">
        <v>0</v>
      </c>
      <c r="AM30" s="24">
        <v>8</v>
      </c>
      <c r="AN30" s="24">
        <v>960</v>
      </c>
      <c r="AO30" s="24">
        <v>0</v>
      </c>
      <c r="AP30" s="24">
        <v>0</v>
      </c>
      <c r="AQ30" s="24">
        <v>271</v>
      </c>
      <c r="AR30" s="24">
        <v>35325</v>
      </c>
      <c r="AS30" s="24">
        <v>1178</v>
      </c>
      <c r="AT30" s="24">
        <v>76533</v>
      </c>
      <c r="AU30" s="24"/>
      <c r="AV30" s="24"/>
    </row>
    <row r="31" spans="1:48" ht="16.5" customHeight="1">
      <c r="A31" s="151" t="s">
        <v>168</v>
      </c>
      <c r="B31" s="152"/>
      <c r="C31" s="24">
        <v>19134</v>
      </c>
      <c r="D31" s="24">
        <v>2128993</v>
      </c>
      <c r="E31" s="24">
        <v>67</v>
      </c>
      <c r="F31" s="24">
        <v>22185</v>
      </c>
      <c r="G31" s="24">
        <v>4</v>
      </c>
      <c r="H31" s="24">
        <v>12240</v>
      </c>
      <c r="I31" s="24">
        <v>168</v>
      </c>
      <c r="J31" s="24">
        <v>105612</v>
      </c>
      <c r="K31" s="24">
        <v>2</v>
      </c>
      <c r="L31" s="24">
        <v>10200</v>
      </c>
      <c r="M31" s="24">
        <v>9</v>
      </c>
      <c r="N31" s="24">
        <v>3230</v>
      </c>
      <c r="O31" s="24">
        <v>530</v>
      </c>
      <c r="P31" s="24">
        <v>406171</v>
      </c>
      <c r="Q31" s="151" t="s">
        <v>194</v>
      </c>
      <c r="R31" s="152"/>
      <c r="S31" s="24">
        <v>16815</v>
      </c>
      <c r="T31" s="24">
        <v>721743</v>
      </c>
      <c r="U31" s="24">
        <v>122</v>
      </c>
      <c r="V31" s="24">
        <v>417565</v>
      </c>
      <c r="W31" s="24">
        <v>660</v>
      </c>
      <c r="X31" s="24">
        <v>91825</v>
      </c>
      <c r="Y31" s="24">
        <v>36</v>
      </c>
      <c r="Z31" s="24">
        <v>7730</v>
      </c>
      <c r="AA31" s="24">
        <v>8</v>
      </c>
      <c r="AB31" s="24">
        <v>15550</v>
      </c>
      <c r="AC31" s="24">
        <v>11</v>
      </c>
      <c r="AD31" s="24">
        <v>13180</v>
      </c>
      <c r="AE31" s="24">
        <v>84</v>
      </c>
      <c r="AF31" s="24">
        <v>22450</v>
      </c>
      <c r="AG31" s="151" t="s">
        <v>199</v>
      </c>
      <c r="AH31" s="152"/>
      <c r="AI31" s="24">
        <v>204</v>
      </c>
      <c r="AJ31" s="24">
        <v>238000</v>
      </c>
      <c r="AK31" s="24">
        <v>0</v>
      </c>
      <c r="AL31" s="24">
        <v>0</v>
      </c>
      <c r="AM31" s="24">
        <v>0</v>
      </c>
      <c r="AN31" s="24">
        <v>0</v>
      </c>
      <c r="AO31" s="24">
        <v>0</v>
      </c>
      <c r="AP31" s="24">
        <v>0</v>
      </c>
      <c r="AQ31" s="24">
        <v>195</v>
      </c>
      <c r="AR31" s="24">
        <v>25985</v>
      </c>
      <c r="AS31" s="24">
        <v>219</v>
      </c>
      <c r="AT31" s="24">
        <v>15327</v>
      </c>
      <c r="AU31" s="24"/>
      <c r="AV31" s="24"/>
    </row>
    <row r="32" spans="1:48" ht="16.5" customHeight="1">
      <c r="A32" s="147" t="s">
        <v>169</v>
      </c>
      <c r="B32" s="148"/>
      <c r="C32" s="24">
        <v>18228</v>
      </c>
      <c r="D32" s="24">
        <v>1785939</v>
      </c>
      <c r="E32" s="24">
        <v>39</v>
      </c>
      <c r="F32" s="24">
        <v>16560</v>
      </c>
      <c r="G32" s="24">
        <v>4</v>
      </c>
      <c r="H32" s="24">
        <v>12240</v>
      </c>
      <c r="I32" s="24">
        <v>140</v>
      </c>
      <c r="J32" s="24">
        <v>97524</v>
      </c>
      <c r="K32" s="24">
        <v>1</v>
      </c>
      <c r="L32" s="24">
        <v>10000</v>
      </c>
      <c r="M32" s="24">
        <v>8</v>
      </c>
      <c r="N32" s="24">
        <v>2780</v>
      </c>
      <c r="O32" s="24">
        <v>471</v>
      </c>
      <c r="P32" s="24">
        <v>372206</v>
      </c>
      <c r="Q32" s="147" t="s">
        <v>195</v>
      </c>
      <c r="R32" s="148"/>
      <c r="S32" s="24">
        <v>16499</v>
      </c>
      <c r="T32" s="24">
        <v>628055</v>
      </c>
      <c r="U32" s="24">
        <v>68</v>
      </c>
      <c r="V32" s="24">
        <v>311635</v>
      </c>
      <c r="W32" s="24">
        <v>486</v>
      </c>
      <c r="X32" s="24">
        <v>62027</v>
      </c>
      <c r="Y32" s="24">
        <v>26</v>
      </c>
      <c r="Z32" s="24">
        <v>5520</v>
      </c>
      <c r="AA32" s="24">
        <v>7</v>
      </c>
      <c r="AB32" s="24">
        <v>5550</v>
      </c>
      <c r="AC32" s="24">
        <v>11</v>
      </c>
      <c r="AD32" s="24">
        <v>13180</v>
      </c>
      <c r="AE32" s="24">
        <v>66</v>
      </c>
      <c r="AF32" s="24">
        <v>13280</v>
      </c>
      <c r="AG32" s="147" t="s">
        <v>200</v>
      </c>
      <c r="AH32" s="148"/>
      <c r="AI32" s="24">
        <v>148</v>
      </c>
      <c r="AJ32" s="24">
        <v>218780</v>
      </c>
      <c r="AK32" s="24">
        <v>0</v>
      </c>
      <c r="AL32" s="24">
        <v>0</v>
      </c>
      <c r="AM32" s="24">
        <v>0</v>
      </c>
      <c r="AN32" s="24">
        <v>0</v>
      </c>
      <c r="AO32" s="24">
        <v>0</v>
      </c>
      <c r="AP32" s="24">
        <v>0</v>
      </c>
      <c r="AQ32" s="24">
        <v>80</v>
      </c>
      <c r="AR32" s="24">
        <v>5545</v>
      </c>
      <c r="AS32" s="24">
        <v>174</v>
      </c>
      <c r="AT32" s="24">
        <v>11057</v>
      </c>
      <c r="AU32" s="24"/>
      <c r="AV32" s="24"/>
    </row>
    <row r="33" spans="1:48" ht="16.5" customHeight="1">
      <c r="A33" s="149" t="s">
        <v>170</v>
      </c>
      <c r="B33" s="150"/>
      <c r="C33" s="137">
        <v>906</v>
      </c>
      <c r="D33" s="138">
        <v>343054</v>
      </c>
      <c r="E33" s="138">
        <v>28</v>
      </c>
      <c r="F33" s="138">
        <v>5625</v>
      </c>
      <c r="G33" s="138">
        <v>0</v>
      </c>
      <c r="H33" s="138">
        <v>0</v>
      </c>
      <c r="I33" s="138">
        <v>28</v>
      </c>
      <c r="J33" s="138">
        <v>8088</v>
      </c>
      <c r="K33" s="138">
        <v>1</v>
      </c>
      <c r="L33" s="138">
        <v>200</v>
      </c>
      <c r="M33" s="138">
        <v>1</v>
      </c>
      <c r="N33" s="138">
        <v>450</v>
      </c>
      <c r="O33" s="138">
        <v>59</v>
      </c>
      <c r="P33" s="138">
        <v>33965</v>
      </c>
      <c r="Q33" s="149" t="s">
        <v>196</v>
      </c>
      <c r="R33" s="150"/>
      <c r="S33" s="137">
        <v>316</v>
      </c>
      <c r="T33" s="138">
        <v>93688</v>
      </c>
      <c r="U33" s="138">
        <v>54</v>
      </c>
      <c r="V33" s="138">
        <v>105930</v>
      </c>
      <c r="W33" s="138">
        <v>174</v>
      </c>
      <c r="X33" s="138">
        <v>29798</v>
      </c>
      <c r="Y33" s="138">
        <v>10</v>
      </c>
      <c r="Z33" s="138">
        <v>2210</v>
      </c>
      <c r="AA33" s="138">
        <v>1</v>
      </c>
      <c r="AB33" s="138">
        <v>10000</v>
      </c>
      <c r="AC33" s="138">
        <v>0</v>
      </c>
      <c r="AD33" s="138">
        <v>0</v>
      </c>
      <c r="AE33" s="138">
        <v>18</v>
      </c>
      <c r="AF33" s="138">
        <v>9170</v>
      </c>
      <c r="AG33" s="149" t="s">
        <v>201</v>
      </c>
      <c r="AH33" s="150"/>
      <c r="AI33" s="137">
        <v>56</v>
      </c>
      <c r="AJ33" s="138">
        <v>19220</v>
      </c>
      <c r="AK33" s="138">
        <v>0</v>
      </c>
      <c r="AL33" s="138">
        <v>0</v>
      </c>
      <c r="AM33" s="138">
        <v>0</v>
      </c>
      <c r="AN33" s="138">
        <v>0</v>
      </c>
      <c r="AO33" s="138">
        <v>0</v>
      </c>
      <c r="AP33" s="138">
        <v>0</v>
      </c>
      <c r="AQ33" s="138">
        <v>115</v>
      </c>
      <c r="AR33" s="138">
        <v>20440</v>
      </c>
      <c r="AS33" s="138">
        <v>45</v>
      </c>
      <c r="AT33" s="138">
        <v>4270</v>
      </c>
      <c r="AU33" s="138"/>
      <c r="AV33" s="138"/>
    </row>
    <row r="34" spans="1:46" s="19" customFormat="1" ht="20.25" customHeight="1">
      <c r="A34" s="19" t="s">
        <v>112</v>
      </c>
      <c r="F34" s="20" t="s">
        <v>1</v>
      </c>
      <c r="J34" s="20" t="s">
        <v>113</v>
      </c>
      <c r="O34" s="21" t="s">
        <v>114</v>
      </c>
      <c r="V34" s="143" t="s">
        <v>226</v>
      </c>
      <c r="W34" s="19" t="s">
        <v>112</v>
      </c>
      <c r="AB34" s="21" t="s">
        <v>1</v>
      </c>
      <c r="AF34" s="20" t="s">
        <v>113</v>
      </c>
      <c r="AK34" s="21" t="s">
        <v>114</v>
      </c>
      <c r="AR34" s="143" t="str">
        <f>V34</f>
        <v>中華民國108年1月20日編製</v>
      </c>
      <c r="AS34" s="63"/>
      <c r="AT34" s="64"/>
    </row>
    <row r="35" spans="6:46" s="19" customFormat="1" ht="19.5" customHeight="1">
      <c r="F35" s="20"/>
      <c r="J35" s="20" t="s">
        <v>0</v>
      </c>
      <c r="V35" s="22" t="s">
        <v>61</v>
      </c>
      <c r="AB35" s="20"/>
      <c r="AF35" s="20" t="s">
        <v>0</v>
      </c>
      <c r="AR35" s="22" t="s">
        <v>61</v>
      </c>
      <c r="AS35" s="63"/>
      <c r="AT35" s="65"/>
    </row>
    <row r="36" spans="6:46" s="19" customFormat="1" ht="15">
      <c r="F36" s="20"/>
      <c r="J36" s="20"/>
      <c r="V36" s="22"/>
      <c r="AB36" s="20"/>
      <c r="AF36" s="20"/>
      <c r="AS36" s="63"/>
      <c r="AT36" s="65"/>
    </row>
    <row r="37" spans="1:20" s="26" customFormat="1" ht="19.5" customHeight="1">
      <c r="A37" s="25" t="s">
        <v>211</v>
      </c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</row>
    <row r="38" spans="1:20" s="26" customFormat="1" ht="15.75">
      <c r="A38" s="25" t="s">
        <v>91</v>
      </c>
      <c r="B38" s="40"/>
      <c r="K38" s="51"/>
      <c r="L38" s="51"/>
      <c r="M38" s="51"/>
      <c r="N38" s="51"/>
      <c r="O38" s="51"/>
      <c r="P38" s="51"/>
      <c r="Q38" s="51"/>
      <c r="R38" s="51"/>
      <c r="S38" s="51"/>
      <c r="T38" s="51"/>
    </row>
    <row r="39" spans="1:33" s="19" customFormat="1" ht="19.5" customHeight="1">
      <c r="A39" s="27"/>
      <c r="B39" s="19" t="s">
        <v>92</v>
      </c>
      <c r="Q39" s="27"/>
      <c r="AG39" s="27"/>
    </row>
    <row r="40" spans="1:48" s="19" customFormat="1" ht="19.5" customHeight="1">
      <c r="A40" s="23"/>
      <c r="B40" s="103" t="s">
        <v>204</v>
      </c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23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I40" s="74"/>
      <c r="AJ40" s="74"/>
      <c r="AK40" s="74"/>
      <c r="AL40" s="74"/>
      <c r="AM40" s="74"/>
      <c r="AN40" s="74"/>
      <c r="AO40" s="74"/>
      <c r="AQ40" s="74"/>
      <c r="AR40" s="74"/>
      <c r="AS40" s="74"/>
      <c r="AT40" s="74"/>
      <c r="AU40" s="74"/>
      <c r="AV40" s="74"/>
    </row>
    <row r="41" ht="19.5" customHeight="1"/>
    <row r="42" spans="1:32" ht="19.5" customHeight="1">
      <c r="A42" s="190"/>
      <c r="B42" s="191"/>
      <c r="C42" s="191"/>
      <c r="D42" s="191"/>
      <c r="E42" s="191"/>
      <c r="F42" s="191"/>
      <c r="G42" s="191"/>
      <c r="H42" s="191"/>
      <c r="I42" s="191"/>
      <c r="J42" s="191"/>
      <c r="K42" s="191"/>
      <c r="L42" s="191"/>
      <c r="M42" s="191"/>
      <c r="N42" s="191"/>
      <c r="O42" s="191"/>
      <c r="P42" s="191"/>
      <c r="Q42" s="190"/>
      <c r="R42" s="191"/>
      <c r="S42" s="191"/>
      <c r="T42" s="191"/>
      <c r="U42" s="191"/>
      <c r="V42" s="191"/>
      <c r="W42" s="191"/>
      <c r="X42" s="191"/>
      <c r="Y42" s="191"/>
      <c r="Z42" s="191"/>
      <c r="AA42" s="191"/>
      <c r="AB42" s="191"/>
      <c r="AC42" s="191"/>
      <c r="AD42" s="191"/>
      <c r="AE42" s="191"/>
      <c r="AF42" s="191"/>
    </row>
    <row r="44" ht="15">
      <c r="AP44" s="74"/>
    </row>
  </sheetData>
  <sheetProtection/>
  <mergeCells count="113">
    <mergeCell ref="C6:D7"/>
    <mergeCell ref="G6:H7"/>
    <mergeCell ref="U6:V7"/>
    <mergeCell ref="Q12:R12"/>
    <mergeCell ref="M6:N7"/>
    <mergeCell ref="O6:P7"/>
    <mergeCell ref="I6:J7"/>
    <mergeCell ref="S6:T7"/>
    <mergeCell ref="E6:F7"/>
    <mergeCell ref="A6:B8"/>
    <mergeCell ref="A29:B29"/>
    <mergeCell ref="A20:B20"/>
    <mergeCell ref="A9:B9"/>
    <mergeCell ref="A10:B10"/>
    <mergeCell ref="A11:B11"/>
    <mergeCell ref="A19:B19"/>
    <mergeCell ref="A21:B21"/>
    <mergeCell ref="A24:B24"/>
    <mergeCell ref="A12:B12"/>
    <mergeCell ref="Q3:AF4"/>
    <mergeCell ref="H5:L5"/>
    <mergeCell ref="AE1:AF1"/>
    <mergeCell ref="AE2:AF2"/>
    <mergeCell ref="W5:AD5"/>
    <mergeCell ref="W6:X7"/>
    <mergeCell ref="O1:P1"/>
    <mergeCell ref="O2:P2"/>
    <mergeCell ref="A3:P4"/>
    <mergeCell ref="K6:L7"/>
    <mergeCell ref="A25:B25"/>
    <mergeCell ref="A23:B23"/>
    <mergeCell ref="A17:B17"/>
    <mergeCell ref="A18:B18"/>
    <mergeCell ref="A16:B16"/>
    <mergeCell ref="A22:B22"/>
    <mergeCell ref="A13:B13"/>
    <mergeCell ref="Q14:R14"/>
    <mergeCell ref="Q16:R16"/>
    <mergeCell ref="Q6:R8"/>
    <mergeCell ref="Q9:R9"/>
    <mergeCell ref="Q10:R10"/>
    <mergeCell ref="Q11:R11"/>
    <mergeCell ref="A14:B14"/>
    <mergeCell ref="Q15:R15"/>
    <mergeCell ref="Q13:R13"/>
    <mergeCell ref="A30:B30"/>
    <mergeCell ref="A15:B15"/>
    <mergeCell ref="Q25:R25"/>
    <mergeCell ref="Q26:R26"/>
    <mergeCell ref="Q27:R27"/>
    <mergeCell ref="Q28:R28"/>
    <mergeCell ref="A26:B26"/>
    <mergeCell ref="A27:B27"/>
    <mergeCell ref="A28:B28"/>
    <mergeCell ref="Q30:R30"/>
    <mergeCell ref="Q23:R23"/>
    <mergeCell ref="Q24:R24"/>
    <mergeCell ref="Q20:R20"/>
    <mergeCell ref="Q21:R21"/>
    <mergeCell ref="Q22:R22"/>
    <mergeCell ref="Q17:R17"/>
    <mergeCell ref="Q18:R18"/>
    <mergeCell ref="Q19:R19"/>
    <mergeCell ref="Q31:R31"/>
    <mergeCell ref="Q32:R32"/>
    <mergeCell ref="Q33:R33"/>
    <mergeCell ref="A42:P42"/>
    <mergeCell ref="Q42:AF42"/>
    <mergeCell ref="A32:B32"/>
    <mergeCell ref="A33:B33"/>
    <mergeCell ref="A31:B31"/>
    <mergeCell ref="Q29:R29"/>
    <mergeCell ref="AU2:AV2"/>
    <mergeCell ref="AU1:AV1"/>
    <mergeCell ref="Y6:Z7"/>
    <mergeCell ref="AC6:AD7"/>
    <mergeCell ref="AE6:AF7"/>
    <mergeCell ref="AA6:AB7"/>
    <mergeCell ref="AG6:AH8"/>
    <mergeCell ref="AI6:AJ7"/>
    <mergeCell ref="AS6:AT7"/>
    <mergeCell ref="AU6:AV7"/>
    <mergeCell ref="AG3:AV4"/>
    <mergeCell ref="AM5:AT5"/>
    <mergeCell ref="AK6:AL7"/>
    <mergeCell ref="AM6:AN7"/>
    <mergeCell ref="AO6:AP7"/>
    <mergeCell ref="AQ6:AR7"/>
    <mergeCell ref="AG17:AH17"/>
    <mergeCell ref="AG12:AH12"/>
    <mergeCell ref="AG16:AH16"/>
    <mergeCell ref="AG14:AH14"/>
    <mergeCell ref="AG9:AH9"/>
    <mergeCell ref="AG10:AH10"/>
    <mergeCell ref="AG11:AH11"/>
    <mergeCell ref="AG13:AH13"/>
    <mergeCell ref="AG22:AH22"/>
    <mergeCell ref="AG23:AH23"/>
    <mergeCell ref="AG30:AH30"/>
    <mergeCell ref="AG28:AH28"/>
    <mergeCell ref="AG29:AH29"/>
    <mergeCell ref="AG26:AH26"/>
    <mergeCell ref="AG27:AH27"/>
    <mergeCell ref="AG32:AH32"/>
    <mergeCell ref="AG33:AH33"/>
    <mergeCell ref="AG15:AH15"/>
    <mergeCell ref="AG31:AH31"/>
    <mergeCell ref="AG20:AH20"/>
    <mergeCell ref="AG21:AH21"/>
    <mergeCell ref="AG19:AH19"/>
    <mergeCell ref="AG18:AH18"/>
    <mergeCell ref="AG24:AH24"/>
    <mergeCell ref="AG25:AH25"/>
  </mergeCells>
  <printOptions horizontalCentered="1"/>
  <pageMargins left="0.3937007874015748" right="0.3937007874015748" top="0.984251968503937" bottom="0.3937007874015748" header="0" footer="0"/>
  <pageSetup horizontalDpi="300" verticalDpi="300" orientation="landscape" paperSize="8" r:id="rId2"/>
  <colBreaks count="1" manualBreakCount="1">
    <brk id="16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4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6.5"/>
  <cols>
    <col min="1" max="1" width="7.25390625" style="26" customWidth="1"/>
    <col min="2" max="2" width="21.375" style="40" customWidth="1"/>
    <col min="3" max="3" width="9.625" style="26" customWidth="1"/>
    <col min="4" max="4" width="12.25390625" style="26" customWidth="1"/>
    <col min="5" max="5" width="7.875" style="26" customWidth="1"/>
    <col min="6" max="6" width="10.25390625" style="26" customWidth="1"/>
    <col min="7" max="7" width="8.125" style="26" customWidth="1"/>
    <col min="8" max="8" width="10.25390625" style="26" customWidth="1"/>
    <col min="9" max="9" width="7.50390625" style="26" customWidth="1"/>
    <col min="10" max="10" width="10.75390625" style="26" customWidth="1"/>
    <col min="11" max="11" width="7.25390625" style="26" customWidth="1"/>
    <col min="12" max="12" width="9.00390625" style="26" customWidth="1"/>
    <col min="13" max="13" width="8.625" style="26" bestFit="1" customWidth="1"/>
    <col min="14" max="14" width="8.75390625" style="26" customWidth="1"/>
    <col min="15" max="15" width="8.625" style="26" bestFit="1" customWidth="1"/>
    <col min="16" max="16" width="8.625" style="26" customWidth="1"/>
    <col min="17" max="17" width="6.125" style="26" customWidth="1"/>
    <col min="18" max="18" width="8.625" style="26" customWidth="1"/>
    <col min="19" max="19" width="6.50390625" style="26" customWidth="1"/>
    <col min="20" max="20" width="9.50390625" style="26" customWidth="1"/>
    <col min="21" max="21" width="10.625" style="26" customWidth="1"/>
    <col min="22" max="22" width="16.625" style="26" customWidth="1"/>
    <col min="23" max="16384" width="9.00390625" style="26" customWidth="1"/>
  </cols>
  <sheetData>
    <row r="1" spans="1:22" ht="19.5" customHeight="1">
      <c r="A1" s="29" t="s">
        <v>145</v>
      </c>
      <c r="B1" s="30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U1" s="29" t="s">
        <v>15</v>
      </c>
      <c r="V1" s="32" t="s">
        <v>146</v>
      </c>
    </row>
    <row r="2" spans="1:22" ht="19.5" customHeight="1" thickBot="1">
      <c r="A2" s="33" t="s">
        <v>16</v>
      </c>
      <c r="B2" s="30" t="s">
        <v>171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34"/>
      <c r="P2" s="97"/>
      <c r="Q2" s="34"/>
      <c r="R2" s="34"/>
      <c r="S2" s="97"/>
      <c r="T2" s="35"/>
      <c r="U2" s="33" t="s">
        <v>203</v>
      </c>
      <c r="V2" s="36" t="s">
        <v>17</v>
      </c>
    </row>
    <row r="3" spans="1:22" s="37" customFormat="1" ht="18.75" customHeight="1">
      <c r="A3" s="213" t="s">
        <v>173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3"/>
      <c r="R3" s="213"/>
      <c r="S3" s="213"/>
      <c r="T3" s="213"/>
      <c r="U3" s="213"/>
      <c r="V3" s="213"/>
    </row>
    <row r="4" spans="1:22" s="37" customFormat="1" ht="15.75" customHeight="1">
      <c r="A4" s="214"/>
      <c r="B4" s="214"/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214"/>
      <c r="R4" s="214"/>
      <c r="S4" s="214"/>
      <c r="T4" s="214"/>
      <c r="U4" s="214"/>
      <c r="V4" s="214"/>
    </row>
    <row r="5" spans="1:22" s="41" customFormat="1" ht="18" customHeight="1" thickBot="1">
      <c r="A5" s="38"/>
      <c r="B5" s="38"/>
      <c r="C5" s="38"/>
      <c r="D5" s="38"/>
      <c r="E5" s="38"/>
      <c r="F5" s="38"/>
      <c r="G5" s="39"/>
      <c r="H5" s="38"/>
      <c r="I5" s="40"/>
      <c r="J5" s="38"/>
      <c r="K5" s="223" t="s">
        <v>225</v>
      </c>
      <c r="L5" s="223"/>
      <c r="M5" s="223"/>
      <c r="N5" s="40"/>
      <c r="O5" s="38"/>
      <c r="P5" s="38"/>
      <c r="Q5" s="38"/>
      <c r="R5" s="38"/>
      <c r="S5" s="38"/>
      <c r="T5" s="51"/>
      <c r="U5" s="50"/>
      <c r="V5" s="54" t="s">
        <v>137</v>
      </c>
    </row>
    <row r="6" spans="1:22" ht="19.5" customHeight="1">
      <c r="A6" s="42"/>
      <c r="B6" s="43"/>
      <c r="C6" s="217" t="s">
        <v>18</v>
      </c>
      <c r="D6" s="218"/>
      <c r="E6" s="221" t="s">
        <v>19</v>
      </c>
      <c r="F6" s="222"/>
      <c r="G6" s="222"/>
      <c r="H6" s="222"/>
      <c r="I6" s="222"/>
      <c r="J6" s="222"/>
      <c r="K6" s="222"/>
      <c r="L6" s="222"/>
      <c r="M6" s="222"/>
      <c r="N6" s="222"/>
      <c r="O6" s="222"/>
      <c r="P6" s="222"/>
      <c r="Q6" s="222"/>
      <c r="R6" s="222"/>
      <c r="S6" s="222"/>
      <c r="T6" s="222"/>
      <c r="U6" s="217" t="s">
        <v>20</v>
      </c>
      <c r="V6" s="226"/>
    </row>
    <row r="7" spans="1:22" ht="19.5" customHeight="1">
      <c r="A7" s="44"/>
      <c r="B7" s="45"/>
      <c r="C7" s="219"/>
      <c r="D7" s="220"/>
      <c r="E7" s="211" t="s">
        <v>21</v>
      </c>
      <c r="F7" s="212"/>
      <c r="G7" s="211" t="s">
        <v>32</v>
      </c>
      <c r="H7" s="212"/>
      <c r="I7" s="211" t="s">
        <v>30</v>
      </c>
      <c r="J7" s="212"/>
      <c r="K7" s="211" t="s">
        <v>31</v>
      </c>
      <c r="L7" s="212"/>
      <c r="M7" s="211" t="s">
        <v>22</v>
      </c>
      <c r="N7" s="212"/>
      <c r="O7" s="211" t="s">
        <v>41</v>
      </c>
      <c r="P7" s="212"/>
      <c r="Q7" s="211" t="s">
        <v>23</v>
      </c>
      <c r="R7" s="212"/>
      <c r="S7" s="211" t="s">
        <v>24</v>
      </c>
      <c r="T7" s="212"/>
      <c r="U7" s="219"/>
      <c r="V7" s="227"/>
    </row>
    <row r="8" spans="1:22" ht="19.5" customHeight="1" thickBot="1">
      <c r="A8" s="46"/>
      <c r="B8" s="47"/>
      <c r="C8" s="48" t="s">
        <v>25</v>
      </c>
      <c r="D8" s="48" t="s">
        <v>26</v>
      </c>
      <c r="E8" s="48" t="s">
        <v>25</v>
      </c>
      <c r="F8" s="48" t="s">
        <v>26</v>
      </c>
      <c r="G8" s="48" t="s">
        <v>25</v>
      </c>
      <c r="H8" s="48" t="s">
        <v>26</v>
      </c>
      <c r="I8" s="48" t="s">
        <v>25</v>
      </c>
      <c r="J8" s="48" t="s">
        <v>26</v>
      </c>
      <c r="K8" s="48" t="s">
        <v>25</v>
      </c>
      <c r="L8" s="48" t="s">
        <v>26</v>
      </c>
      <c r="M8" s="48" t="s">
        <v>25</v>
      </c>
      <c r="N8" s="48" t="s">
        <v>26</v>
      </c>
      <c r="O8" s="48" t="s">
        <v>25</v>
      </c>
      <c r="P8" s="48" t="s">
        <v>26</v>
      </c>
      <c r="Q8" s="48" t="s">
        <v>25</v>
      </c>
      <c r="R8" s="48" t="s">
        <v>26</v>
      </c>
      <c r="S8" s="48" t="s">
        <v>25</v>
      </c>
      <c r="T8" s="48" t="s">
        <v>26</v>
      </c>
      <c r="U8" s="48" t="s">
        <v>25</v>
      </c>
      <c r="V8" s="49" t="s">
        <v>26</v>
      </c>
    </row>
    <row r="9" spans="1:23" s="51" customFormat="1" ht="19.5" customHeight="1">
      <c r="A9" s="215" t="s">
        <v>202</v>
      </c>
      <c r="B9" s="216"/>
      <c r="C9" s="24">
        <v>868074</v>
      </c>
      <c r="D9" s="24">
        <v>170106188</v>
      </c>
      <c r="E9" s="24">
        <v>4212</v>
      </c>
      <c r="F9" s="24">
        <v>629535</v>
      </c>
      <c r="G9" s="24">
        <v>3109</v>
      </c>
      <c r="H9" s="24">
        <v>694382</v>
      </c>
      <c r="I9" s="24">
        <v>388</v>
      </c>
      <c r="J9" s="24">
        <v>270038</v>
      </c>
      <c r="K9" s="24">
        <v>23</v>
      </c>
      <c r="L9" s="24">
        <v>16176</v>
      </c>
      <c r="M9" s="24">
        <v>123</v>
      </c>
      <c r="N9" s="24">
        <v>54051</v>
      </c>
      <c r="O9" s="24">
        <v>123</v>
      </c>
      <c r="P9" s="24">
        <v>55641</v>
      </c>
      <c r="Q9" s="24">
        <v>0</v>
      </c>
      <c r="R9" s="24">
        <v>0</v>
      </c>
      <c r="S9" s="24">
        <v>2</v>
      </c>
      <c r="T9" s="24">
        <v>1061</v>
      </c>
      <c r="U9" s="24">
        <v>869179</v>
      </c>
      <c r="V9" s="24">
        <v>170294675</v>
      </c>
      <c r="W9" s="76"/>
    </row>
    <row r="10" spans="1:23" s="51" customFormat="1" ht="19.5" customHeight="1">
      <c r="A10" s="52" t="s">
        <v>28</v>
      </c>
      <c r="B10" s="98"/>
      <c r="C10" s="24">
        <v>8097</v>
      </c>
      <c r="D10" s="24">
        <v>3071471</v>
      </c>
      <c r="E10" s="24">
        <v>66</v>
      </c>
      <c r="F10" s="24">
        <v>12697</v>
      </c>
      <c r="G10" s="24">
        <v>18</v>
      </c>
      <c r="H10" s="24">
        <v>9220</v>
      </c>
      <c r="I10" s="24">
        <v>2</v>
      </c>
      <c r="J10" s="24">
        <v>2934</v>
      </c>
      <c r="K10" s="24">
        <v>1</v>
      </c>
      <c r="L10" s="24">
        <v>50</v>
      </c>
      <c r="M10" s="24">
        <v>0</v>
      </c>
      <c r="N10" s="24">
        <v>0</v>
      </c>
      <c r="O10" s="24">
        <v>0</v>
      </c>
      <c r="P10" s="24">
        <v>0</v>
      </c>
      <c r="Q10" s="24">
        <v>8</v>
      </c>
      <c r="R10" s="24">
        <v>1025</v>
      </c>
      <c r="S10" s="24">
        <v>0</v>
      </c>
      <c r="T10" s="24">
        <v>0</v>
      </c>
      <c r="U10" s="24">
        <v>8153</v>
      </c>
      <c r="V10" s="24">
        <v>3078857</v>
      </c>
      <c r="W10" s="76"/>
    </row>
    <row r="11" spans="1:23" s="51" customFormat="1" ht="19.5" customHeight="1">
      <c r="A11" s="53" t="s">
        <v>11</v>
      </c>
      <c r="B11" s="98"/>
      <c r="C11" s="24">
        <v>1807</v>
      </c>
      <c r="D11" s="24">
        <v>1174307</v>
      </c>
      <c r="E11" s="24">
        <v>4</v>
      </c>
      <c r="F11" s="24">
        <v>860</v>
      </c>
      <c r="G11" s="24">
        <v>5</v>
      </c>
      <c r="H11" s="24">
        <v>1888</v>
      </c>
      <c r="I11" s="24">
        <v>2</v>
      </c>
      <c r="J11" s="24">
        <v>3751</v>
      </c>
      <c r="K11" s="24">
        <v>0</v>
      </c>
      <c r="L11" s="24">
        <v>0</v>
      </c>
      <c r="M11" s="24">
        <v>1</v>
      </c>
      <c r="N11" s="24">
        <v>180</v>
      </c>
      <c r="O11" s="24">
        <v>1</v>
      </c>
      <c r="P11" s="24">
        <v>180</v>
      </c>
      <c r="Q11" s="24">
        <v>0</v>
      </c>
      <c r="R11" s="24">
        <v>0</v>
      </c>
      <c r="S11" s="24">
        <v>0</v>
      </c>
      <c r="T11" s="24">
        <v>0</v>
      </c>
      <c r="U11" s="24">
        <v>1806</v>
      </c>
      <c r="V11" s="24">
        <v>1177030</v>
      </c>
      <c r="W11" s="76"/>
    </row>
    <row r="12" spans="1:23" s="51" customFormat="1" ht="19.5" customHeight="1">
      <c r="A12" s="53" t="s">
        <v>9</v>
      </c>
      <c r="B12" s="98"/>
      <c r="C12" s="24">
        <v>50350</v>
      </c>
      <c r="D12" s="24">
        <v>12763201</v>
      </c>
      <c r="E12" s="24">
        <v>210</v>
      </c>
      <c r="F12" s="24">
        <v>37561</v>
      </c>
      <c r="G12" s="24">
        <v>114</v>
      </c>
      <c r="H12" s="24">
        <v>36931</v>
      </c>
      <c r="I12" s="24">
        <v>12</v>
      </c>
      <c r="J12" s="24">
        <v>22515</v>
      </c>
      <c r="K12" s="24">
        <v>2</v>
      </c>
      <c r="L12" s="24">
        <v>7000</v>
      </c>
      <c r="M12" s="24">
        <v>6</v>
      </c>
      <c r="N12" s="24">
        <v>1800</v>
      </c>
      <c r="O12" s="24">
        <v>4</v>
      </c>
      <c r="P12" s="24">
        <v>1400</v>
      </c>
      <c r="Q12" s="24">
        <v>0</v>
      </c>
      <c r="R12" s="24">
        <v>865</v>
      </c>
      <c r="S12" s="24">
        <v>-2</v>
      </c>
      <c r="T12" s="24">
        <v>-260</v>
      </c>
      <c r="U12" s="24">
        <v>50446</v>
      </c>
      <c r="V12" s="24">
        <v>12780351</v>
      </c>
      <c r="W12" s="76"/>
    </row>
    <row r="13" spans="1:23" s="50" customFormat="1" ht="19.5" customHeight="1">
      <c r="A13" s="53" t="s">
        <v>33</v>
      </c>
      <c r="B13" s="98"/>
      <c r="C13" s="24">
        <v>337</v>
      </c>
      <c r="D13" s="24">
        <v>202610</v>
      </c>
      <c r="E13" s="24">
        <v>5</v>
      </c>
      <c r="F13" s="24">
        <v>1010</v>
      </c>
      <c r="G13" s="24">
        <v>4</v>
      </c>
      <c r="H13" s="24">
        <v>900</v>
      </c>
      <c r="I13" s="24">
        <v>0</v>
      </c>
      <c r="J13" s="24">
        <v>0</v>
      </c>
      <c r="K13" s="24">
        <v>0</v>
      </c>
      <c r="L13" s="24">
        <v>0</v>
      </c>
      <c r="M13" s="24">
        <v>0</v>
      </c>
      <c r="N13" s="24">
        <v>0</v>
      </c>
      <c r="O13" s="24">
        <v>0</v>
      </c>
      <c r="P13" s="24">
        <v>0</v>
      </c>
      <c r="Q13" s="24">
        <v>0</v>
      </c>
      <c r="R13" s="24">
        <v>0</v>
      </c>
      <c r="S13" s="24">
        <v>0</v>
      </c>
      <c r="T13" s="24">
        <v>0</v>
      </c>
      <c r="U13" s="24">
        <v>338</v>
      </c>
      <c r="V13" s="24">
        <v>202720</v>
      </c>
      <c r="W13" s="76"/>
    </row>
    <row r="14" spans="1:23" s="51" customFormat="1" ht="19.5" customHeight="1">
      <c r="A14" s="53" t="s">
        <v>34</v>
      </c>
      <c r="B14" s="98"/>
      <c r="C14" s="24">
        <v>3613</v>
      </c>
      <c r="D14" s="24">
        <v>1417428</v>
      </c>
      <c r="E14" s="24">
        <v>16</v>
      </c>
      <c r="F14" s="24">
        <v>2206</v>
      </c>
      <c r="G14" s="24">
        <v>22</v>
      </c>
      <c r="H14" s="24">
        <v>10930</v>
      </c>
      <c r="I14" s="24">
        <v>2</v>
      </c>
      <c r="J14" s="24">
        <v>1550</v>
      </c>
      <c r="K14" s="24">
        <v>0</v>
      </c>
      <c r="L14" s="24">
        <v>0</v>
      </c>
      <c r="M14" s="24">
        <v>0</v>
      </c>
      <c r="N14" s="24">
        <v>0</v>
      </c>
      <c r="O14" s="24">
        <v>0</v>
      </c>
      <c r="P14" s="24">
        <v>0</v>
      </c>
      <c r="Q14" s="24">
        <v>-2</v>
      </c>
      <c r="R14" s="24">
        <v>-330</v>
      </c>
      <c r="S14" s="24">
        <v>2</v>
      </c>
      <c r="T14" s="24">
        <v>250</v>
      </c>
      <c r="U14" s="24">
        <v>3607</v>
      </c>
      <c r="V14" s="24">
        <v>1410174</v>
      </c>
      <c r="W14" s="76"/>
    </row>
    <row r="15" spans="1:23" s="51" customFormat="1" ht="19.5" customHeight="1">
      <c r="A15" s="112" t="s">
        <v>214</v>
      </c>
      <c r="B15" s="98"/>
      <c r="C15" s="24">
        <v>76752</v>
      </c>
      <c r="D15" s="24">
        <v>35659127</v>
      </c>
      <c r="E15" s="24">
        <v>454</v>
      </c>
      <c r="F15" s="24">
        <v>107706</v>
      </c>
      <c r="G15" s="24">
        <v>301</v>
      </c>
      <c r="H15" s="24">
        <v>116531</v>
      </c>
      <c r="I15" s="24">
        <v>231</v>
      </c>
      <c r="J15" s="24">
        <v>107856</v>
      </c>
      <c r="K15" s="24">
        <v>1</v>
      </c>
      <c r="L15" s="24">
        <v>1800</v>
      </c>
      <c r="M15" s="24">
        <v>19</v>
      </c>
      <c r="N15" s="24">
        <v>12349</v>
      </c>
      <c r="O15" s="24">
        <v>18</v>
      </c>
      <c r="P15" s="24">
        <v>11529</v>
      </c>
      <c r="Q15" s="24">
        <v>4</v>
      </c>
      <c r="R15" s="24">
        <v>825</v>
      </c>
      <c r="S15" s="24">
        <v>-1</v>
      </c>
      <c r="T15" s="24">
        <v>443</v>
      </c>
      <c r="U15" s="24">
        <v>76909</v>
      </c>
      <c r="V15" s="24">
        <v>35758445</v>
      </c>
      <c r="W15" s="76"/>
    </row>
    <row r="16" spans="1:23" s="51" customFormat="1" ht="19.5" customHeight="1">
      <c r="A16" s="53" t="s">
        <v>12</v>
      </c>
      <c r="B16" s="98"/>
      <c r="C16" s="24">
        <v>483089</v>
      </c>
      <c r="D16" s="24">
        <v>73865171</v>
      </c>
      <c r="E16" s="24">
        <v>1881</v>
      </c>
      <c r="F16" s="24">
        <v>266124</v>
      </c>
      <c r="G16" s="24">
        <v>1588</v>
      </c>
      <c r="H16" s="24">
        <v>337293</v>
      </c>
      <c r="I16" s="24">
        <v>104</v>
      </c>
      <c r="J16" s="24">
        <v>107269</v>
      </c>
      <c r="K16" s="24">
        <v>9</v>
      </c>
      <c r="L16" s="24">
        <v>5598</v>
      </c>
      <c r="M16" s="24">
        <v>70</v>
      </c>
      <c r="N16" s="24">
        <v>21446</v>
      </c>
      <c r="O16" s="24">
        <v>74</v>
      </c>
      <c r="P16" s="24">
        <v>23006</v>
      </c>
      <c r="Q16" s="24">
        <v>-3</v>
      </c>
      <c r="R16" s="24">
        <v>4326</v>
      </c>
      <c r="S16" s="24">
        <v>4</v>
      </c>
      <c r="T16" s="24">
        <v>418</v>
      </c>
      <c r="U16" s="24">
        <v>483379</v>
      </c>
      <c r="V16" s="24">
        <v>73898857</v>
      </c>
      <c r="W16" s="76"/>
    </row>
    <row r="17" spans="1:23" s="51" customFormat="1" ht="19.5" customHeight="1">
      <c r="A17" s="53" t="s">
        <v>35</v>
      </c>
      <c r="B17" s="98"/>
      <c r="C17" s="24">
        <v>26500</v>
      </c>
      <c r="D17" s="24">
        <v>5937836</v>
      </c>
      <c r="E17" s="24">
        <v>20</v>
      </c>
      <c r="F17" s="24">
        <v>3534</v>
      </c>
      <c r="G17" s="24">
        <v>13</v>
      </c>
      <c r="H17" s="24">
        <v>8678</v>
      </c>
      <c r="I17" s="24">
        <v>1</v>
      </c>
      <c r="J17" s="24">
        <v>190</v>
      </c>
      <c r="K17" s="24">
        <v>0</v>
      </c>
      <c r="L17" s="24">
        <v>0</v>
      </c>
      <c r="M17" s="24">
        <v>1</v>
      </c>
      <c r="N17" s="24">
        <v>13600</v>
      </c>
      <c r="O17" s="24">
        <v>1</v>
      </c>
      <c r="P17" s="24">
        <v>13600</v>
      </c>
      <c r="Q17" s="24">
        <v>0</v>
      </c>
      <c r="R17" s="24">
        <v>800</v>
      </c>
      <c r="S17" s="24">
        <v>0</v>
      </c>
      <c r="T17" s="24">
        <v>70</v>
      </c>
      <c r="U17" s="24">
        <v>26507</v>
      </c>
      <c r="V17" s="24">
        <v>5933752</v>
      </c>
      <c r="W17" s="76"/>
    </row>
    <row r="18" spans="1:23" s="51" customFormat="1" ht="19.5" customHeight="1">
      <c r="A18" s="53" t="s">
        <v>13</v>
      </c>
      <c r="B18" s="98"/>
      <c r="C18" s="24">
        <v>80662</v>
      </c>
      <c r="D18" s="24">
        <v>11388688</v>
      </c>
      <c r="E18" s="24">
        <v>783</v>
      </c>
      <c r="F18" s="24">
        <v>91257</v>
      </c>
      <c r="G18" s="24">
        <v>525</v>
      </c>
      <c r="H18" s="24">
        <v>69664</v>
      </c>
      <c r="I18" s="24">
        <v>11</v>
      </c>
      <c r="J18" s="24">
        <v>6801</v>
      </c>
      <c r="K18" s="24">
        <v>6</v>
      </c>
      <c r="L18" s="24">
        <v>1208</v>
      </c>
      <c r="M18" s="24">
        <v>14</v>
      </c>
      <c r="N18" s="24">
        <v>3113</v>
      </c>
      <c r="O18" s="24">
        <v>15</v>
      </c>
      <c r="P18" s="24">
        <v>4663</v>
      </c>
      <c r="Q18" s="24">
        <v>-4</v>
      </c>
      <c r="R18" s="24">
        <v>-494</v>
      </c>
      <c r="S18" s="24">
        <v>1</v>
      </c>
      <c r="T18" s="24">
        <v>-183</v>
      </c>
      <c r="U18" s="24">
        <v>80916</v>
      </c>
      <c r="V18" s="24">
        <v>11413646</v>
      </c>
      <c r="W18" s="76"/>
    </row>
    <row r="19" spans="1:23" s="51" customFormat="1" ht="19.5" customHeight="1">
      <c r="A19" s="112" t="s">
        <v>215</v>
      </c>
      <c r="B19" s="98"/>
      <c r="C19" s="24">
        <v>5873</v>
      </c>
      <c r="D19" s="24">
        <v>1707962</v>
      </c>
      <c r="E19" s="24">
        <v>28</v>
      </c>
      <c r="F19" s="24">
        <v>3229</v>
      </c>
      <c r="G19" s="24">
        <v>32</v>
      </c>
      <c r="H19" s="24">
        <v>5539</v>
      </c>
      <c r="I19" s="24">
        <v>0</v>
      </c>
      <c r="J19" s="24">
        <v>0</v>
      </c>
      <c r="K19" s="24">
        <v>0</v>
      </c>
      <c r="L19" s="24">
        <v>0</v>
      </c>
      <c r="M19" s="24">
        <v>2</v>
      </c>
      <c r="N19" s="24">
        <v>150</v>
      </c>
      <c r="O19" s="24">
        <v>1</v>
      </c>
      <c r="P19" s="24">
        <v>50</v>
      </c>
      <c r="Q19" s="24">
        <v>-2</v>
      </c>
      <c r="R19" s="24">
        <v>-300</v>
      </c>
      <c r="S19" s="24">
        <v>0</v>
      </c>
      <c r="T19" s="24">
        <v>0</v>
      </c>
      <c r="U19" s="24">
        <v>5868</v>
      </c>
      <c r="V19" s="24">
        <v>1705451</v>
      </c>
      <c r="W19" s="76"/>
    </row>
    <row r="20" spans="1:23" s="51" customFormat="1" ht="19.5" customHeight="1">
      <c r="A20" s="53" t="s">
        <v>14</v>
      </c>
      <c r="B20" s="98"/>
      <c r="C20" s="24">
        <v>2804</v>
      </c>
      <c r="D20" s="24">
        <v>4616682</v>
      </c>
      <c r="E20" s="24">
        <v>6</v>
      </c>
      <c r="F20" s="24">
        <v>1050</v>
      </c>
      <c r="G20" s="24">
        <v>1</v>
      </c>
      <c r="H20" s="24">
        <v>1200</v>
      </c>
      <c r="I20" s="24">
        <v>1</v>
      </c>
      <c r="J20" s="24">
        <v>400</v>
      </c>
      <c r="K20" s="24">
        <v>0</v>
      </c>
      <c r="L20" s="24">
        <v>0</v>
      </c>
      <c r="M20" s="24">
        <v>0</v>
      </c>
      <c r="N20" s="24">
        <v>0</v>
      </c>
      <c r="O20" s="24">
        <v>0</v>
      </c>
      <c r="P20" s="24">
        <v>0</v>
      </c>
      <c r="Q20" s="24">
        <v>1</v>
      </c>
      <c r="R20" s="24">
        <v>200</v>
      </c>
      <c r="S20" s="24">
        <v>0</v>
      </c>
      <c r="T20" s="24">
        <v>0</v>
      </c>
      <c r="U20" s="24">
        <v>2810</v>
      </c>
      <c r="V20" s="24">
        <v>4617132</v>
      </c>
      <c r="W20" s="76"/>
    </row>
    <row r="21" spans="1:23" s="51" customFormat="1" ht="19.5" customHeight="1">
      <c r="A21" s="53" t="s">
        <v>36</v>
      </c>
      <c r="B21" s="98"/>
      <c r="C21" s="24">
        <v>3634</v>
      </c>
      <c r="D21" s="24">
        <v>920546</v>
      </c>
      <c r="E21" s="24">
        <v>36</v>
      </c>
      <c r="F21" s="24">
        <v>14371</v>
      </c>
      <c r="G21" s="24">
        <v>23</v>
      </c>
      <c r="H21" s="24">
        <v>23243</v>
      </c>
      <c r="I21" s="24">
        <v>0</v>
      </c>
      <c r="J21" s="24">
        <v>0</v>
      </c>
      <c r="K21" s="24">
        <v>0</v>
      </c>
      <c r="L21" s="24">
        <v>0</v>
      </c>
      <c r="M21" s="24">
        <v>0</v>
      </c>
      <c r="N21" s="24">
        <v>0</v>
      </c>
      <c r="O21" s="24">
        <v>0</v>
      </c>
      <c r="P21" s="24">
        <v>0</v>
      </c>
      <c r="Q21" s="24">
        <v>-4</v>
      </c>
      <c r="R21" s="24">
        <v>-680</v>
      </c>
      <c r="S21" s="24">
        <v>0</v>
      </c>
      <c r="T21" s="24">
        <v>0</v>
      </c>
      <c r="U21" s="24">
        <v>3643</v>
      </c>
      <c r="V21" s="24">
        <v>910994</v>
      </c>
      <c r="W21" s="76"/>
    </row>
    <row r="22" spans="1:23" s="51" customFormat="1" ht="19.5" customHeight="1">
      <c r="A22" s="53" t="s">
        <v>29</v>
      </c>
      <c r="B22" s="98"/>
      <c r="C22" s="24">
        <v>16876</v>
      </c>
      <c r="D22" s="24">
        <v>3525001</v>
      </c>
      <c r="E22" s="24">
        <v>93</v>
      </c>
      <c r="F22" s="24">
        <v>12902</v>
      </c>
      <c r="G22" s="24">
        <v>75</v>
      </c>
      <c r="H22" s="24">
        <v>15935</v>
      </c>
      <c r="I22" s="24">
        <v>5</v>
      </c>
      <c r="J22" s="24">
        <v>1997</v>
      </c>
      <c r="K22" s="24">
        <v>0</v>
      </c>
      <c r="L22" s="24">
        <v>0</v>
      </c>
      <c r="M22" s="24">
        <v>0</v>
      </c>
      <c r="N22" s="24">
        <v>0</v>
      </c>
      <c r="O22" s="24">
        <v>0</v>
      </c>
      <c r="P22" s="24">
        <v>0</v>
      </c>
      <c r="Q22" s="24">
        <v>-1</v>
      </c>
      <c r="R22" s="24">
        <v>54</v>
      </c>
      <c r="S22" s="24">
        <v>-1</v>
      </c>
      <c r="T22" s="24">
        <v>-5</v>
      </c>
      <c r="U22" s="24">
        <v>16892</v>
      </c>
      <c r="V22" s="24">
        <v>3524014</v>
      </c>
      <c r="W22" s="76"/>
    </row>
    <row r="23" spans="1:23" s="51" customFormat="1" ht="19.5" customHeight="1">
      <c r="A23" s="53" t="s">
        <v>37</v>
      </c>
      <c r="B23" s="98"/>
      <c r="C23" s="24">
        <v>25740</v>
      </c>
      <c r="D23" s="24">
        <v>6153131</v>
      </c>
      <c r="E23" s="24">
        <v>192</v>
      </c>
      <c r="F23" s="24">
        <v>35377</v>
      </c>
      <c r="G23" s="24">
        <v>136</v>
      </c>
      <c r="H23" s="24">
        <v>28690</v>
      </c>
      <c r="I23" s="24">
        <v>7</v>
      </c>
      <c r="J23" s="24">
        <v>4429</v>
      </c>
      <c r="K23" s="24">
        <v>0</v>
      </c>
      <c r="L23" s="24">
        <v>0</v>
      </c>
      <c r="M23" s="24">
        <v>4</v>
      </c>
      <c r="N23" s="24">
        <v>943</v>
      </c>
      <c r="O23" s="24">
        <v>4</v>
      </c>
      <c r="P23" s="24">
        <v>943</v>
      </c>
      <c r="Q23" s="24">
        <v>-5</v>
      </c>
      <c r="R23" s="24">
        <v>-6840</v>
      </c>
      <c r="S23" s="24">
        <v>0</v>
      </c>
      <c r="T23" s="24">
        <v>312</v>
      </c>
      <c r="U23" s="24">
        <v>25791</v>
      </c>
      <c r="V23" s="24">
        <v>6157719</v>
      </c>
      <c r="W23" s="76"/>
    </row>
    <row r="24" spans="1:23" s="55" customFormat="1" ht="25.5" customHeight="1">
      <c r="A24" s="224" t="s">
        <v>38</v>
      </c>
      <c r="B24" s="225"/>
      <c r="C24" s="24">
        <v>0</v>
      </c>
      <c r="D24" s="24">
        <v>0</v>
      </c>
      <c r="E24" s="24">
        <v>0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24">
        <v>0</v>
      </c>
      <c r="M24" s="24">
        <v>0</v>
      </c>
      <c r="N24" s="24">
        <v>0</v>
      </c>
      <c r="O24" s="24">
        <v>0</v>
      </c>
      <c r="P24" s="24">
        <v>0</v>
      </c>
      <c r="Q24" s="24">
        <v>0</v>
      </c>
      <c r="R24" s="24">
        <v>0</v>
      </c>
      <c r="S24" s="24">
        <v>0</v>
      </c>
      <c r="T24" s="24">
        <v>0</v>
      </c>
      <c r="U24" s="24">
        <v>0</v>
      </c>
      <c r="V24" s="24">
        <v>0</v>
      </c>
      <c r="W24" s="76"/>
    </row>
    <row r="25" spans="1:23" s="51" customFormat="1" ht="19.5" customHeight="1">
      <c r="A25" s="112" t="s">
        <v>220</v>
      </c>
      <c r="B25" s="98"/>
      <c r="C25" s="24">
        <v>568</v>
      </c>
      <c r="D25" s="24">
        <v>97811</v>
      </c>
      <c r="E25" s="24">
        <v>12</v>
      </c>
      <c r="F25" s="24">
        <v>1607</v>
      </c>
      <c r="G25" s="24">
        <v>3</v>
      </c>
      <c r="H25" s="24">
        <v>638</v>
      </c>
      <c r="I25" s="24">
        <v>0</v>
      </c>
      <c r="J25" s="24">
        <v>0</v>
      </c>
      <c r="K25" s="24">
        <v>1</v>
      </c>
      <c r="L25" s="24">
        <v>150</v>
      </c>
      <c r="M25" s="24">
        <v>0</v>
      </c>
      <c r="N25" s="24">
        <v>0</v>
      </c>
      <c r="O25" s="24">
        <v>0</v>
      </c>
      <c r="P25" s="24">
        <v>0</v>
      </c>
      <c r="Q25" s="24">
        <v>0</v>
      </c>
      <c r="R25" s="24">
        <v>0</v>
      </c>
      <c r="S25" s="24">
        <v>0</v>
      </c>
      <c r="T25" s="24">
        <v>0</v>
      </c>
      <c r="U25" s="24">
        <v>577</v>
      </c>
      <c r="V25" s="24">
        <v>98630</v>
      </c>
      <c r="W25" s="76"/>
    </row>
    <row r="26" spans="1:23" s="51" customFormat="1" ht="19.5" customHeight="1">
      <c r="A26" s="53" t="s">
        <v>39</v>
      </c>
      <c r="B26" s="98"/>
      <c r="C26" s="24">
        <v>1</v>
      </c>
      <c r="D26" s="24">
        <v>100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  <c r="N26" s="24">
        <v>0</v>
      </c>
      <c r="O26" s="24">
        <v>0</v>
      </c>
      <c r="P26" s="24">
        <v>0</v>
      </c>
      <c r="Q26" s="24">
        <v>0</v>
      </c>
      <c r="R26" s="24">
        <v>0</v>
      </c>
      <c r="S26" s="24">
        <v>0</v>
      </c>
      <c r="T26" s="24">
        <v>0</v>
      </c>
      <c r="U26" s="24">
        <v>1</v>
      </c>
      <c r="V26" s="24">
        <v>100</v>
      </c>
      <c r="W26" s="76"/>
    </row>
    <row r="27" spans="1:23" s="51" customFormat="1" ht="19.5" customHeight="1">
      <c r="A27" s="53" t="s">
        <v>40</v>
      </c>
      <c r="B27" s="98"/>
      <c r="C27" s="24">
        <v>18735</v>
      </c>
      <c r="D27" s="24">
        <v>2321606</v>
      </c>
      <c r="E27" s="24">
        <v>117</v>
      </c>
      <c r="F27" s="24">
        <v>11310</v>
      </c>
      <c r="G27" s="24">
        <v>79</v>
      </c>
      <c r="H27" s="24">
        <v>8469</v>
      </c>
      <c r="I27" s="24">
        <v>0</v>
      </c>
      <c r="J27" s="24">
        <v>0</v>
      </c>
      <c r="K27" s="24">
        <v>0</v>
      </c>
      <c r="L27" s="24">
        <v>0</v>
      </c>
      <c r="M27" s="24">
        <v>2</v>
      </c>
      <c r="N27" s="24">
        <v>300</v>
      </c>
      <c r="O27" s="24">
        <v>1</v>
      </c>
      <c r="P27" s="24">
        <v>100</v>
      </c>
      <c r="Q27" s="24">
        <v>5</v>
      </c>
      <c r="R27" s="24">
        <v>666</v>
      </c>
      <c r="S27" s="24">
        <v>0</v>
      </c>
      <c r="T27" s="24">
        <v>0</v>
      </c>
      <c r="U27" s="24">
        <v>18779</v>
      </c>
      <c r="V27" s="24">
        <v>2325313</v>
      </c>
      <c r="W27" s="76"/>
    </row>
    <row r="28" spans="1:23" s="51" customFormat="1" ht="19.5" customHeight="1">
      <c r="A28" s="140" t="s">
        <v>8</v>
      </c>
      <c r="B28" s="139"/>
      <c r="C28" s="137">
        <v>62636</v>
      </c>
      <c r="D28" s="138">
        <v>5283512</v>
      </c>
      <c r="E28" s="138">
        <v>289</v>
      </c>
      <c r="F28" s="138">
        <v>26735</v>
      </c>
      <c r="G28" s="138">
        <v>170</v>
      </c>
      <c r="H28" s="138">
        <v>18633</v>
      </c>
      <c r="I28" s="138">
        <v>10</v>
      </c>
      <c r="J28" s="138">
        <v>10347</v>
      </c>
      <c r="K28" s="138">
        <v>3</v>
      </c>
      <c r="L28" s="138">
        <v>370</v>
      </c>
      <c r="M28" s="138">
        <v>4</v>
      </c>
      <c r="N28" s="138">
        <v>170</v>
      </c>
      <c r="O28" s="138">
        <v>4</v>
      </c>
      <c r="P28" s="138">
        <v>170</v>
      </c>
      <c r="Q28" s="138">
        <v>3</v>
      </c>
      <c r="R28" s="138">
        <v>-117</v>
      </c>
      <c r="S28" s="138">
        <v>-1</v>
      </c>
      <c r="T28" s="138">
        <v>16</v>
      </c>
      <c r="U28" s="138">
        <v>62757</v>
      </c>
      <c r="V28" s="138">
        <v>5301490</v>
      </c>
      <c r="W28" s="76"/>
    </row>
    <row r="29" spans="1:22" ht="19.5" customHeight="1">
      <c r="A29" s="19" t="s">
        <v>112</v>
      </c>
      <c r="B29" s="19"/>
      <c r="C29" s="19"/>
      <c r="D29" s="19"/>
      <c r="E29" s="20" t="s">
        <v>1</v>
      </c>
      <c r="F29" s="19"/>
      <c r="G29" s="19"/>
      <c r="H29" s="19"/>
      <c r="I29" s="20" t="s">
        <v>113</v>
      </c>
      <c r="J29" s="19"/>
      <c r="K29" s="19"/>
      <c r="L29" s="21" t="s">
        <v>114</v>
      </c>
      <c r="M29" s="50"/>
      <c r="N29" s="50"/>
      <c r="O29" s="50"/>
      <c r="P29" s="50"/>
      <c r="R29" s="50"/>
      <c r="S29" s="50"/>
      <c r="T29" s="50"/>
      <c r="U29" s="50"/>
      <c r="V29" s="144" t="str">
        <f>'2492-00-01'!V34</f>
        <v>中華民國108年1月20日編製</v>
      </c>
    </row>
    <row r="30" spans="1:22" ht="19.5" customHeight="1">
      <c r="A30" s="19"/>
      <c r="B30" s="19"/>
      <c r="C30" s="19"/>
      <c r="D30" s="19"/>
      <c r="E30" s="20"/>
      <c r="F30" s="19"/>
      <c r="G30" s="19"/>
      <c r="H30" s="19"/>
      <c r="I30" s="20" t="s">
        <v>0</v>
      </c>
      <c r="J30" s="19"/>
      <c r="K30" s="19"/>
      <c r="L30" s="19"/>
      <c r="M30" s="51"/>
      <c r="N30" s="51"/>
      <c r="O30" s="51"/>
      <c r="P30" s="51"/>
      <c r="Q30" s="51"/>
      <c r="R30" s="51"/>
      <c r="S30" s="51"/>
      <c r="T30" s="51"/>
      <c r="U30" s="51"/>
      <c r="V30" s="51"/>
    </row>
    <row r="31" spans="1:22" ht="19.5" customHeight="1">
      <c r="A31" s="19"/>
      <c r="B31" s="19"/>
      <c r="C31" s="19"/>
      <c r="D31" s="19"/>
      <c r="E31" s="20"/>
      <c r="F31" s="19"/>
      <c r="G31" s="19"/>
      <c r="H31" s="19"/>
      <c r="I31" s="20"/>
      <c r="J31" s="19"/>
      <c r="K31" s="19"/>
      <c r="L31" s="19"/>
      <c r="M31" s="51"/>
      <c r="N31" s="51"/>
      <c r="O31" s="51"/>
      <c r="P31" s="51"/>
      <c r="Q31" s="51"/>
      <c r="R31" s="51"/>
      <c r="S31" s="51"/>
      <c r="T31" s="51"/>
      <c r="U31" s="51"/>
      <c r="V31" s="51"/>
    </row>
    <row r="32" spans="1:19" ht="19.5" customHeight="1">
      <c r="A32" s="25" t="s">
        <v>211</v>
      </c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</row>
    <row r="33" spans="1:19" ht="15.75">
      <c r="A33" s="25" t="s">
        <v>91</v>
      </c>
      <c r="J33" s="51"/>
      <c r="K33" s="51"/>
      <c r="L33" s="51"/>
      <c r="M33" s="51"/>
      <c r="N33" s="51"/>
      <c r="O33" s="51"/>
      <c r="P33" s="51"/>
      <c r="Q33" s="51"/>
      <c r="R33" s="51"/>
      <c r="S33" s="51"/>
    </row>
    <row r="34" spans="1:22" ht="15.75">
      <c r="A34" s="86" t="s">
        <v>140</v>
      </c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</row>
  </sheetData>
  <sheetProtection/>
  <mergeCells count="15">
    <mergeCell ref="A24:B24"/>
    <mergeCell ref="U6:V7"/>
    <mergeCell ref="E7:F7"/>
    <mergeCell ref="G7:H7"/>
    <mergeCell ref="I7:J7"/>
    <mergeCell ref="K7:L7"/>
    <mergeCell ref="M7:N7"/>
    <mergeCell ref="O7:P7"/>
    <mergeCell ref="Q7:R7"/>
    <mergeCell ref="S7:T7"/>
    <mergeCell ref="A3:V4"/>
    <mergeCell ref="A9:B9"/>
    <mergeCell ref="C6:D7"/>
    <mergeCell ref="E6:T6"/>
    <mergeCell ref="K5:M5"/>
  </mergeCells>
  <printOptions horizontalCentered="1"/>
  <pageMargins left="0.3937007874015748" right="0.3937007874015748" top="0.984251968503937" bottom="0.3937007874015748" header="0" footer="0"/>
  <pageSetup horizontalDpi="600" verticalDpi="600" orientation="landscape" paperSize="8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4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6.5"/>
  <cols>
    <col min="1" max="1" width="10.00390625" style="26" customWidth="1"/>
    <col min="2" max="2" width="2.625" style="40" customWidth="1"/>
    <col min="3" max="3" width="11.625" style="26" bestFit="1" customWidth="1"/>
    <col min="4" max="4" width="13.50390625" style="26" bestFit="1" customWidth="1"/>
    <col min="5" max="5" width="9.50390625" style="26" bestFit="1" customWidth="1"/>
    <col min="6" max="6" width="10.75390625" style="26" customWidth="1"/>
    <col min="7" max="7" width="9.50390625" style="26" bestFit="1" customWidth="1"/>
    <col min="8" max="8" width="11.625" style="26" customWidth="1"/>
    <col min="9" max="9" width="8.75390625" style="26" customWidth="1"/>
    <col min="10" max="10" width="10.75390625" style="26" customWidth="1"/>
    <col min="11" max="11" width="7.625" style="26" customWidth="1"/>
    <col min="12" max="12" width="10.50390625" style="26" customWidth="1"/>
    <col min="13" max="13" width="8.50390625" style="26" bestFit="1" customWidth="1"/>
    <col min="14" max="14" width="10.50390625" style="26" bestFit="1" customWidth="1"/>
    <col min="15" max="15" width="8.50390625" style="26" bestFit="1" customWidth="1"/>
    <col min="16" max="16" width="10.50390625" style="26" bestFit="1" customWidth="1"/>
    <col min="17" max="17" width="6.75390625" style="26" customWidth="1"/>
    <col min="18" max="18" width="8.875" style="26" customWidth="1"/>
    <col min="19" max="19" width="8.375" style="26" customWidth="1"/>
    <col min="20" max="20" width="11.25390625" style="26" customWidth="1"/>
    <col min="21" max="21" width="13.875" style="26" bestFit="1" customWidth="1"/>
    <col min="22" max="22" width="14.375" style="26" customWidth="1"/>
    <col min="23" max="16384" width="9.00390625" style="26" customWidth="1"/>
  </cols>
  <sheetData>
    <row r="1" spans="1:22" ht="19.5" customHeight="1">
      <c r="A1" s="29" t="s">
        <v>145</v>
      </c>
      <c r="B1" s="30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U1" s="29" t="s">
        <v>15</v>
      </c>
      <c r="V1" s="32" t="s">
        <v>146</v>
      </c>
    </row>
    <row r="2" spans="1:22" ht="19.5" customHeight="1" thickBot="1">
      <c r="A2" s="33" t="s">
        <v>16</v>
      </c>
      <c r="B2" s="30" t="s">
        <v>171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34"/>
      <c r="P2" s="97"/>
      <c r="Q2" s="34"/>
      <c r="R2" s="34"/>
      <c r="S2" s="97"/>
      <c r="T2" s="35"/>
      <c r="U2" s="33" t="s">
        <v>172</v>
      </c>
      <c r="V2" s="36" t="s">
        <v>42</v>
      </c>
    </row>
    <row r="3" spans="1:22" s="37" customFormat="1" ht="18.75" customHeight="1">
      <c r="A3" s="213" t="s">
        <v>173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3"/>
      <c r="R3" s="213"/>
      <c r="S3" s="213"/>
      <c r="T3" s="213"/>
      <c r="U3" s="213"/>
      <c r="V3" s="213"/>
    </row>
    <row r="4" spans="1:22" s="37" customFormat="1" ht="18.75" customHeight="1">
      <c r="A4" s="214"/>
      <c r="B4" s="214"/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214"/>
      <c r="R4" s="214"/>
      <c r="S4" s="214"/>
      <c r="T4" s="214"/>
      <c r="U4" s="214"/>
      <c r="V4" s="214"/>
    </row>
    <row r="5" spans="1:22" s="41" customFormat="1" ht="18" customHeight="1" thickBot="1">
      <c r="A5" s="38"/>
      <c r="B5" s="38"/>
      <c r="C5" s="38"/>
      <c r="D5" s="38"/>
      <c r="E5" s="38"/>
      <c r="F5" s="38"/>
      <c r="G5" s="39"/>
      <c r="H5" s="38"/>
      <c r="I5" s="40"/>
      <c r="J5" s="38"/>
      <c r="K5" s="146" t="str">
        <f>'2492-00-02'!K5</f>
        <v>   中華民國 107年12月</v>
      </c>
      <c r="L5" s="145"/>
      <c r="M5" s="40"/>
      <c r="N5" s="40"/>
      <c r="O5" s="38"/>
      <c r="P5" s="38"/>
      <c r="Q5" s="38"/>
      <c r="R5" s="38"/>
      <c r="S5" s="38"/>
      <c r="V5" s="54" t="s">
        <v>137</v>
      </c>
    </row>
    <row r="6" spans="1:22" ht="19.5" customHeight="1">
      <c r="A6" s="42"/>
      <c r="B6" s="43"/>
      <c r="C6" s="217" t="s">
        <v>18</v>
      </c>
      <c r="D6" s="218"/>
      <c r="E6" s="221" t="s">
        <v>19</v>
      </c>
      <c r="F6" s="222"/>
      <c r="G6" s="222"/>
      <c r="H6" s="222"/>
      <c r="I6" s="222"/>
      <c r="J6" s="222"/>
      <c r="K6" s="222"/>
      <c r="L6" s="222"/>
      <c r="M6" s="222"/>
      <c r="N6" s="222"/>
      <c r="O6" s="222"/>
      <c r="P6" s="222"/>
      <c r="Q6" s="222"/>
      <c r="R6" s="222"/>
      <c r="S6" s="222"/>
      <c r="T6" s="222"/>
      <c r="U6" s="217" t="s">
        <v>20</v>
      </c>
      <c r="V6" s="226"/>
    </row>
    <row r="7" spans="1:22" ht="19.5" customHeight="1">
      <c r="A7" s="44"/>
      <c r="B7" s="45"/>
      <c r="C7" s="219"/>
      <c r="D7" s="220"/>
      <c r="E7" s="211" t="s">
        <v>21</v>
      </c>
      <c r="F7" s="212"/>
      <c r="G7" s="211" t="s">
        <v>32</v>
      </c>
      <c r="H7" s="212"/>
      <c r="I7" s="211" t="s">
        <v>30</v>
      </c>
      <c r="J7" s="212"/>
      <c r="K7" s="211" t="s">
        <v>31</v>
      </c>
      <c r="L7" s="212"/>
      <c r="M7" s="211" t="s">
        <v>22</v>
      </c>
      <c r="N7" s="212"/>
      <c r="O7" s="211" t="s">
        <v>41</v>
      </c>
      <c r="P7" s="212"/>
      <c r="Q7" s="211" t="s">
        <v>23</v>
      </c>
      <c r="R7" s="212"/>
      <c r="S7" s="211" t="s">
        <v>24</v>
      </c>
      <c r="T7" s="212"/>
      <c r="U7" s="219"/>
      <c r="V7" s="227"/>
    </row>
    <row r="8" spans="1:22" ht="19.5" customHeight="1" thickBot="1">
      <c r="A8" s="46"/>
      <c r="B8" s="47"/>
      <c r="C8" s="48" t="s">
        <v>25</v>
      </c>
      <c r="D8" s="48" t="s">
        <v>26</v>
      </c>
      <c r="E8" s="48" t="s">
        <v>25</v>
      </c>
      <c r="F8" s="48" t="s">
        <v>26</v>
      </c>
      <c r="G8" s="48" t="s">
        <v>25</v>
      </c>
      <c r="H8" s="48" t="s">
        <v>26</v>
      </c>
      <c r="I8" s="48" t="s">
        <v>25</v>
      </c>
      <c r="J8" s="48" t="s">
        <v>26</v>
      </c>
      <c r="K8" s="48" t="s">
        <v>25</v>
      </c>
      <c r="L8" s="48" t="s">
        <v>26</v>
      </c>
      <c r="M8" s="48" t="s">
        <v>25</v>
      </c>
      <c r="N8" s="48" t="s">
        <v>26</v>
      </c>
      <c r="O8" s="48" t="s">
        <v>25</v>
      </c>
      <c r="P8" s="48" t="s">
        <v>26</v>
      </c>
      <c r="Q8" s="48" t="s">
        <v>25</v>
      </c>
      <c r="R8" s="48" t="s">
        <v>26</v>
      </c>
      <c r="S8" s="48" t="s">
        <v>25</v>
      </c>
      <c r="T8" s="48" t="s">
        <v>26</v>
      </c>
      <c r="U8" s="48" t="s">
        <v>25</v>
      </c>
      <c r="V8" s="49" t="s">
        <v>26</v>
      </c>
    </row>
    <row r="9" spans="1:24" s="51" customFormat="1" ht="19.5" customHeight="1">
      <c r="A9" s="153" t="s">
        <v>66</v>
      </c>
      <c r="B9" s="154"/>
      <c r="C9" s="24">
        <v>868074</v>
      </c>
      <c r="D9" s="24">
        <v>170106188</v>
      </c>
      <c r="E9" s="24">
        <v>4212</v>
      </c>
      <c r="F9" s="24">
        <v>629535</v>
      </c>
      <c r="G9" s="24">
        <v>3109</v>
      </c>
      <c r="H9" s="24">
        <v>694382</v>
      </c>
      <c r="I9" s="24">
        <v>388</v>
      </c>
      <c r="J9" s="24">
        <v>270038</v>
      </c>
      <c r="K9" s="24">
        <v>23</v>
      </c>
      <c r="L9" s="24">
        <v>16176</v>
      </c>
      <c r="M9" s="24">
        <v>123</v>
      </c>
      <c r="N9" s="24">
        <v>54051</v>
      </c>
      <c r="O9" s="24">
        <v>123</v>
      </c>
      <c r="P9" s="24">
        <v>55641</v>
      </c>
      <c r="Q9" s="24">
        <v>0</v>
      </c>
      <c r="R9" s="24">
        <v>0</v>
      </c>
      <c r="S9" s="24">
        <v>2</v>
      </c>
      <c r="T9" s="24">
        <v>1061</v>
      </c>
      <c r="U9" s="24">
        <v>869179</v>
      </c>
      <c r="V9" s="24">
        <v>170294675</v>
      </c>
      <c r="W9" s="76"/>
      <c r="X9" s="76"/>
    </row>
    <row r="10" spans="1:24" s="51" customFormat="1" ht="19.5" customHeight="1">
      <c r="A10" s="155" t="s">
        <v>67</v>
      </c>
      <c r="B10" s="152"/>
      <c r="C10" s="24">
        <v>848951</v>
      </c>
      <c r="D10" s="24">
        <v>167989670</v>
      </c>
      <c r="E10" s="24">
        <v>4184</v>
      </c>
      <c r="F10" s="24">
        <v>621950</v>
      </c>
      <c r="G10" s="24">
        <v>3092</v>
      </c>
      <c r="H10" s="24">
        <v>692822</v>
      </c>
      <c r="I10" s="24">
        <v>378</v>
      </c>
      <c r="J10" s="24">
        <v>263588</v>
      </c>
      <c r="K10" s="24">
        <v>23</v>
      </c>
      <c r="L10" s="24">
        <v>16176</v>
      </c>
      <c r="M10" s="24">
        <v>123</v>
      </c>
      <c r="N10" s="24">
        <v>54051</v>
      </c>
      <c r="O10" s="24">
        <v>123</v>
      </c>
      <c r="P10" s="24">
        <v>55641</v>
      </c>
      <c r="Q10" s="24">
        <v>0</v>
      </c>
      <c r="R10" s="24">
        <v>0</v>
      </c>
      <c r="S10" s="24">
        <v>2</v>
      </c>
      <c r="T10" s="24">
        <v>1061</v>
      </c>
      <c r="U10" s="24">
        <v>850045</v>
      </c>
      <c r="V10" s="24">
        <v>168165682</v>
      </c>
      <c r="W10" s="76"/>
      <c r="X10" s="76"/>
    </row>
    <row r="11" spans="1:24" s="51" customFormat="1" ht="19.5" customHeight="1">
      <c r="A11" s="151" t="s">
        <v>86</v>
      </c>
      <c r="B11" s="152"/>
      <c r="C11" s="24">
        <v>140571</v>
      </c>
      <c r="D11" s="24">
        <v>25437876</v>
      </c>
      <c r="E11" s="24">
        <v>566</v>
      </c>
      <c r="F11" s="24">
        <v>95093</v>
      </c>
      <c r="G11" s="24">
        <v>548</v>
      </c>
      <c r="H11" s="24">
        <v>131636</v>
      </c>
      <c r="I11" s="24">
        <v>37</v>
      </c>
      <c r="J11" s="24">
        <v>30714</v>
      </c>
      <c r="K11" s="24">
        <v>1</v>
      </c>
      <c r="L11" s="24">
        <v>300</v>
      </c>
      <c r="M11" s="24">
        <v>32</v>
      </c>
      <c r="N11" s="24">
        <v>9500</v>
      </c>
      <c r="O11" s="24">
        <v>24</v>
      </c>
      <c r="P11" s="24">
        <v>9910</v>
      </c>
      <c r="Q11" s="24">
        <v>0</v>
      </c>
      <c r="R11" s="24">
        <v>0</v>
      </c>
      <c r="S11" s="24">
        <v>1</v>
      </c>
      <c r="T11" s="24">
        <v>200</v>
      </c>
      <c r="U11" s="24">
        <v>140598</v>
      </c>
      <c r="V11" s="24">
        <v>25431538</v>
      </c>
      <c r="W11" s="76"/>
      <c r="X11" s="76"/>
    </row>
    <row r="12" spans="1:24" s="51" customFormat="1" ht="19.5" customHeight="1">
      <c r="A12" s="151" t="s">
        <v>88</v>
      </c>
      <c r="B12" s="152"/>
      <c r="C12" s="24">
        <v>57996</v>
      </c>
      <c r="D12" s="24">
        <v>11904683</v>
      </c>
      <c r="E12" s="24">
        <v>361</v>
      </c>
      <c r="F12" s="24">
        <v>61509</v>
      </c>
      <c r="G12" s="24">
        <v>341</v>
      </c>
      <c r="H12" s="24">
        <v>80694</v>
      </c>
      <c r="I12" s="24">
        <v>6</v>
      </c>
      <c r="J12" s="24">
        <v>4132</v>
      </c>
      <c r="K12" s="24">
        <v>0</v>
      </c>
      <c r="L12" s="24">
        <v>0</v>
      </c>
      <c r="M12" s="24">
        <v>15</v>
      </c>
      <c r="N12" s="24">
        <v>3070</v>
      </c>
      <c r="O12" s="24">
        <v>28</v>
      </c>
      <c r="P12" s="24">
        <v>4960</v>
      </c>
      <c r="Q12" s="24">
        <v>0</v>
      </c>
      <c r="R12" s="24">
        <v>0</v>
      </c>
      <c r="S12" s="24">
        <v>1</v>
      </c>
      <c r="T12" s="24">
        <v>380</v>
      </c>
      <c r="U12" s="24">
        <v>58004</v>
      </c>
      <c r="V12" s="24">
        <v>11888120</v>
      </c>
      <c r="W12" s="76"/>
      <c r="X12" s="76"/>
    </row>
    <row r="13" spans="1:24" s="51" customFormat="1" ht="19.5" customHeight="1">
      <c r="A13" s="147" t="s">
        <v>209</v>
      </c>
      <c r="B13" s="148"/>
      <c r="C13" s="24">
        <v>54417</v>
      </c>
      <c r="D13" s="24">
        <v>13353662</v>
      </c>
      <c r="E13" s="24">
        <v>396</v>
      </c>
      <c r="F13" s="24">
        <v>61435</v>
      </c>
      <c r="G13" s="24">
        <v>317</v>
      </c>
      <c r="H13" s="24">
        <v>64715</v>
      </c>
      <c r="I13" s="24">
        <v>21</v>
      </c>
      <c r="J13" s="24">
        <v>16741</v>
      </c>
      <c r="K13" s="24">
        <v>3</v>
      </c>
      <c r="L13" s="24">
        <v>2148</v>
      </c>
      <c r="M13" s="24">
        <v>15</v>
      </c>
      <c r="N13" s="24">
        <v>6220</v>
      </c>
      <c r="O13" s="24">
        <v>12</v>
      </c>
      <c r="P13" s="24">
        <v>2500</v>
      </c>
      <c r="Q13" s="24">
        <v>0</v>
      </c>
      <c r="R13" s="24">
        <v>0</v>
      </c>
      <c r="S13" s="24">
        <v>0</v>
      </c>
      <c r="T13" s="24">
        <v>0</v>
      </c>
      <c r="U13" s="24">
        <v>54499</v>
      </c>
      <c r="V13" s="24">
        <v>13368695</v>
      </c>
      <c r="W13" s="76"/>
      <c r="X13" s="76"/>
    </row>
    <row r="14" spans="1:24" s="51" customFormat="1" ht="19.5" customHeight="1">
      <c r="A14" s="147" t="s">
        <v>7</v>
      </c>
      <c r="B14" s="148"/>
      <c r="C14" s="24">
        <v>111336</v>
      </c>
      <c r="D14" s="24">
        <v>20062578</v>
      </c>
      <c r="E14" s="24">
        <v>535</v>
      </c>
      <c r="F14" s="24">
        <v>79328</v>
      </c>
      <c r="G14" s="24">
        <v>356</v>
      </c>
      <c r="H14" s="24">
        <v>71976</v>
      </c>
      <c r="I14" s="24">
        <v>37</v>
      </c>
      <c r="J14" s="24">
        <v>35560</v>
      </c>
      <c r="K14" s="24">
        <v>2</v>
      </c>
      <c r="L14" s="24">
        <v>5030</v>
      </c>
      <c r="M14" s="24">
        <v>8</v>
      </c>
      <c r="N14" s="24">
        <v>4490</v>
      </c>
      <c r="O14" s="24">
        <v>12</v>
      </c>
      <c r="P14" s="24">
        <v>9480</v>
      </c>
      <c r="Q14" s="24">
        <v>0</v>
      </c>
      <c r="R14" s="24">
        <v>0</v>
      </c>
      <c r="S14" s="24">
        <v>0</v>
      </c>
      <c r="T14" s="24">
        <v>2</v>
      </c>
      <c r="U14" s="24">
        <v>111511</v>
      </c>
      <c r="V14" s="24">
        <v>20095471</v>
      </c>
      <c r="W14" s="76"/>
      <c r="X14" s="76"/>
    </row>
    <row r="15" spans="1:24" s="50" customFormat="1" ht="19.5" customHeight="1">
      <c r="A15" s="147" t="s">
        <v>68</v>
      </c>
      <c r="B15" s="148"/>
      <c r="C15" s="24">
        <v>66727</v>
      </c>
      <c r="D15" s="24">
        <v>13017483</v>
      </c>
      <c r="E15" s="24">
        <v>569</v>
      </c>
      <c r="F15" s="24">
        <v>62213</v>
      </c>
      <c r="G15" s="24">
        <v>249</v>
      </c>
      <c r="H15" s="24">
        <v>36430</v>
      </c>
      <c r="I15" s="24">
        <v>47</v>
      </c>
      <c r="J15" s="24">
        <v>42108</v>
      </c>
      <c r="K15" s="24">
        <v>6</v>
      </c>
      <c r="L15" s="24">
        <v>2700</v>
      </c>
      <c r="M15" s="24">
        <v>4</v>
      </c>
      <c r="N15" s="24">
        <v>393</v>
      </c>
      <c r="O15" s="24">
        <v>6</v>
      </c>
      <c r="P15" s="24">
        <v>1433</v>
      </c>
      <c r="Q15" s="24">
        <v>0</v>
      </c>
      <c r="R15" s="24">
        <v>0</v>
      </c>
      <c r="S15" s="24">
        <v>-2</v>
      </c>
      <c r="T15" s="24">
        <v>92</v>
      </c>
      <c r="U15" s="24">
        <v>67043</v>
      </c>
      <c r="V15" s="24">
        <v>13081726</v>
      </c>
      <c r="W15" s="76"/>
      <c r="X15" s="76"/>
    </row>
    <row r="16" spans="1:24" s="51" customFormat="1" ht="19.5" customHeight="1">
      <c r="A16" s="147" t="s">
        <v>90</v>
      </c>
      <c r="B16" s="148"/>
      <c r="C16" s="24">
        <v>120104</v>
      </c>
      <c r="D16" s="24">
        <v>25358860</v>
      </c>
      <c r="E16" s="24">
        <v>494</v>
      </c>
      <c r="F16" s="24">
        <v>65282</v>
      </c>
      <c r="G16" s="24">
        <v>362</v>
      </c>
      <c r="H16" s="24">
        <v>77864</v>
      </c>
      <c r="I16" s="24">
        <v>51</v>
      </c>
      <c r="J16" s="24">
        <v>40155</v>
      </c>
      <c r="K16" s="24">
        <v>1</v>
      </c>
      <c r="L16" s="24">
        <v>78</v>
      </c>
      <c r="M16" s="24">
        <v>11</v>
      </c>
      <c r="N16" s="24">
        <v>5603</v>
      </c>
      <c r="O16" s="24">
        <v>6</v>
      </c>
      <c r="P16" s="24">
        <v>366</v>
      </c>
      <c r="Q16" s="24">
        <v>0</v>
      </c>
      <c r="R16" s="24">
        <v>0</v>
      </c>
      <c r="S16" s="24">
        <v>0</v>
      </c>
      <c r="T16" s="24">
        <v>0</v>
      </c>
      <c r="U16" s="24">
        <v>120241</v>
      </c>
      <c r="V16" s="24">
        <v>25391592</v>
      </c>
      <c r="W16" s="76"/>
      <c r="X16" s="76"/>
    </row>
    <row r="17" spans="1:24" s="51" customFormat="1" ht="19.5" customHeight="1">
      <c r="A17" s="147" t="s">
        <v>69</v>
      </c>
      <c r="B17" s="148"/>
      <c r="C17" s="24">
        <v>24383</v>
      </c>
      <c r="D17" s="24">
        <v>4995250</v>
      </c>
      <c r="E17" s="24">
        <v>113</v>
      </c>
      <c r="F17" s="24">
        <v>28544</v>
      </c>
      <c r="G17" s="24">
        <v>71</v>
      </c>
      <c r="H17" s="24">
        <v>18311</v>
      </c>
      <c r="I17" s="24">
        <v>10</v>
      </c>
      <c r="J17" s="24">
        <v>5863</v>
      </c>
      <c r="K17" s="24">
        <v>0</v>
      </c>
      <c r="L17" s="24">
        <v>0</v>
      </c>
      <c r="M17" s="24">
        <v>1</v>
      </c>
      <c r="N17" s="24">
        <v>240</v>
      </c>
      <c r="O17" s="24">
        <v>0</v>
      </c>
      <c r="P17" s="24">
        <v>0</v>
      </c>
      <c r="Q17" s="24">
        <v>0</v>
      </c>
      <c r="R17" s="24">
        <v>0</v>
      </c>
      <c r="S17" s="24">
        <v>1</v>
      </c>
      <c r="T17" s="24">
        <v>5</v>
      </c>
      <c r="U17" s="24">
        <v>24427</v>
      </c>
      <c r="V17" s="24">
        <v>5011591</v>
      </c>
      <c r="W17" s="76"/>
      <c r="X17" s="76"/>
    </row>
    <row r="18" spans="1:24" s="51" customFormat="1" ht="19.5" customHeight="1">
      <c r="A18" s="147" t="s">
        <v>70</v>
      </c>
      <c r="B18" s="148"/>
      <c r="C18" s="24">
        <v>16853</v>
      </c>
      <c r="D18" s="24">
        <v>3146222</v>
      </c>
      <c r="E18" s="24">
        <v>96</v>
      </c>
      <c r="F18" s="24">
        <v>12120</v>
      </c>
      <c r="G18" s="24">
        <v>65</v>
      </c>
      <c r="H18" s="24">
        <v>15019</v>
      </c>
      <c r="I18" s="24">
        <v>7</v>
      </c>
      <c r="J18" s="24">
        <v>2717</v>
      </c>
      <c r="K18" s="24">
        <v>0</v>
      </c>
      <c r="L18" s="24">
        <v>0</v>
      </c>
      <c r="M18" s="24">
        <v>8</v>
      </c>
      <c r="N18" s="24">
        <v>4439</v>
      </c>
      <c r="O18" s="24">
        <v>3</v>
      </c>
      <c r="P18" s="24">
        <v>230</v>
      </c>
      <c r="Q18" s="24">
        <v>0</v>
      </c>
      <c r="R18" s="24">
        <v>0</v>
      </c>
      <c r="S18" s="24">
        <v>1</v>
      </c>
      <c r="T18" s="24">
        <v>-78</v>
      </c>
      <c r="U18" s="24">
        <v>16890</v>
      </c>
      <c r="V18" s="24">
        <v>3150171</v>
      </c>
      <c r="W18" s="76"/>
      <c r="X18" s="76"/>
    </row>
    <row r="19" spans="1:24" s="51" customFormat="1" ht="19.5" customHeight="1">
      <c r="A19" s="147" t="s">
        <v>71</v>
      </c>
      <c r="B19" s="148"/>
      <c r="C19" s="24">
        <v>32873</v>
      </c>
      <c r="D19" s="24">
        <v>4606952</v>
      </c>
      <c r="E19" s="24">
        <v>106</v>
      </c>
      <c r="F19" s="24">
        <v>16454</v>
      </c>
      <c r="G19" s="24">
        <v>90</v>
      </c>
      <c r="H19" s="24">
        <v>16187</v>
      </c>
      <c r="I19" s="24">
        <v>16</v>
      </c>
      <c r="J19" s="24">
        <v>5698</v>
      </c>
      <c r="K19" s="24">
        <v>1</v>
      </c>
      <c r="L19" s="24">
        <v>100</v>
      </c>
      <c r="M19" s="24">
        <v>3</v>
      </c>
      <c r="N19" s="24">
        <v>840</v>
      </c>
      <c r="O19" s="24">
        <v>0</v>
      </c>
      <c r="P19" s="24">
        <v>0</v>
      </c>
      <c r="Q19" s="24">
        <v>0</v>
      </c>
      <c r="R19" s="24">
        <v>0</v>
      </c>
      <c r="S19" s="24">
        <v>0</v>
      </c>
      <c r="T19" s="24">
        <v>180</v>
      </c>
      <c r="U19" s="24">
        <v>32892</v>
      </c>
      <c r="V19" s="24">
        <v>4613837</v>
      </c>
      <c r="W19" s="76"/>
      <c r="X19" s="76"/>
    </row>
    <row r="20" spans="1:24" s="51" customFormat="1" ht="19.5" customHeight="1">
      <c r="A20" s="147" t="s">
        <v>72</v>
      </c>
      <c r="B20" s="148"/>
      <c r="C20" s="24">
        <v>36789</v>
      </c>
      <c r="D20" s="24">
        <v>8080591</v>
      </c>
      <c r="E20" s="24">
        <v>189</v>
      </c>
      <c r="F20" s="24">
        <v>36102</v>
      </c>
      <c r="G20" s="24">
        <v>148</v>
      </c>
      <c r="H20" s="24">
        <v>37952</v>
      </c>
      <c r="I20" s="24">
        <v>17</v>
      </c>
      <c r="J20" s="24">
        <v>7945</v>
      </c>
      <c r="K20" s="24">
        <v>4</v>
      </c>
      <c r="L20" s="24">
        <v>3370</v>
      </c>
      <c r="M20" s="24">
        <v>5</v>
      </c>
      <c r="N20" s="24">
        <v>2370</v>
      </c>
      <c r="O20" s="24">
        <v>3</v>
      </c>
      <c r="P20" s="24">
        <v>529</v>
      </c>
      <c r="Q20" s="24">
        <v>0</v>
      </c>
      <c r="R20" s="24">
        <v>0</v>
      </c>
      <c r="S20" s="24">
        <v>0</v>
      </c>
      <c r="T20" s="24">
        <v>0</v>
      </c>
      <c r="U20" s="24">
        <v>36832</v>
      </c>
      <c r="V20" s="24">
        <v>8085157</v>
      </c>
      <c r="W20" s="76"/>
      <c r="X20" s="76"/>
    </row>
    <row r="21" spans="1:24" s="51" customFormat="1" ht="19.5" customHeight="1">
      <c r="A21" s="147" t="s">
        <v>73</v>
      </c>
      <c r="B21" s="148"/>
      <c r="C21" s="24">
        <v>28464</v>
      </c>
      <c r="D21" s="24">
        <v>5522946</v>
      </c>
      <c r="E21" s="24">
        <v>75</v>
      </c>
      <c r="F21" s="24">
        <v>14064</v>
      </c>
      <c r="G21" s="24">
        <v>51</v>
      </c>
      <c r="H21" s="24">
        <v>11431</v>
      </c>
      <c r="I21" s="24">
        <v>17</v>
      </c>
      <c r="J21" s="24">
        <v>11130</v>
      </c>
      <c r="K21" s="24">
        <v>2</v>
      </c>
      <c r="L21" s="24">
        <v>230</v>
      </c>
      <c r="M21" s="24">
        <v>3</v>
      </c>
      <c r="N21" s="24">
        <v>400</v>
      </c>
      <c r="O21" s="24">
        <v>4</v>
      </c>
      <c r="P21" s="24">
        <v>2370</v>
      </c>
      <c r="Q21" s="24">
        <v>0</v>
      </c>
      <c r="R21" s="24">
        <v>0</v>
      </c>
      <c r="S21" s="24">
        <v>0</v>
      </c>
      <c r="T21" s="24">
        <v>0</v>
      </c>
      <c r="U21" s="24">
        <v>28487</v>
      </c>
      <c r="V21" s="24">
        <v>5534509</v>
      </c>
      <c r="W21" s="76"/>
      <c r="X21" s="76"/>
    </row>
    <row r="22" spans="1:24" s="51" customFormat="1" ht="19.5" customHeight="1">
      <c r="A22" s="147" t="s">
        <v>74</v>
      </c>
      <c r="B22" s="148"/>
      <c r="C22" s="24">
        <v>22793</v>
      </c>
      <c r="D22" s="24">
        <v>6515561</v>
      </c>
      <c r="E22" s="24">
        <v>111</v>
      </c>
      <c r="F22" s="24">
        <v>16081</v>
      </c>
      <c r="G22" s="24">
        <v>67</v>
      </c>
      <c r="H22" s="24">
        <v>11867</v>
      </c>
      <c r="I22" s="24">
        <v>29</v>
      </c>
      <c r="J22" s="24">
        <v>19327</v>
      </c>
      <c r="K22" s="24">
        <v>0</v>
      </c>
      <c r="L22" s="24">
        <v>0</v>
      </c>
      <c r="M22" s="24">
        <v>2</v>
      </c>
      <c r="N22" s="24">
        <v>13800</v>
      </c>
      <c r="O22" s="24">
        <v>5</v>
      </c>
      <c r="P22" s="24">
        <v>800</v>
      </c>
      <c r="Q22" s="24">
        <v>0</v>
      </c>
      <c r="R22" s="24">
        <v>0</v>
      </c>
      <c r="S22" s="24">
        <v>0</v>
      </c>
      <c r="T22" s="24">
        <v>180</v>
      </c>
      <c r="U22" s="24">
        <v>22834</v>
      </c>
      <c r="V22" s="24">
        <v>6552282</v>
      </c>
      <c r="W22" s="76"/>
      <c r="X22" s="76"/>
    </row>
    <row r="23" spans="1:24" s="51" customFormat="1" ht="19.5" customHeight="1">
      <c r="A23" s="147" t="s">
        <v>75</v>
      </c>
      <c r="B23" s="148"/>
      <c r="C23" s="24">
        <v>18008</v>
      </c>
      <c r="D23" s="24">
        <v>3259291</v>
      </c>
      <c r="E23" s="24">
        <v>53</v>
      </c>
      <c r="F23" s="24">
        <v>6101</v>
      </c>
      <c r="G23" s="24">
        <v>43</v>
      </c>
      <c r="H23" s="24">
        <v>24668</v>
      </c>
      <c r="I23" s="24">
        <v>12</v>
      </c>
      <c r="J23" s="24">
        <v>7440</v>
      </c>
      <c r="K23" s="24">
        <v>1</v>
      </c>
      <c r="L23" s="24">
        <v>2000</v>
      </c>
      <c r="M23" s="24">
        <v>4</v>
      </c>
      <c r="N23" s="24">
        <v>1256</v>
      </c>
      <c r="O23" s="24">
        <v>2</v>
      </c>
      <c r="P23" s="24">
        <v>13603</v>
      </c>
      <c r="Q23" s="24">
        <v>0</v>
      </c>
      <c r="R23" s="24">
        <v>0</v>
      </c>
      <c r="S23" s="24">
        <v>0</v>
      </c>
      <c r="T23" s="24">
        <v>0</v>
      </c>
      <c r="U23" s="24">
        <v>18020</v>
      </c>
      <c r="V23" s="24">
        <v>3233817</v>
      </c>
      <c r="W23" s="76"/>
      <c r="X23" s="76"/>
    </row>
    <row r="24" spans="1:24" s="51" customFormat="1" ht="19.5" customHeight="1">
      <c r="A24" s="147" t="s">
        <v>76</v>
      </c>
      <c r="B24" s="148"/>
      <c r="C24" s="24">
        <v>30044</v>
      </c>
      <c r="D24" s="24">
        <v>5701576</v>
      </c>
      <c r="E24" s="24">
        <v>123</v>
      </c>
      <c r="F24" s="24">
        <v>16266</v>
      </c>
      <c r="G24" s="24">
        <v>87</v>
      </c>
      <c r="H24" s="24">
        <v>24081</v>
      </c>
      <c r="I24" s="24">
        <v>30</v>
      </c>
      <c r="J24" s="24">
        <v>15309</v>
      </c>
      <c r="K24" s="24">
        <v>0</v>
      </c>
      <c r="L24" s="24">
        <v>0</v>
      </c>
      <c r="M24" s="24">
        <v>3</v>
      </c>
      <c r="N24" s="24">
        <v>280</v>
      </c>
      <c r="O24" s="24">
        <v>4</v>
      </c>
      <c r="P24" s="24">
        <v>510</v>
      </c>
      <c r="Q24" s="24">
        <v>0</v>
      </c>
      <c r="R24" s="24">
        <v>0</v>
      </c>
      <c r="S24" s="24">
        <v>0</v>
      </c>
      <c r="T24" s="24">
        <v>200</v>
      </c>
      <c r="U24" s="24">
        <v>30079</v>
      </c>
      <c r="V24" s="24">
        <v>5709041</v>
      </c>
      <c r="W24" s="76"/>
      <c r="X24" s="76"/>
    </row>
    <row r="25" spans="1:24" s="51" customFormat="1" ht="19.5" customHeight="1">
      <c r="A25" s="147" t="s">
        <v>6</v>
      </c>
      <c r="B25" s="148"/>
      <c r="C25" s="24">
        <v>18145</v>
      </c>
      <c r="D25" s="24">
        <v>2373865</v>
      </c>
      <c r="E25" s="24">
        <v>65</v>
      </c>
      <c r="F25" s="24">
        <v>9619</v>
      </c>
      <c r="G25" s="24">
        <v>39</v>
      </c>
      <c r="H25" s="24">
        <v>8441</v>
      </c>
      <c r="I25" s="24">
        <v>7</v>
      </c>
      <c r="J25" s="24">
        <v>2406</v>
      </c>
      <c r="K25" s="24">
        <v>0</v>
      </c>
      <c r="L25" s="24">
        <v>0</v>
      </c>
      <c r="M25" s="24">
        <v>1</v>
      </c>
      <c r="N25" s="24">
        <v>200</v>
      </c>
      <c r="O25" s="24">
        <v>0</v>
      </c>
      <c r="P25" s="24">
        <v>0</v>
      </c>
      <c r="Q25" s="24">
        <v>0</v>
      </c>
      <c r="R25" s="24">
        <v>0</v>
      </c>
      <c r="S25" s="24">
        <v>0</v>
      </c>
      <c r="T25" s="24">
        <v>0</v>
      </c>
      <c r="U25" s="24">
        <v>18172</v>
      </c>
      <c r="V25" s="24">
        <v>2377649</v>
      </c>
      <c r="W25" s="76"/>
      <c r="X25" s="76"/>
    </row>
    <row r="26" spans="1:24" s="51" customFormat="1" ht="19.5" customHeight="1">
      <c r="A26" s="147" t="s">
        <v>77</v>
      </c>
      <c r="B26" s="148"/>
      <c r="C26" s="24">
        <v>18936</v>
      </c>
      <c r="D26" s="24">
        <v>4781089</v>
      </c>
      <c r="E26" s="24">
        <v>85</v>
      </c>
      <c r="F26" s="24">
        <v>8590</v>
      </c>
      <c r="G26" s="24">
        <v>64</v>
      </c>
      <c r="H26" s="24">
        <v>21037</v>
      </c>
      <c r="I26" s="24">
        <v>13</v>
      </c>
      <c r="J26" s="24">
        <v>6950</v>
      </c>
      <c r="K26" s="24">
        <v>2</v>
      </c>
      <c r="L26" s="24">
        <v>220</v>
      </c>
      <c r="M26" s="24">
        <v>1</v>
      </c>
      <c r="N26" s="24">
        <v>200</v>
      </c>
      <c r="O26" s="24">
        <v>0</v>
      </c>
      <c r="P26" s="24">
        <v>0</v>
      </c>
      <c r="Q26" s="24">
        <v>0</v>
      </c>
      <c r="R26" s="24">
        <v>0</v>
      </c>
      <c r="S26" s="24">
        <v>0</v>
      </c>
      <c r="T26" s="24">
        <v>0</v>
      </c>
      <c r="U26" s="24">
        <v>18958</v>
      </c>
      <c r="V26" s="24">
        <v>4775572</v>
      </c>
      <c r="W26" s="76"/>
      <c r="X26" s="76"/>
    </row>
    <row r="27" spans="1:24" s="51" customFormat="1" ht="19.5" customHeight="1">
      <c r="A27" s="147" t="s">
        <v>78</v>
      </c>
      <c r="B27" s="148"/>
      <c r="C27" s="24">
        <v>6204</v>
      </c>
      <c r="D27" s="24">
        <v>937280</v>
      </c>
      <c r="E27" s="24">
        <v>37</v>
      </c>
      <c r="F27" s="24">
        <v>3460</v>
      </c>
      <c r="G27" s="24">
        <v>12</v>
      </c>
      <c r="H27" s="24">
        <v>1416</v>
      </c>
      <c r="I27" s="24">
        <v>3</v>
      </c>
      <c r="J27" s="24">
        <v>412</v>
      </c>
      <c r="K27" s="24">
        <v>0</v>
      </c>
      <c r="L27" s="24">
        <v>0</v>
      </c>
      <c r="M27" s="24">
        <v>0</v>
      </c>
      <c r="N27" s="24">
        <v>0</v>
      </c>
      <c r="O27" s="24">
        <v>1</v>
      </c>
      <c r="P27" s="24">
        <v>10</v>
      </c>
      <c r="Q27" s="24">
        <v>0</v>
      </c>
      <c r="R27" s="24">
        <v>0</v>
      </c>
      <c r="S27" s="24">
        <v>0</v>
      </c>
      <c r="T27" s="24">
        <v>0</v>
      </c>
      <c r="U27" s="24">
        <v>6228</v>
      </c>
      <c r="V27" s="24">
        <v>939726</v>
      </c>
      <c r="W27" s="76"/>
      <c r="X27" s="76"/>
    </row>
    <row r="28" spans="1:24" s="51" customFormat="1" ht="19.5" customHeight="1">
      <c r="A28" s="147" t="s">
        <v>79</v>
      </c>
      <c r="B28" s="148"/>
      <c r="C28" s="24">
        <v>11965</v>
      </c>
      <c r="D28" s="24">
        <v>2697438</v>
      </c>
      <c r="E28" s="24">
        <v>61</v>
      </c>
      <c r="F28" s="24">
        <v>8309</v>
      </c>
      <c r="G28" s="24">
        <v>58</v>
      </c>
      <c r="H28" s="24">
        <v>16579</v>
      </c>
      <c r="I28" s="24">
        <v>6</v>
      </c>
      <c r="J28" s="24">
        <v>2460</v>
      </c>
      <c r="K28" s="24">
        <v>0</v>
      </c>
      <c r="L28" s="24">
        <v>0</v>
      </c>
      <c r="M28" s="24">
        <v>3</v>
      </c>
      <c r="N28" s="24">
        <v>420</v>
      </c>
      <c r="O28" s="24">
        <v>4</v>
      </c>
      <c r="P28" s="24">
        <v>3990</v>
      </c>
      <c r="Q28" s="24">
        <v>0</v>
      </c>
      <c r="R28" s="24">
        <v>0</v>
      </c>
      <c r="S28" s="24">
        <v>0</v>
      </c>
      <c r="T28" s="24">
        <v>90</v>
      </c>
      <c r="U28" s="24">
        <v>11967</v>
      </c>
      <c r="V28" s="24">
        <v>2688148</v>
      </c>
      <c r="W28" s="76"/>
      <c r="X28" s="76"/>
    </row>
    <row r="29" spans="1:24" s="51" customFormat="1" ht="19.5" customHeight="1">
      <c r="A29" s="147" t="s">
        <v>80</v>
      </c>
      <c r="B29" s="148"/>
      <c r="C29" s="24">
        <v>19562</v>
      </c>
      <c r="D29" s="24">
        <v>3281022</v>
      </c>
      <c r="E29" s="24">
        <v>86</v>
      </c>
      <c r="F29" s="24">
        <v>11495</v>
      </c>
      <c r="G29" s="24">
        <v>72</v>
      </c>
      <c r="H29" s="24">
        <v>8814</v>
      </c>
      <c r="I29" s="24">
        <v>1</v>
      </c>
      <c r="J29" s="24">
        <v>12</v>
      </c>
      <c r="K29" s="24">
        <v>0</v>
      </c>
      <c r="L29" s="24">
        <v>0</v>
      </c>
      <c r="M29" s="24">
        <v>4</v>
      </c>
      <c r="N29" s="24">
        <v>330</v>
      </c>
      <c r="O29" s="24">
        <v>8</v>
      </c>
      <c r="P29" s="24">
        <v>3950</v>
      </c>
      <c r="Q29" s="24">
        <v>0</v>
      </c>
      <c r="R29" s="24">
        <v>0</v>
      </c>
      <c r="S29" s="24">
        <v>0</v>
      </c>
      <c r="T29" s="24">
        <v>-190</v>
      </c>
      <c r="U29" s="24">
        <v>19572</v>
      </c>
      <c r="V29" s="24">
        <v>3279905</v>
      </c>
      <c r="W29" s="76"/>
      <c r="X29" s="76"/>
    </row>
    <row r="30" spans="1:24" s="51" customFormat="1" ht="19.5" customHeight="1">
      <c r="A30" s="147" t="s">
        <v>81</v>
      </c>
      <c r="B30" s="148"/>
      <c r="C30" s="24">
        <v>12781</v>
      </c>
      <c r="D30" s="24">
        <v>2955446</v>
      </c>
      <c r="E30" s="24">
        <v>63</v>
      </c>
      <c r="F30" s="24">
        <v>9886</v>
      </c>
      <c r="G30" s="24">
        <v>52</v>
      </c>
      <c r="H30" s="24">
        <v>13705</v>
      </c>
      <c r="I30" s="24">
        <v>11</v>
      </c>
      <c r="J30" s="24">
        <v>6510</v>
      </c>
      <c r="K30" s="24">
        <v>0</v>
      </c>
      <c r="L30" s="24">
        <v>0</v>
      </c>
      <c r="M30" s="24">
        <v>0</v>
      </c>
      <c r="N30" s="24">
        <v>0</v>
      </c>
      <c r="O30" s="24">
        <v>1</v>
      </c>
      <c r="P30" s="24">
        <v>1000</v>
      </c>
      <c r="Q30" s="24">
        <v>0</v>
      </c>
      <c r="R30" s="24">
        <v>0</v>
      </c>
      <c r="S30" s="24">
        <v>0</v>
      </c>
      <c r="T30" s="24">
        <v>0</v>
      </c>
      <c r="U30" s="24">
        <v>12791</v>
      </c>
      <c r="V30" s="24">
        <v>2957137</v>
      </c>
      <c r="W30" s="76"/>
      <c r="X30" s="76"/>
    </row>
    <row r="31" spans="1:24" s="51" customFormat="1" ht="19.5" customHeight="1">
      <c r="A31" s="147" t="s">
        <v>82</v>
      </c>
      <c r="B31" s="148"/>
      <c r="C31" s="24">
        <v>19123</v>
      </c>
      <c r="D31" s="24">
        <v>2116518</v>
      </c>
      <c r="E31" s="24">
        <v>28</v>
      </c>
      <c r="F31" s="24">
        <v>7585</v>
      </c>
      <c r="G31" s="24">
        <v>17</v>
      </c>
      <c r="H31" s="24">
        <v>1560</v>
      </c>
      <c r="I31" s="24">
        <v>10</v>
      </c>
      <c r="J31" s="24">
        <v>6450</v>
      </c>
      <c r="K31" s="24">
        <v>0</v>
      </c>
      <c r="L31" s="24">
        <v>0</v>
      </c>
      <c r="M31" s="24">
        <v>0</v>
      </c>
      <c r="N31" s="24">
        <v>0</v>
      </c>
      <c r="O31" s="24">
        <v>0</v>
      </c>
      <c r="P31" s="24">
        <v>0</v>
      </c>
      <c r="Q31" s="24">
        <v>0</v>
      </c>
      <c r="R31" s="24">
        <v>0</v>
      </c>
      <c r="S31" s="24">
        <v>0</v>
      </c>
      <c r="T31" s="24">
        <v>0</v>
      </c>
      <c r="U31" s="24">
        <v>19134</v>
      </c>
      <c r="V31" s="24">
        <v>2128993</v>
      </c>
      <c r="W31" s="76"/>
      <c r="X31" s="76"/>
    </row>
    <row r="32" spans="1:24" s="51" customFormat="1" ht="19.5" customHeight="1">
      <c r="A32" s="147" t="s">
        <v>83</v>
      </c>
      <c r="B32" s="148"/>
      <c r="C32" s="24">
        <v>18221</v>
      </c>
      <c r="D32" s="24">
        <v>1773734</v>
      </c>
      <c r="E32" s="24">
        <v>23</v>
      </c>
      <c r="F32" s="24">
        <v>7215</v>
      </c>
      <c r="G32" s="24">
        <v>16</v>
      </c>
      <c r="H32" s="24">
        <v>1460</v>
      </c>
      <c r="I32" s="24">
        <v>10</v>
      </c>
      <c r="J32" s="24">
        <v>6450</v>
      </c>
      <c r="K32" s="24">
        <v>0</v>
      </c>
      <c r="L32" s="24">
        <v>0</v>
      </c>
      <c r="M32" s="24">
        <v>0</v>
      </c>
      <c r="N32" s="24">
        <v>0</v>
      </c>
      <c r="O32" s="24">
        <v>0</v>
      </c>
      <c r="P32" s="24">
        <v>0</v>
      </c>
      <c r="Q32" s="24">
        <v>0</v>
      </c>
      <c r="R32" s="24">
        <v>0</v>
      </c>
      <c r="S32" s="24">
        <v>0</v>
      </c>
      <c r="T32" s="24">
        <v>0</v>
      </c>
      <c r="U32" s="24">
        <v>18228</v>
      </c>
      <c r="V32" s="24">
        <v>1785939</v>
      </c>
      <c r="W32" s="76"/>
      <c r="X32" s="76"/>
    </row>
    <row r="33" spans="1:24" s="51" customFormat="1" ht="19.5" customHeight="1">
      <c r="A33" s="228" t="s">
        <v>84</v>
      </c>
      <c r="B33" s="229"/>
      <c r="C33" s="137">
        <v>902</v>
      </c>
      <c r="D33" s="138">
        <v>342784</v>
      </c>
      <c r="E33" s="138">
        <v>5</v>
      </c>
      <c r="F33" s="138">
        <v>370</v>
      </c>
      <c r="G33" s="138">
        <v>1</v>
      </c>
      <c r="H33" s="138">
        <v>100</v>
      </c>
      <c r="I33" s="138">
        <v>0</v>
      </c>
      <c r="J33" s="138">
        <v>0</v>
      </c>
      <c r="K33" s="138">
        <v>0</v>
      </c>
      <c r="L33" s="138">
        <v>0</v>
      </c>
      <c r="M33" s="138">
        <v>0</v>
      </c>
      <c r="N33" s="138">
        <v>0</v>
      </c>
      <c r="O33" s="138">
        <v>0</v>
      </c>
      <c r="P33" s="138">
        <v>0</v>
      </c>
      <c r="Q33" s="138">
        <v>0</v>
      </c>
      <c r="R33" s="138">
        <v>0</v>
      </c>
      <c r="S33" s="138">
        <v>0</v>
      </c>
      <c r="T33" s="138">
        <v>0</v>
      </c>
      <c r="U33" s="138">
        <v>906</v>
      </c>
      <c r="V33" s="138">
        <v>343054</v>
      </c>
      <c r="W33" s="76"/>
      <c r="X33" s="76"/>
    </row>
    <row r="34" spans="1:22" ht="19.5" customHeight="1">
      <c r="A34" s="19" t="s">
        <v>112</v>
      </c>
      <c r="B34" s="19"/>
      <c r="C34" s="19"/>
      <c r="D34" s="19"/>
      <c r="E34" s="20" t="s">
        <v>1</v>
      </c>
      <c r="F34" s="19"/>
      <c r="G34" s="19"/>
      <c r="H34" s="19"/>
      <c r="I34" s="20" t="s">
        <v>113</v>
      </c>
      <c r="J34" s="19"/>
      <c r="K34" s="19"/>
      <c r="L34" s="21" t="s">
        <v>114</v>
      </c>
      <c r="M34" s="50"/>
      <c r="N34" s="50"/>
      <c r="O34" s="50"/>
      <c r="P34" s="50"/>
      <c r="R34" s="50"/>
      <c r="S34" s="50"/>
      <c r="T34" s="50"/>
      <c r="U34" s="50"/>
      <c r="V34" s="144" t="str">
        <f>'2492-00-01'!V34</f>
        <v>中華民國108年1月20日編製</v>
      </c>
    </row>
    <row r="35" spans="1:22" ht="19.5" customHeight="1">
      <c r="A35" s="19"/>
      <c r="B35" s="19"/>
      <c r="C35" s="19"/>
      <c r="D35" s="19"/>
      <c r="E35" s="20"/>
      <c r="F35" s="19"/>
      <c r="G35" s="19"/>
      <c r="H35" s="19"/>
      <c r="I35" s="20" t="s">
        <v>0</v>
      </c>
      <c r="J35" s="19"/>
      <c r="K35" s="19"/>
      <c r="L35" s="19"/>
      <c r="M35" s="51"/>
      <c r="N35" s="51"/>
      <c r="O35" s="51"/>
      <c r="P35" s="51"/>
      <c r="Q35" s="51"/>
      <c r="R35" s="51"/>
      <c r="S35" s="51"/>
      <c r="T35" s="51"/>
      <c r="U35" s="51"/>
      <c r="V35" s="51"/>
    </row>
    <row r="36" spans="1:22" ht="19.5" customHeight="1">
      <c r="A36" s="19"/>
      <c r="B36" s="19"/>
      <c r="C36" s="19"/>
      <c r="D36" s="19"/>
      <c r="E36" s="20"/>
      <c r="F36" s="19"/>
      <c r="G36" s="19"/>
      <c r="H36" s="19"/>
      <c r="I36" s="20"/>
      <c r="J36" s="19"/>
      <c r="K36" s="19"/>
      <c r="L36" s="19"/>
      <c r="M36" s="51"/>
      <c r="N36" s="51"/>
      <c r="O36" s="51"/>
      <c r="P36" s="51"/>
      <c r="Q36" s="51"/>
      <c r="R36" s="51"/>
      <c r="S36" s="51"/>
      <c r="T36" s="51"/>
      <c r="U36" s="51"/>
      <c r="V36" s="51"/>
    </row>
    <row r="37" spans="1:19" ht="19.5" customHeight="1">
      <c r="A37" s="25" t="s">
        <v>212</v>
      </c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</row>
    <row r="38" spans="1:19" ht="15.75">
      <c r="A38" s="25" t="s">
        <v>141</v>
      </c>
      <c r="B38" s="50"/>
      <c r="C38" s="51"/>
      <c r="J38" s="51"/>
      <c r="K38" s="51"/>
      <c r="L38" s="51"/>
      <c r="M38" s="51"/>
      <c r="N38" s="51"/>
      <c r="O38" s="51"/>
      <c r="P38" s="51"/>
      <c r="Q38" s="51"/>
      <c r="R38" s="51"/>
      <c r="S38" s="51"/>
    </row>
    <row r="39" spans="2:22" ht="15.75">
      <c r="B39" s="50" t="s">
        <v>92</v>
      </c>
      <c r="C39" s="76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</row>
    <row r="40" spans="2:3" ht="15.75">
      <c r="B40" s="50" t="s">
        <v>138</v>
      </c>
      <c r="C40" s="51"/>
    </row>
    <row r="41" spans="2:3" ht="15.75">
      <c r="B41" s="104" t="s">
        <v>205</v>
      </c>
      <c r="C41" s="51"/>
    </row>
  </sheetData>
  <sheetProtection/>
  <mergeCells count="37">
    <mergeCell ref="A31:B31"/>
    <mergeCell ref="A32:B32"/>
    <mergeCell ref="A33:B33"/>
    <mergeCell ref="A27:B27"/>
    <mergeCell ref="A28:B28"/>
    <mergeCell ref="A29:B29"/>
    <mergeCell ref="A30:B30"/>
    <mergeCell ref="A23:B23"/>
    <mergeCell ref="A24:B24"/>
    <mergeCell ref="A25:B25"/>
    <mergeCell ref="A26:B26"/>
    <mergeCell ref="A19:B19"/>
    <mergeCell ref="A20:B20"/>
    <mergeCell ref="A21:B21"/>
    <mergeCell ref="A22:B22"/>
    <mergeCell ref="A16:B16"/>
    <mergeCell ref="A17:B17"/>
    <mergeCell ref="A18:B18"/>
    <mergeCell ref="A11:B11"/>
    <mergeCell ref="A12:B12"/>
    <mergeCell ref="A14:B14"/>
    <mergeCell ref="A15:B15"/>
    <mergeCell ref="A13:B13"/>
    <mergeCell ref="A3:V4"/>
    <mergeCell ref="U6:V7"/>
    <mergeCell ref="E7:F7"/>
    <mergeCell ref="G7:H7"/>
    <mergeCell ref="I7:J7"/>
    <mergeCell ref="K7:L7"/>
    <mergeCell ref="A9:B9"/>
    <mergeCell ref="C6:D7"/>
    <mergeCell ref="E6:T6"/>
    <mergeCell ref="A10:B10"/>
    <mergeCell ref="M7:N7"/>
    <mergeCell ref="O7:P7"/>
    <mergeCell ref="Q7:R7"/>
    <mergeCell ref="S7:T7"/>
  </mergeCells>
  <printOptions/>
  <pageMargins left="0.3937007874015748" right="0.3937007874015748" top="0.984251968503937" bottom="0.3937007874015748" header="0" footer="0"/>
  <pageSetup horizontalDpi="600" verticalDpi="600" orientation="landscape" paperSize="8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H40"/>
  <sheetViews>
    <sheetView view="pageBreakPreview" zoomScaleSheetLayoutView="100" zoomScalePageLayoutView="0" workbookViewId="0" topLeftCell="A1">
      <selection activeCell="A1" sqref="A1"/>
    </sheetView>
  </sheetViews>
  <sheetFormatPr defaultColWidth="10.00390625" defaultRowHeight="16.5"/>
  <cols>
    <col min="1" max="1" width="10.00390625" style="5" customWidth="1"/>
    <col min="2" max="2" width="2.625" style="5" customWidth="1"/>
    <col min="3" max="3" width="13.125" style="5" customWidth="1"/>
    <col min="4" max="4" width="15.625" style="5" customWidth="1"/>
    <col min="5" max="5" width="10.125" style="5" customWidth="1"/>
    <col min="6" max="6" width="11.625" style="5" customWidth="1"/>
    <col min="7" max="7" width="10.125" style="5" customWidth="1"/>
    <col min="8" max="8" width="11.625" style="5" customWidth="1"/>
    <col min="9" max="9" width="10.125" style="5" customWidth="1"/>
    <col min="10" max="10" width="11.625" style="5" customWidth="1"/>
    <col min="11" max="11" width="10.125" style="5" customWidth="1"/>
    <col min="12" max="12" width="11.625" style="5" customWidth="1"/>
    <col min="13" max="13" width="10.125" style="5" customWidth="1"/>
    <col min="14" max="14" width="11.625" style="5" customWidth="1"/>
    <col min="15" max="15" width="10.125" style="5" customWidth="1"/>
    <col min="16" max="16" width="11.625" style="5" customWidth="1"/>
    <col min="17" max="17" width="10.125" style="5" customWidth="1"/>
    <col min="18" max="18" width="11.625" style="5" customWidth="1"/>
    <col min="19" max="19" width="10.125" style="5" customWidth="1"/>
    <col min="20" max="20" width="11.625" style="5" customWidth="1"/>
    <col min="21" max="21" width="10.125" style="5" customWidth="1"/>
    <col min="22" max="22" width="11.625" style="5" customWidth="1"/>
    <col min="23" max="23" width="10.00390625" style="5" customWidth="1"/>
    <col min="24" max="24" width="2.625" style="5" customWidth="1"/>
    <col min="25" max="25" width="13.125" style="5" customWidth="1"/>
    <col min="26" max="26" width="15.625" style="5" customWidth="1"/>
    <col min="27" max="27" width="10.125" style="5" customWidth="1"/>
    <col min="28" max="28" width="11.625" style="5" customWidth="1"/>
    <col min="29" max="29" width="10.125" style="5" customWidth="1"/>
    <col min="30" max="30" width="11.625" style="5" customWidth="1"/>
    <col min="31" max="31" width="10.125" style="5" customWidth="1"/>
    <col min="32" max="32" width="11.625" style="5" customWidth="1"/>
    <col min="33" max="33" width="10.125" style="5" customWidth="1"/>
    <col min="34" max="34" width="11.625" style="5" customWidth="1"/>
    <col min="35" max="35" width="10.125" style="5" customWidth="1"/>
    <col min="36" max="36" width="11.625" style="5" customWidth="1"/>
    <col min="37" max="37" width="10.125" style="5" customWidth="1"/>
    <col min="38" max="38" width="11.625" style="5" customWidth="1"/>
    <col min="39" max="39" width="10.125" style="5" customWidth="1"/>
    <col min="40" max="40" width="11.625" style="5" customWidth="1"/>
    <col min="41" max="41" width="10.125" style="5" customWidth="1"/>
    <col min="42" max="42" width="11.625" style="5" customWidth="1"/>
    <col min="43" max="43" width="10.125" style="5" customWidth="1"/>
    <col min="44" max="44" width="11.625" style="5" customWidth="1"/>
    <col min="45" max="45" width="10.00390625" style="5" customWidth="1"/>
    <col min="46" max="46" width="13.25390625" style="5" bestFit="1" customWidth="1"/>
    <col min="47" max="16384" width="10.00390625" style="5" customWidth="1"/>
  </cols>
  <sheetData>
    <row r="1" spans="1:44" ht="16.5" customHeight="1">
      <c r="A1" s="66" t="s">
        <v>145</v>
      </c>
      <c r="B1" s="25"/>
      <c r="C1" s="57"/>
      <c r="D1" s="25"/>
      <c r="M1" s="4"/>
      <c r="N1" s="4"/>
      <c r="Q1" s="62"/>
      <c r="R1" s="62"/>
      <c r="S1" s="62"/>
      <c r="T1" s="1" t="s">
        <v>2</v>
      </c>
      <c r="U1" s="197" t="s">
        <v>174</v>
      </c>
      <c r="V1" s="197"/>
      <c r="W1" s="66" t="s">
        <v>145</v>
      </c>
      <c r="X1" s="25"/>
      <c r="AJ1" s="4"/>
      <c r="AO1" s="62"/>
      <c r="AP1" s="1" t="s">
        <v>2</v>
      </c>
      <c r="AQ1" s="231" t="s">
        <v>174</v>
      </c>
      <c r="AR1" s="231"/>
    </row>
    <row r="2" spans="1:44" ht="16.5" customHeight="1">
      <c r="A2" s="58" t="s">
        <v>43</v>
      </c>
      <c r="B2" s="99" t="s">
        <v>175</v>
      </c>
      <c r="C2" s="67"/>
      <c r="D2" s="100"/>
      <c r="E2" s="7"/>
      <c r="F2" s="7"/>
      <c r="G2" s="7"/>
      <c r="H2" s="7"/>
      <c r="I2" s="7"/>
      <c r="J2" s="68"/>
      <c r="K2" s="95"/>
      <c r="L2" s="95"/>
      <c r="M2" s="95"/>
      <c r="N2" s="95"/>
      <c r="O2" s="8"/>
      <c r="P2" s="68"/>
      <c r="Q2" s="16"/>
      <c r="R2" s="16"/>
      <c r="S2" s="16"/>
      <c r="T2" s="1" t="s">
        <v>44</v>
      </c>
      <c r="U2" s="236" t="s">
        <v>63</v>
      </c>
      <c r="V2" s="236"/>
      <c r="W2" s="58" t="s">
        <v>43</v>
      </c>
      <c r="X2" s="99" t="s">
        <v>175</v>
      </c>
      <c r="Y2" s="9"/>
      <c r="Z2" s="9"/>
      <c r="AA2" s="9"/>
      <c r="AB2" s="9"/>
      <c r="AC2" s="9"/>
      <c r="AD2" s="9"/>
      <c r="AE2" s="9"/>
      <c r="AF2" s="9"/>
      <c r="AG2" s="9"/>
      <c r="AI2" s="95"/>
      <c r="AJ2" s="95"/>
      <c r="AK2" s="8"/>
      <c r="AN2" s="68"/>
      <c r="AO2" s="69"/>
      <c r="AP2" s="1" t="s">
        <v>44</v>
      </c>
      <c r="AQ2" s="231" t="s">
        <v>63</v>
      </c>
      <c r="AR2" s="231"/>
    </row>
    <row r="3" spans="1:44" s="10" customFormat="1" ht="19.5" customHeight="1">
      <c r="A3" s="161" t="s">
        <v>62</v>
      </c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7"/>
      <c r="S3" s="237"/>
      <c r="T3" s="237"/>
      <c r="U3" s="237"/>
      <c r="V3" s="237"/>
      <c r="W3" s="161" t="s">
        <v>64</v>
      </c>
      <c r="X3" s="238"/>
      <c r="Y3" s="238"/>
      <c r="Z3" s="238"/>
      <c r="AA3" s="238"/>
      <c r="AB3" s="238"/>
      <c r="AC3" s="238"/>
      <c r="AD3" s="238"/>
      <c r="AE3" s="238"/>
      <c r="AF3" s="238"/>
      <c r="AG3" s="238"/>
      <c r="AH3" s="238"/>
      <c r="AI3" s="238"/>
      <c r="AJ3" s="238"/>
      <c r="AK3" s="238"/>
      <c r="AL3" s="238"/>
      <c r="AM3" s="238"/>
      <c r="AN3" s="238"/>
      <c r="AO3" s="238"/>
      <c r="AP3" s="238"/>
      <c r="AQ3" s="238"/>
      <c r="AR3" s="238"/>
    </row>
    <row r="4" spans="1:44" s="10" customFormat="1" ht="19.5" customHeight="1">
      <c r="A4" s="163"/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3"/>
      <c r="V4" s="163"/>
      <c r="W4" s="239"/>
      <c r="X4" s="239"/>
      <c r="Y4" s="239"/>
      <c r="Z4" s="239"/>
      <c r="AA4" s="239"/>
      <c r="AB4" s="239"/>
      <c r="AC4" s="239"/>
      <c r="AD4" s="239"/>
      <c r="AE4" s="239"/>
      <c r="AF4" s="239"/>
      <c r="AG4" s="239"/>
      <c r="AH4" s="239"/>
      <c r="AI4" s="239"/>
      <c r="AJ4" s="239"/>
      <c r="AK4" s="239"/>
      <c r="AL4" s="239"/>
      <c r="AM4" s="239"/>
      <c r="AN4" s="239"/>
      <c r="AO4" s="239"/>
      <c r="AP4" s="239"/>
      <c r="AQ4" s="239"/>
      <c r="AR4" s="239"/>
    </row>
    <row r="5" spans="1:44" s="13" customFormat="1" ht="19.5" customHeight="1">
      <c r="A5" s="11"/>
      <c r="B5" s="11"/>
      <c r="C5" s="11"/>
      <c r="D5" s="11"/>
      <c r="E5" s="11"/>
      <c r="F5" s="11"/>
      <c r="G5" s="192" t="str">
        <f>'2492-00-02'!K5</f>
        <v>   中華民國 107年12月</v>
      </c>
      <c r="H5" s="192"/>
      <c r="I5" s="192"/>
      <c r="J5" s="192"/>
      <c r="K5" s="192"/>
      <c r="L5" s="192"/>
      <c r="M5" s="192"/>
      <c r="N5" s="192"/>
      <c r="O5" s="192"/>
      <c r="P5" s="192"/>
      <c r="Q5" s="192"/>
      <c r="R5" s="101"/>
      <c r="S5" s="101"/>
      <c r="T5" s="101"/>
      <c r="V5" s="28" t="s">
        <v>136</v>
      </c>
      <c r="W5" s="11"/>
      <c r="X5" s="11"/>
      <c r="Y5" s="96"/>
      <c r="Z5" s="96"/>
      <c r="AA5" s="96"/>
      <c r="AB5" s="96"/>
      <c r="AC5" s="164" t="str">
        <f>'2492-00-02'!K5</f>
        <v>   中華民國 107年12月</v>
      </c>
      <c r="AD5" s="164"/>
      <c r="AE5" s="164"/>
      <c r="AF5" s="164"/>
      <c r="AG5" s="164"/>
      <c r="AH5" s="164"/>
      <c r="AI5" s="164"/>
      <c r="AJ5" s="164"/>
      <c r="AK5" s="164"/>
      <c r="AL5" s="164"/>
      <c r="AM5" s="164"/>
      <c r="AN5" s="164"/>
      <c r="AO5" s="14"/>
      <c r="AP5" s="14"/>
      <c r="AQ5" s="14"/>
      <c r="AR5" s="28" t="s">
        <v>136</v>
      </c>
    </row>
    <row r="6" spans="1:44" ht="16.5" customHeight="1">
      <c r="A6" s="244" t="s">
        <v>48</v>
      </c>
      <c r="B6" s="259"/>
      <c r="C6" s="166" t="s">
        <v>49</v>
      </c>
      <c r="D6" s="167"/>
      <c r="E6" s="174" t="s">
        <v>28</v>
      </c>
      <c r="F6" s="175"/>
      <c r="G6" s="157" t="s">
        <v>11</v>
      </c>
      <c r="H6" s="167"/>
      <c r="I6" s="157" t="s">
        <v>9</v>
      </c>
      <c r="J6" s="167"/>
      <c r="K6" s="174" t="s">
        <v>33</v>
      </c>
      <c r="L6" s="175"/>
      <c r="M6" s="257" t="s">
        <v>50</v>
      </c>
      <c r="N6" s="258"/>
      <c r="O6" s="240" t="s">
        <v>219</v>
      </c>
      <c r="P6" s="241"/>
      <c r="Q6" s="157" t="s">
        <v>12</v>
      </c>
      <c r="R6" s="167"/>
      <c r="S6" s="166" t="s">
        <v>35</v>
      </c>
      <c r="T6" s="167"/>
      <c r="U6" s="157" t="s">
        <v>13</v>
      </c>
      <c r="V6" s="167"/>
      <c r="W6" s="244" t="s">
        <v>48</v>
      </c>
      <c r="X6" s="245"/>
      <c r="Y6" s="250" t="s">
        <v>215</v>
      </c>
      <c r="Z6" s="254"/>
      <c r="AA6" s="157" t="s">
        <v>14</v>
      </c>
      <c r="AB6" s="167"/>
      <c r="AC6" s="157" t="s">
        <v>36</v>
      </c>
      <c r="AD6" s="167"/>
      <c r="AE6" s="157" t="s">
        <v>51</v>
      </c>
      <c r="AF6" s="158"/>
      <c r="AG6" s="174" t="s">
        <v>52</v>
      </c>
      <c r="AH6" s="175"/>
      <c r="AI6" s="157" t="s">
        <v>53</v>
      </c>
      <c r="AJ6" s="158"/>
      <c r="AK6" s="250" t="s">
        <v>220</v>
      </c>
      <c r="AL6" s="251"/>
      <c r="AM6" s="157" t="s">
        <v>54</v>
      </c>
      <c r="AN6" s="158"/>
      <c r="AO6" s="157" t="s">
        <v>55</v>
      </c>
      <c r="AP6" s="158"/>
      <c r="AQ6" s="157" t="s">
        <v>8</v>
      </c>
      <c r="AR6" s="167"/>
    </row>
    <row r="7" spans="1:49" ht="15.75">
      <c r="A7" s="246"/>
      <c r="B7" s="260"/>
      <c r="C7" s="168"/>
      <c r="D7" s="169"/>
      <c r="E7" s="176"/>
      <c r="F7" s="177"/>
      <c r="G7" s="168"/>
      <c r="H7" s="169"/>
      <c r="I7" s="168"/>
      <c r="J7" s="169"/>
      <c r="K7" s="176"/>
      <c r="L7" s="177"/>
      <c r="M7" s="176" t="s">
        <v>56</v>
      </c>
      <c r="N7" s="177"/>
      <c r="O7" s="242"/>
      <c r="P7" s="243"/>
      <c r="Q7" s="168"/>
      <c r="R7" s="169"/>
      <c r="S7" s="168"/>
      <c r="T7" s="169"/>
      <c r="U7" s="168"/>
      <c r="V7" s="169"/>
      <c r="W7" s="246"/>
      <c r="X7" s="247"/>
      <c r="Y7" s="255"/>
      <c r="Z7" s="256"/>
      <c r="AA7" s="168"/>
      <c r="AB7" s="169"/>
      <c r="AC7" s="168"/>
      <c r="AD7" s="169"/>
      <c r="AE7" s="230" t="s">
        <v>57</v>
      </c>
      <c r="AF7" s="169"/>
      <c r="AG7" s="176"/>
      <c r="AH7" s="177"/>
      <c r="AI7" s="230" t="s">
        <v>58</v>
      </c>
      <c r="AJ7" s="169"/>
      <c r="AK7" s="252"/>
      <c r="AL7" s="253"/>
      <c r="AM7" s="230" t="s">
        <v>59</v>
      </c>
      <c r="AN7" s="233"/>
      <c r="AO7" s="234" t="s">
        <v>60</v>
      </c>
      <c r="AP7" s="235"/>
      <c r="AQ7" s="232"/>
      <c r="AR7" s="233"/>
      <c r="AS7" s="61"/>
      <c r="AT7" s="61"/>
      <c r="AU7" s="61"/>
      <c r="AV7" s="61"/>
      <c r="AW7" s="61"/>
    </row>
    <row r="8" spans="1:48" ht="15.75" customHeight="1">
      <c r="A8" s="248"/>
      <c r="B8" s="261"/>
      <c r="C8" s="1" t="s">
        <v>5</v>
      </c>
      <c r="D8" s="1" t="s">
        <v>4</v>
      </c>
      <c r="E8" s="1" t="s">
        <v>5</v>
      </c>
      <c r="F8" s="1" t="s">
        <v>4</v>
      </c>
      <c r="G8" s="1" t="s">
        <v>5</v>
      </c>
      <c r="H8" s="1" t="s">
        <v>4</v>
      </c>
      <c r="I8" s="1" t="s">
        <v>5</v>
      </c>
      <c r="J8" s="1" t="s">
        <v>4</v>
      </c>
      <c r="K8" s="1" t="s">
        <v>5</v>
      </c>
      <c r="L8" s="1" t="s">
        <v>4</v>
      </c>
      <c r="M8" s="1" t="s">
        <v>5</v>
      </c>
      <c r="N8" s="15" t="s">
        <v>4</v>
      </c>
      <c r="O8" s="1" t="s">
        <v>5</v>
      </c>
      <c r="P8" s="15" t="s">
        <v>4</v>
      </c>
      <c r="Q8" s="1" t="s">
        <v>5</v>
      </c>
      <c r="R8" s="16" t="s">
        <v>4</v>
      </c>
      <c r="S8" s="1" t="s">
        <v>5</v>
      </c>
      <c r="T8" s="1" t="s">
        <v>4</v>
      </c>
      <c r="U8" s="1" t="s">
        <v>5</v>
      </c>
      <c r="V8" s="1" t="s">
        <v>4</v>
      </c>
      <c r="W8" s="248"/>
      <c r="X8" s="249"/>
      <c r="Y8" s="1" t="s">
        <v>5</v>
      </c>
      <c r="Z8" s="16" t="s">
        <v>4</v>
      </c>
      <c r="AA8" s="1" t="s">
        <v>5</v>
      </c>
      <c r="AB8" s="16" t="s">
        <v>4</v>
      </c>
      <c r="AC8" s="1" t="s">
        <v>5</v>
      </c>
      <c r="AD8" s="16" t="s">
        <v>4</v>
      </c>
      <c r="AE8" s="1" t="s">
        <v>5</v>
      </c>
      <c r="AF8" s="16" t="s">
        <v>4</v>
      </c>
      <c r="AG8" s="1" t="s">
        <v>5</v>
      </c>
      <c r="AH8" s="16" t="s">
        <v>4</v>
      </c>
      <c r="AI8" s="1" t="s">
        <v>5</v>
      </c>
      <c r="AJ8" s="16" t="s">
        <v>4</v>
      </c>
      <c r="AK8" s="17" t="s">
        <v>5</v>
      </c>
      <c r="AL8" s="16" t="s">
        <v>4</v>
      </c>
      <c r="AM8" s="17" t="s">
        <v>5</v>
      </c>
      <c r="AN8" s="1" t="s">
        <v>4</v>
      </c>
      <c r="AO8" s="1" t="s">
        <v>5</v>
      </c>
      <c r="AP8" s="70" t="s">
        <v>4</v>
      </c>
      <c r="AQ8" s="1" t="s">
        <v>5</v>
      </c>
      <c r="AR8" s="71" t="s">
        <v>4</v>
      </c>
      <c r="AS8" s="61"/>
      <c r="AT8" s="61"/>
      <c r="AU8" s="61"/>
      <c r="AV8" s="61"/>
    </row>
    <row r="9" spans="1:60" s="18" customFormat="1" ht="24" customHeight="1">
      <c r="A9" s="153" t="s">
        <v>10</v>
      </c>
      <c r="B9" s="154"/>
      <c r="C9" s="24">
        <v>4212</v>
      </c>
      <c r="D9" s="24">
        <v>629535</v>
      </c>
      <c r="E9" s="24">
        <v>66</v>
      </c>
      <c r="F9" s="24">
        <v>12697</v>
      </c>
      <c r="G9" s="24">
        <v>4</v>
      </c>
      <c r="H9" s="24">
        <v>860</v>
      </c>
      <c r="I9" s="24">
        <v>210</v>
      </c>
      <c r="J9" s="24">
        <v>37561</v>
      </c>
      <c r="K9" s="24">
        <v>5</v>
      </c>
      <c r="L9" s="24">
        <v>1010</v>
      </c>
      <c r="M9" s="24">
        <v>16</v>
      </c>
      <c r="N9" s="24">
        <v>2206</v>
      </c>
      <c r="O9" s="24">
        <v>454</v>
      </c>
      <c r="P9" s="24">
        <v>107706</v>
      </c>
      <c r="Q9" s="24">
        <v>1881</v>
      </c>
      <c r="R9" s="24">
        <v>266124</v>
      </c>
      <c r="S9" s="24">
        <v>20</v>
      </c>
      <c r="T9" s="24">
        <v>3534</v>
      </c>
      <c r="U9" s="24">
        <v>783</v>
      </c>
      <c r="V9" s="24">
        <v>91257</v>
      </c>
      <c r="W9" s="153" t="s">
        <v>10</v>
      </c>
      <c r="X9" s="154"/>
      <c r="Y9" s="24">
        <v>28</v>
      </c>
      <c r="Z9" s="24">
        <v>3229</v>
      </c>
      <c r="AA9" s="24">
        <v>6</v>
      </c>
      <c r="AB9" s="24">
        <v>1050</v>
      </c>
      <c r="AC9" s="24">
        <v>36</v>
      </c>
      <c r="AD9" s="24">
        <v>14371</v>
      </c>
      <c r="AE9" s="24">
        <v>93</v>
      </c>
      <c r="AF9" s="24">
        <v>12902</v>
      </c>
      <c r="AG9" s="24">
        <v>192</v>
      </c>
      <c r="AH9" s="24">
        <v>35377</v>
      </c>
      <c r="AI9" s="24">
        <v>0</v>
      </c>
      <c r="AJ9" s="24">
        <v>0</v>
      </c>
      <c r="AK9" s="24">
        <v>12</v>
      </c>
      <c r="AL9" s="24">
        <v>1607</v>
      </c>
      <c r="AM9" s="24">
        <v>0</v>
      </c>
      <c r="AN9" s="24">
        <v>0</v>
      </c>
      <c r="AO9" s="24">
        <v>117</v>
      </c>
      <c r="AP9" s="24">
        <v>11310</v>
      </c>
      <c r="AQ9" s="24">
        <v>289</v>
      </c>
      <c r="AR9" s="24">
        <v>26735</v>
      </c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</row>
    <row r="10" spans="1:60" ht="24" customHeight="1">
      <c r="A10" s="155" t="s">
        <v>65</v>
      </c>
      <c r="B10" s="152"/>
      <c r="C10" s="24">
        <v>4184</v>
      </c>
      <c r="D10" s="24">
        <v>621950</v>
      </c>
      <c r="E10" s="24">
        <v>65</v>
      </c>
      <c r="F10" s="24">
        <v>12497</v>
      </c>
      <c r="G10" s="24">
        <v>4</v>
      </c>
      <c r="H10" s="24">
        <v>860</v>
      </c>
      <c r="I10" s="24">
        <v>210</v>
      </c>
      <c r="J10" s="24">
        <v>37561</v>
      </c>
      <c r="K10" s="24">
        <v>5</v>
      </c>
      <c r="L10" s="24">
        <v>1010</v>
      </c>
      <c r="M10" s="24">
        <v>16</v>
      </c>
      <c r="N10" s="24">
        <v>2206</v>
      </c>
      <c r="O10" s="24">
        <v>451</v>
      </c>
      <c r="P10" s="24">
        <v>107206</v>
      </c>
      <c r="Q10" s="24">
        <v>1864</v>
      </c>
      <c r="R10" s="24">
        <v>264719</v>
      </c>
      <c r="S10" s="24">
        <v>20</v>
      </c>
      <c r="T10" s="24">
        <v>3534</v>
      </c>
      <c r="U10" s="24">
        <v>780</v>
      </c>
      <c r="V10" s="24">
        <v>91117</v>
      </c>
      <c r="W10" s="155" t="s">
        <v>65</v>
      </c>
      <c r="X10" s="156"/>
      <c r="Y10" s="24">
        <v>28</v>
      </c>
      <c r="Z10" s="24">
        <v>3229</v>
      </c>
      <c r="AA10" s="24">
        <v>6</v>
      </c>
      <c r="AB10" s="24">
        <v>1050</v>
      </c>
      <c r="AC10" s="24">
        <v>36</v>
      </c>
      <c r="AD10" s="24">
        <v>14371</v>
      </c>
      <c r="AE10" s="24">
        <v>93</v>
      </c>
      <c r="AF10" s="24">
        <v>12902</v>
      </c>
      <c r="AG10" s="24">
        <v>190</v>
      </c>
      <c r="AH10" s="24">
        <v>30137</v>
      </c>
      <c r="AI10" s="24">
        <v>0</v>
      </c>
      <c r="AJ10" s="24">
        <v>0</v>
      </c>
      <c r="AK10" s="24">
        <v>12</v>
      </c>
      <c r="AL10" s="24">
        <v>1607</v>
      </c>
      <c r="AM10" s="24">
        <v>0</v>
      </c>
      <c r="AN10" s="24">
        <v>0</v>
      </c>
      <c r="AO10" s="24">
        <v>116</v>
      </c>
      <c r="AP10" s="24">
        <v>11260</v>
      </c>
      <c r="AQ10" s="24">
        <v>288</v>
      </c>
      <c r="AR10" s="24">
        <v>26685</v>
      </c>
      <c r="AS10" s="72"/>
      <c r="AT10" s="72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</row>
    <row r="11" spans="1:60" ht="24" customHeight="1">
      <c r="A11" s="147" t="s">
        <v>139</v>
      </c>
      <c r="B11" s="148"/>
      <c r="C11" s="24">
        <v>566</v>
      </c>
      <c r="D11" s="24">
        <v>95093</v>
      </c>
      <c r="E11" s="24">
        <v>1</v>
      </c>
      <c r="F11" s="24">
        <v>200</v>
      </c>
      <c r="G11" s="24">
        <v>0</v>
      </c>
      <c r="H11" s="24">
        <v>0</v>
      </c>
      <c r="I11" s="24">
        <v>15</v>
      </c>
      <c r="J11" s="24">
        <v>2710</v>
      </c>
      <c r="K11" s="24">
        <v>0</v>
      </c>
      <c r="L11" s="24">
        <v>0</v>
      </c>
      <c r="M11" s="24">
        <v>1</v>
      </c>
      <c r="N11" s="24">
        <v>100</v>
      </c>
      <c r="O11" s="24">
        <v>56</v>
      </c>
      <c r="P11" s="24">
        <v>14847</v>
      </c>
      <c r="Q11" s="24">
        <v>295</v>
      </c>
      <c r="R11" s="24">
        <v>49228</v>
      </c>
      <c r="S11" s="24">
        <v>4</v>
      </c>
      <c r="T11" s="24">
        <v>700</v>
      </c>
      <c r="U11" s="24">
        <v>109</v>
      </c>
      <c r="V11" s="24">
        <v>15804</v>
      </c>
      <c r="W11" s="151" t="s">
        <v>85</v>
      </c>
      <c r="X11" s="152"/>
      <c r="Y11" s="24">
        <v>5</v>
      </c>
      <c r="Z11" s="24">
        <v>710</v>
      </c>
      <c r="AA11" s="24">
        <v>0</v>
      </c>
      <c r="AB11" s="24">
        <v>0</v>
      </c>
      <c r="AC11" s="24">
        <v>2</v>
      </c>
      <c r="AD11" s="24">
        <v>250</v>
      </c>
      <c r="AE11" s="24">
        <v>13</v>
      </c>
      <c r="AF11" s="24">
        <v>1961</v>
      </c>
      <c r="AG11" s="24">
        <v>15</v>
      </c>
      <c r="AH11" s="24">
        <v>2670</v>
      </c>
      <c r="AI11" s="24">
        <v>0</v>
      </c>
      <c r="AJ11" s="24">
        <v>0</v>
      </c>
      <c r="AK11" s="24">
        <v>2</v>
      </c>
      <c r="AL11" s="24">
        <v>150</v>
      </c>
      <c r="AM11" s="24">
        <v>0</v>
      </c>
      <c r="AN11" s="24">
        <v>0</v>
      </c>
      <c r="AO11" s="24">
        <v>13</v>
      </c>
      <c r="AP11" s="24">
        <v>1630</v>
      </c>
      <c r="AQ11" s="24">
        <v>35</v>
      </c>
      <c r="AR11" s="24">
        <v>4133</v>
      </c>
      <c r="AS11" s="72"/>
      <c r="AT11" s="72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</row>
    <row r="12" spans="1:60" ht="24" customHeight="1">
      <c r="A12" s="151" t="s">
        <v>87</v>
      </c>
      <c r="B12" s="152"/>
      <c r="C12" s="24">
        <v>361</v>
      </c>
      <c r="D12" s="24">
        <v>61509</v>
      </c>
      <c r="E12" s="24">
        <v>2</v>
      </c>
      <c r="F12" s="24">
        <v>400</v>
      </c>
      <c r="G12" s="24">
        <v>0</v>
      </c>
      <c r="H12" s="24">
        <v>0</v>
      </c>
      <c r="I12" s="24">
        <v>10</v>
      </c>
      <c r="J12" s="24">
        <v>2025</v>
      </c>
      <c r="K12" s="24">
        <v>0</v>
      </c>
      <c r="L12" s="24">
        <v>0</v>
      </c>
      <c r="M12" s="24">
        <v>1</v>
      </c>
      <c r="N12" s="24">
        <v>200</v>
      </c>
      <c r="O12" s="24">
        <v>14</v>
      </c>
      <c r="P12" s="24">
        <v>4813</v>
      </c>
      <c r="Q12" s="24">
        <v>159</v>
      </c>
      <c r="R12" s="24">
        <v>26580</v>
      </c>
      <c r="S12" s="24">
        <v>1</v>
      </c>
      <c r="T12" s="24">
        <v>200</v>
      </c>
      <c r="U12" s="24">
        <v>81</v>
      </c>
      <c r="V12" s="24">
        <v>13198</v>
      </c>
      <c r="W12" s="151" t="s">
        <v>87</v>
      </c>
      <c r="X12" s="152"/>
      <c r="Y12" s="24">
        <v>4</v>
      </c>
      <c r="Z12" s="24">
        <v>530</v>
      </c>
      <c r="AA12" s="24">
        <v>3</v>
      </c>
      <c r="AB12" s="24">
        <v>600</v>
      </c>
      <c r="AC12" s="24">
        <v>2</v>
      </c>
      <c r="AD12" s="24">
        <v>300</v>
      </c>
      <c r="AE12" s="24">
        <v>16</v>
      </c>
      <c r="AF12" s="24">
        <v>3450</v>
      </c>
      <c r="AG12" s="24">
        <v>15</v>
      </c>
      <c r="AH12" s="24">
        <v>2560</v>
      </c>
      <c r="AI12" s="24">
        <v>0</v>
      </c>
      <c r="AJ12" s="24">
        <v>0</v>
      </c>
      <c r="AK12" s="24">
        <v>3</v>
      </c>
      <c r="AL12" s="24">
        <v>529</v>
      </c>
      <c r="AM12" s="24">
        <v>0</v>
      </c>
      <c r="AN12" s="24">
        <v>0</v>
      </c>
      <c r="AO12" s="24">
        <v>18</v>
      </c>
      <c r="AP12" s="24">
        <v>2228</v>
      </c>
      <c r="AQ12" s="24">
        <v>32</v>
      </c>
      <c r="AR12" s="24">
        <v>3896</v>
      </c>
      <c r="AS12" s="72"/>
      <c r="AT12" s="72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</row>
    <row r="13" spans="1:60" ht="24" customHeight="1">
      <c r="A13" s="147" t="s">
        <v>209</v>
      </c>
      <c r="B13" s="148"/>
      <c r="C13" s="24">
        <v>396</v>
      </c>
      <c r="D13" s="24">
        <v>61435</v>
      </c>
      <c r="E13" s="24">
        <v>4</v>
      </c>
      <c r="F13" s="24">
        <v>611</v>
      </c>
      <c r="G13" s="24">
        <v>0</v>
      </c>
      <c r="H13" s="24">
        <v>0</v>
      </c>
      <c r="I13" s="24">
        <v>15</v>
      </c>
      <c r="J13" s="24">
        <v>2087</v>
      </c>
      <c r="K13" s="24">
        <v>0</v>
      </c>
      <c r="L13" s="24">
        <v>0</v>
      </c>
      <c r="M13" s="24">
        <v>1</v>
      </c>
      <c r="N13" s="24">
        <v>100</v>
      </c>
      <c r="O13" s="24">
        <v>49</v>
      </c>
      <c r="P13" s="24">
        <v>10449</v>
      </c>
      <c r="Q13" s="24">
        <v>180</v>
      </c>
      <c r="R13" s="24">
        <v>25710</v>
      </c>
      <c r="S13" s="24">
        <v>4</v>
      </c>
      <c r="T13" s="24">
        <v>649</v>
      </c>
      <c r="U13" s="24">
        <v>80</v>
      </c>
      <c r="V13" s="24">
        <v>9991</v>
      </c>
      <c r="W13" s="147" t="s">
        <v>207</v>
      </c>
      <c r="X13" s="148"/>
      <c r="Y13" s="24">
        <v>2</v>
      </c>
      <c r="Z13" s="24">
        <v>109</v>
      </c>
      <c r="AA13" s="24">
        <v>1</v>
      </c>
      <c r="AB13" s="24">
        <v>200</v>
      </c>
      <c r="AC13" s="24">
        <v>3</v>
      </c>
      <c r="AD13" s="24">
        <v>640</v>
      </c>
      <c r="AE13" s="24">
        <v>12</v>
      </c>
      <c r="AF13" s="24">
        <v>1530</v>
      </c>
      <c r="AG13" s="24">
        <v>19</v>
      </c>
      <c r="AH13" s="24">
        <v>6795</v>
      </c>
      <c r="AI13" s="24">
        <v>0</v>
      </c>
      <c r="AJ13" s="24">
        <v>0</v>
      </c>
      <c r="AK13" s="24">
        <v>1</v>
      </c>
      <c r="AL13" s="24">
        <v>150</v>
      </c>
      <c r="AM13" s="24">
        <v>0</v>
      </c>
      <c r="AN13" s="24">
        <v>0</v>
      </c>
      <c r="AO13" s="24">
        <v>6</v>
      </c>
      <c r="AP13" s="24">
        <v>593</v>
      </c>
      <c r="AQ13" s="24">
        <v>19</v>
      </c>
      <c r="AR13" s="24">
        <v>1821</v>
      </c>
      <c r="AS13" s="72"/>
      <c r="AT13" s="72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</row>
    <row r="14" spans="1:60" ht="24" customHeight="1">
      <c r="A14" s="147" t="s">
        <v>7</v>
      </c>
      <c r="B14" s="148"/>
      <c r="C14" s="24">
        <v>535</v>
      </c>
      <c r="D14" s="24">
        <v>79328</v>
      </c>
      <c r="E14" s="24">
        <v>4</v>
      </c>
      <c r="F14" s="24">
        <v>260</v>
      </c>
      <c r="G14" s="24">
        <v>1</v>
      </c>
      <c r="H14" s="24">
        <v>220</v>
      </c>
      <c r="I14" s="24">
        <v>36</v>
      </c>
      <c r="J14" s="24">
        <v>5580</v>
      </c>
      <c r="K14" s="24">
        <v>0</v>
      </c>
      <c r="L14" s="24">
        <v>0</v>
      </c>
      <c r="M14" s="24">
        <v>2</v>
      </c>
      <c r="N14" s="24">
        <v>130</v>
      </c>
      <c r="O14" s="24">
        <v>60</v>
      </c>
      <c r="P14" s="24">
        <v>13708</v>
      </c>
      <c r="Q14" s="24">
        <v>258</v>
      </c>
      <c r="R14" s="24">
        <v>36257</v>
      </c>
      <c r="S14" s="24">
        <v>6</v>
      </c>
      <c r="T14" s="24">
        <v>1240</v>
      </c>
      <c r="U14" s="24">
        <v>85</v>
      </c>
      <c r="V14" s="24">
        <v>11319</v>
      </c>
      <c r="W14" s="147" t="s">
        <v>7</v>
      </c>
      <c r="X14" s="148"/>
      <c r="Y14" s="24">
        <v>5</v>
      </c>
      <c r="Z14" s="24">
        <v>850</v>
      </c>
      <c r="AA14" s="24">
        <v>0</v>
      </c>
      <c r="AB14" s="24">
        <v>0</v>
      </c>
      <c r="AC14" s="24">
        <v>2</v>
      </c>
      <c r="AD14" s="24">
        <v>400</v>
      </c>
      <c r="AE14" s="24">
        <v>13</v>
      </c>
      <c r="AF14" s="24">
        <v>1826</v>
      </c>
      <c r="AG14" s="24">
        <v>17</v>
      </c>
      <c r="AH14" s="24">
        <v>2380</v>
      </c>
      <c r="AI14" s="24">
        <v>0</v>
      </c>
      <c r="AJ14" s="24">
        <v>0</v>
      </c>
      <c r="AK14" s="24">
        <v>1</v>
      </c>
      <c r="AL14" s="24">
        <v>150</v>
      </c>
      <c r="AM14" s="24">
        <v>0</v>
      </c>
      <c r="AN14" s="24">
        <v>0</v>
      </c>
      <c r="AO14" s="24">
        <v>15</v>
      </c>
      <c r="AP14" s="24">
        <v>1468</v>
      </c>
      <c r="AQ14" s="24">
        <v>30</v>
      </c>
      <c r="AR14" s="24">
        <v>3540</v>
      </c>
      <c r="AS14" s="72"/>
      <c r="AT14" s="72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</row>
    <row r="15" spans="1:60" ht="24" customHeight="1">
      <c r="A15" s="147" t="s">
        <v>68</v>
      </c>
      <c r="B15" s="148"/>
      <c r="C15" s="24">
        <v>569</v>
      </c>
      <c r="D15" s="24">
        <v>62213</v>
      </c>
      <c r="E15" s="24">
        <v>6</v>
      </c>
      <c r="F15" s="24">
        <v>620</v>
      </c>
      <c r="G15" s="24">
        <v>1</v>
      </c>
      <c r="H15" s="24">
        <v>200</v>
      </c>
      <c r="I15" s="24">
        <v>56</v>
      </c>
      <c r="J15" s="24">
        <v>7911</v>
      </c>
      <c r="K15" s="24">
        <v>0</v>
      </c>
      <c r="L15" s="24">
        <v>0</v>
      </c>
      <c r="M15" s="24">
        <v>2</v>
      </c>
      <c r="N15" s="24">
        <v>300</v>
      </c>
      <c r="O15" s="24">
        <v>56</v>
      </c>
      <c r="P15" s="24">
        <v>13227</v>
      </c>
      <c r="Q15" s="24">
        <v>206</v>
      </c>
      <c r="R15" s="24">
        <v>19269</v>
      </c>
      <c r="S15" s="24">
        <v>2</v>
      </c>
      <c r="T15" s="24">
        <v>300</v>
      </c>
      <c r="U15" s="24">
        <v>121</v>
      </c>
      <c r="V15" s="24">
        <v>10788</v>
      </c>
      <c r="W15" s="147" t="s">
        <v>68</v>
      </c>
      <c r="X15" s="148"/>
      <c r="Y15" s="24">
        <v>5</v>
      </c>
      <c r="Z15" s="24">
        <v>370</v>
      </c>
      <c r="AA15" s="24">
        <v>0</v>
      </c>
      <c r="AB15" s="24">
        <v>0</v>
      </c>
      <c r="AC15" s="24">
        <v>7</v>
      </c>
      <c r="AD15" s="24">
        <v>1015</v>
      </c>
      <c r="AE15" s="24">
        <v>10</v>
      </c>
      <c r="AF15" s="24">
        <v>1443</v>
      </c>
      <c r="AG15" s="24">
        <v>31</v>
      </c>
      <c r="AH15" s="24">
        <v>3175</v>
      </c>
      <c r="AI15" s="24">
        <v>0</v>
      </c>
      <c r="AJ15" s="24">
        <v>0</v>
      </c>
      <c r="AK15" s="24">
        <v>0</v>
      </c>
      <c r="AL15" s="24">
        <v>0</v>
      </c>
      <c r="AM15" s="24">
        <v>0</v>
      </c>
      <c r="AN15" s="24">
        <v>0</v>
      </c>
      <c r="AO15" s="24">
        <v>7</v>
      </c>
      <c r="AP15" s="24">
        <v>533</v>
      </c>
      <c r="AQ15" s="24">
        <v>59</v>
      </c>
      <c r="AR15" s="24">
        <v>3062</v>
      </c>
      <c r="AS15" s="72"/>
      <c r="AT15" s="72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</row>
    <row r="16" spans="1:60" ht="24" customHeight="1">
      <c r="A16" s="147" t="s">
        <v>89</v>
      </c>
      <c r="B16" s="148"/>
      <c r="C16" s="24">
        <v>494</v>
      </c>
      <c r="D16" s="24">
        <v>65282</v>
      </c>
      <c r="E16" s="24">
        <v>3</v>
      </c>
      <c r="F16" s="24">
        <v>1070</v>
      </c>
      <c r="G16" s="24">
        <v>0</v>
      </c>
      <c r="H16" s="24">
        <v>0</v>
      </c>
      <c r="I16" s="24">
        <v>16</v>
      </c>
      <c r="J16" s="24">
        <v>2566</v>
      </c>
      <c r="K16" s="24">
        <v>0</v>
      </c>
      <c r="L16" s="24">
        <v>0</v>
      </c>
      <c r="M16" s="24">
        <v>5</v>
      </c>
      <c r="N16" s="24">
        <v>943</v>
      </c>
      <c r="O16" s="24">
        <v>51</v>
      </c>
      <c r="P16" s="24">
        <v>12653</v>
      </c>
      <c r="Q16" s="24">
        <v>227</v>
      </c>
      <c r="R16" s="24">
        <v>32151</v>
      </c>
      <c r="S16" s="24">
        <v>0</v>
      </c>
      <c r="T16" s="24">
        <v>0</v>
      </c>
      <c r="U16" s="24">
        <v>106</v>
      </c>
      <c r="V16" s="24">
        <v>9435</v>
      </c>
      <c r="W16" s="147" t="s">
        <v>89</v>
      </c>
      <c r="X16" s="148"/>
      <c r="Y16" s="24">
        <v>0</v>
      </c>
      <c r="Z16" s="24">
        <v>0</v>
      </c>
      <c r="AA16" s="24">
        <v>2</v>
      </c>
      <c r="AB16" s="24">
        <v>250</v>
      </c>
      <c r="AC16" s="24">
        <v>2</v>
      </c>
      <c r="AD16" s="24">
        <v>400</v>
      </c>
      <c r="AE16" s="24">
        <v>10</v>
      </c>
      <c r="AF16" s="24">
        <v>816</v>
      </c>
      <c r="AG16" s="24">
        <v>28</v>
      </c>
      <c r="AH16" s="24">
        <v>2925</v>
      </c>
      <c r="AI16" s="24">
        <v>0</v>
      </c>
      <c r="AJ16" s="24">
        <v>0</v>
      </c>
      <c r="AK16" s="24">
        <v>3</v>
      </c>
      <c r="AL16" s="24">
        <v>300</v>
      </c>
      <c r="AM16" s="24">
        <v>0</v>
      </c>
      <c r="AN16" s="24">
        <v>0</v>
      </c>
      <c r="AO16" s="24">
        <v>8</v>
      </c>
      <c r="AP16" s="24">
        <v>426</v>
      </c>
      <c r="AQ16" s="24">
        <v>33</v>
      </c>
      <c r="AR16" s="24">
        <v>1347</v>
      </c>
      <c r="AS16" s="72"/>
      <c r="AT16" s="72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</row>
    <row r="17" spans="1:60" ht="24" customHeight="1">
      <c r="A17" s="147" t="s">
        <v>69</v>
      </c>
      <c r="B17" s="148"/>
      <c r="C17" s="24">
        <v>113</v>
      </c>
      <c r="D17" s="24">
        <v>28544</v>
      </c>
      <c r="E17" s="24">
        <v>1</v>
      </c>
      <c r="F17" s="24">
        <v>180</v>
      </c>
      <c r="G17" s="24">
        <v>2</v>
      </c>
      <c r="H17" s="24">
        <v>440</v>
      </c>
      <c r="I17" s="24">
        <v>4</v>
      </c>
      <c r="J17" s="24">
        <v>6670</v>
      </c>
      <c r="K17" s="24">
        <v>0</v>
      </c>
      <c r="L17" s="24">
        <v>0</v>
      </c>
      <c r="M17" s="24">
        <v>0</v>
      </c>
      <c r="N17" s="24">
        <v>0</v>
      </c>
      <c r="O17" s="24">
        <v>14</v>
      </c>
      <c r="P17" s="24">
        <v>4038</v>
      </c>
      <c r="Q17" s="24">
        <v>43</v>
      </c>
      <c r="R17" s="24">
        <v>11376</v>
      </c>
      <c r="S17" s="24">
        <v>1</v>
      </c>
      <c r="T17" s="24">
        <v>200</v>
      </c>
      <c r="U17" s="24">
        <v>24</v>
      </c>
      <c r="V17" s="24">
        <v>2760</v>
      </c>
      <c r="W17" s="147" t="s">
        <v>69</v>
      </c>
      <c r="X17" s="148"/>
      <c r="Y17" s="24">
        <v>0</v>
      </c>
      <c r="Z17" s="24">
        <v>0</v>
      </c>
      <c r="AA17" s="24">
        <v>0</v>
      </c>
      <c r="AB17" s="24">
        <v>0</v>
      </c>
      <c r="AC17" s="24">
        <v>1</v>
      </c>
      <c r="AD17" s="24">
        <v>50</v>
      </c>
      <c r="AE17" s="24">
        <v>1</v>
      </c>
      <c r="AF17" s="24">
        <v>10</v>
      </c>
      <c r="AG17" s="24">
        <v>14</v>
      </c>
      <c r="AH17" s="24">
        <v>1750</v>
      </c>
      <c r="AI17" s="24">
        <v>0</v>
      </c>
      <c r="AJ17" s="24">
        <v>0</v>
      </c>
      <c r="AK17" s="24">
        <v>0</v>
      </c>
      <c r="AL17" s="24">
        <v>0</v>
      </c>
      <c r="AM17" s="24">
        <v>0</v>
      </c>
      <c r="AN17" s="24">
        <v>0</v>
      </c>
      <c r="AO17" s="24">
        <v>3</v>
      </c>
      <c r="AP17" s="24">
        <v>450</v>
      </c>
      <c r="AQ17" s="24">
        <v>5</v>
      </c>
      <c r="AR17" s="24">
        <v>620</v>
      </c>
      <c r="AS17" s="72"/>
      <c r="AT17" s="72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</row>
    <row r="18" spans="1:60" ht="24" customHeight="1">
      <c r="A18" s="147" t="s">
        <v>70</v>
      </c>
      <c r="B18" s="148"/>
      <c r="C18" s="24">
        <v>96</v>
      </c>
      <c r="D18" s="24">
        <v>12120</v>
      </c>
      <c r="E18" s="24">
        <v>0</v>
      </c>
      <c r="F18" s="24">
        <v>0</v>
      </c>
      <c r="G18" s="24">
        <v>0</v>
      </c>
      <c r="H18" s="24">
        <v>0</v>
      </c>
      <c r="I18" s="24">
        <v>4</v>
      </c>
      <c r="J18" s="24">
        <v>420</v>
      </c>
      <c r="K18" s="24">
        <v>0</v>
      </c>
      <c r="L18" s="24">
        <v>0</v>
      </c>
      <c r="M18" s="24">
        <v>0</v>
      </c>
      <c r="N18" s="24">
        <v>0</v>
      </c>
      <c r="O18" s="24">
        <v>15</v>
      </c>
      <c r="P18" s="24">
        <v>3050</v>
      </c>
      <c r="Q18" s="24">
        <v>46</v>
      </c>
      <c r="R18" s="24">
        <v>5281</v>
      </c>
      <c r="S18" s="24">
        <v>0</v>
      </c>
      <c r="T18" s="24">
        <v>0</v>
      </c>
      <c r="U18" s="24">
        <v>16</v>
      </c>
      <c r="V18" s="24">
        <v>1689</v>
      </c>
      <c r="W18" s="147" t="s">
        <v>70</v>
      </c>
      <c r="X18" s="148"/>
      <c r="Y18" s="24">
        <v>0</v>
      </c>
      <c r="Z18" s="24">
        <v>0</v>
      </c>
      <c r="AA18" s="24">
        <v>0</v>
      </c>
      <c r="AB18" s="24">
        <v>0</v>
      </c>
      <c r="AC18" s="24">
        <v>2</v>
      </c>
      <c r="AD18" s="24">
        <v>250</v>
      </c>
      <c r="AE18" s="24">
        <v>1</v>
      </c>
      <c r="AF18" s="24">
        <v>200</v>
      </c>
      <c r="AG18" s="24">
        <v>4</v>
      </c>
      <c r="AH18" s="24">
        <v>390</v>
      </c>
      <c r="AI18" s="24">
        <v>0</v>
      </c>
      <c r="AJ18" s="24">
        <v>0</v>
      </c>
      <c r="AK18" s="24">
        <v>1</v>
      </c>
      <c r="AL18" s="24">
        <v>80</v>
      </c>
      <c r="AM18" s="24">
        <v>0</v>
      </c>
      <c r="AN18" s="24">
        <v>0</v>
      </c>
      <c r="AO18" s="24">
        <v>4</v>
      </c>
      <c r="AP18" s="24">
        <v>360</v>
      </c>
      <c r="AQ18" s="24">
        <v>3</v>
      </c>
      <c r="AR18" s="24">
        <v>400</v>
      </c>
      <c r="AS18" s="72"/>
      <c r="AT18" s="72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</row>
    <row r="19" spans="1:60" ht="24" customHeight="1">
      <c r="A19" s="147" t="s">
        <v>71</v>
      </c>
      <c r="B19" s="148"/>
      <c r="C19" s="24">
        <v>106</v>
      </c>
      <c r="D19" s="24">
        <v>16454</v>
      </c>
      <c r="E19" s="24">
        <v>6</v>
      </c>
      <c r="F19" s="24">
        <v>3500</v>
      </c>
      <c r="G19" s="24">
        <v>0</v>
      </c>
      <c r="H19" s="24">
        <v>0</v>
      </c>
      <c r="I19" s="24">
        <v>8</v>
      </c>
      <c r="J19" s="24">
        <v>808</v>
      </c>
      <c r="K19" s="24">
        <v>0</v>
      </c>
      <c r="L19" s="24">
        <v>0</v>
      </c>
      <c r="M19" s="24">
        <v>0</v>
      </c>
      <c r="N19" s="24">
        <v>0</v>
      </c>
      <c r="O19" s="24">
        <v>12</v>
      </c>
      <c r="P19" s="24">
        <v>3080</v>
      </c>
      <c r="Q19" s="24">
        <v>41</v>
      </c>
      <c r="R19" s="24">
        <v>5643</v>
      </c>
      <c r="S19" s="24">
        <v>0</v>
      </c>
      <c r="T19" s="24">
        <v>0</v>
      </c>
      <c r="U19" s="24">
        <v>19</v>
      </c>
      <c r="V19" s="24">
        <v>1730</v>
      </c>
      <c r="W19" s="147" t="s">
        <v>71</v>
      </c>
      <c r="X19" s="148"/>
      <c r="Y19" s="24">
        <v>0</v>
      </c>
      <c r="Z19" s="24">
        <v>0</v>
      </c>
      <c r="AA19" s="24">
        <v>0</v>
      </c>
      <c r="AB19" s="24">
        <v>0</v>
      </c>
      <c r="AC19" s="24">
        <v>0</v>
      </c>
      <c r="AD19" s="24">
        <v>0</v>
      </c>
      <c r="AE19" s="24">
        <v>2</v>
      </c>
      <c r="AF19" s="24">
        <v>110</v>
      </c>
      <c r="AG19" s="24">
        <v>2</v>
      </c>
      <c r="AH19" s="24">
        <v>448</v>
      </c>
      <c r="AI19" s="24">
        <v>0</v>
      </c>
      <c r="AJ19" s="24">
        <v>0</v>
      </c>
      <c r="AK19" s="24">
        <v>0</v>
      </c>
      <c r="AL19" s="24">
        <v>0</v>
      </c>
      <c r="AM19" s="24">
        <v>0</v>
      </c>
      <c r="AN19" s="24">
        <v>0</v>
      </c>
      <c r="AO19" s="24">
        <v>10</v>
      </c>
      <c r="AP19" s="24">
        <v>732</v>
      </c>
      <c r="AQ19" s="24">
        <v>6</v>
      </c>
      <c r="AR19" s="24">
        <v>403</v>
      </c>
      <c r="AS19" s="72"/>
      <c r="AT19" s="72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</row>
    <row r="20" spans="1:60" ht="24" customHeight="1">
      <c r="A20" s="147" t="s">
        <v>72</v>
      </c>
      <c r="B20" s="148"/>
      <c r="C20" s="24">
        <v>189</v>
      </c>
      <c r="D20" s="24">
        <v>36102</v>
      </c>
      <c r="E20" s="24">
        <v>6</v>
      </c>
      <c r="F20" s="24">
        <v>1070</v>
      </c>
      <c r="G20" s="24">
        <v>0</v>
      </c>
      <c r="H20" s="24">
        <v>0</v>
      </c>
      <c r="I20" s="24">
        <v>24</v>
      </c>
      <c r="J20" s="24">
        <v>3901</v>
      </c>
      <c r="K20" s="24">
        <v>1</v>
      </c>
      <c r="L20" s="24">
        <v>200</v>
      </c>
      <c r="M20" s="24">
        <v>0</v>
      </c>
      <c r="N20" s="24">
        <v>0</v>
      </c>
      <c r="O20" s="24">
        <v>22</v>
      </c>
      <c r="P20" s="24">
        <v>3250</v>
      </c>
      <c r="Q20" s="24">
        <v>84</v>
      </c>
      <c r="R20" s="24">
        <v>11683</v>
      </c>
      <c r="S20" s="24">
        <v>0</v>
      </c>
      <c r="T20" s="24">
        <v>0</v>
      </c>
      <c r="U20" s="24">
        <v>23</v>
      </c>
      <c r="V20" s="24">
        <v>3992</v>
      </c>
      <c r="W20" s="147" t="s">
        <v>72</v>
      </c>
      <c r="X20" s="148"/>
      <c r="Y20" s="24">
        <v>1</v>
      </c>
      <c r="Z20" s="24">
        <v>10</v>
      </c>
      <c r="AA20" s="24">
        <v>0</v>
      </c>
      <c r="AB20" s="24">
        <v>0</v>
      </c>
      <c r="AC20" s="24">
        <v>4</v>
      </c>
      <c r="AD20" s="24">
        <v>9300</v>
      </c>
      <c r="AE20" s="24">
        <v>6</v>
      </c>
      <c r="AF20" s="24">
        <v>710</v>
      </c>
      <c r="AG20" s="24">
        <v>5</v>
      </c>
      <c r="AH20" s="24">
        <v>460</v>
      </c>
      <c r="AI20" s="24">
        <v>0</v>
      </c>
      <c r="AJ20" s="24">
        <v>0</v>
      </c>
      <c r="AK20" s="24">
        <v>0</v>
      </c>
      <c r="AL20" s="24">
        <v>0</v>
      </c>
      <c r="AM20" s="24">
        <v>0</v>
      </c>
      <c r="AN20" s="24">
        <v>0</v>
      </c>
      <c r="AO20" s="24">
        <v>3</v>
      </c>
      <c r="AP20" s="24">
        <v>123</v>
      </c>
      <c r="AQ20" s="24">
        <v>10</v>
      </c>
      <c r="AR20" s="24">
        <v>1403</v>
      </c>
      <c r="AS20" s="72"/>
      <c r="AT20" s="72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</row>
    <row r="21" spans="1:60" ht="24" customHeight="1">
      <c r="A21" s="147" t="s">
        <v>73</v>
      </c>
      <c r="B21" s="148"/>
      <c r="C21" s="24">
        <v>75</v>
      </c>
      <c r="D21" s="24">
        <v>14064</v>
      </c>
      <c r="E21" s="24">
        <v>3</v>
      </c>
      <c r="F21" s="24">
        <v>580</v>
      </c>
      <c r="G21" s="24">
        <v>0</v>
      </c>
      <c r="H21" s="24">
        <v>0</v>
      </c>
      <c r="I21" s="24">
        <v>5</v>
      </c>
      <c r="J21" s="24">
        <v>690</v>
      </c>
      <c r="K21" s="24">
        <v>0</v>
      </c>
      <c r="L21" s="24">
        <v>0</v>
      </c>
      <c r="M21" s="24">
        <v>0</v>
      </c>
      <c r="N21" s="24">
        <v>0</v>
      </c>
      <c r="O21" s="24">
        <v>14</v>
      </c>
      <c r="P21" s="24">
        <v>3576</v>
      </c>
      <c r="Q21" s="24">
        <v>33</v>
      </c>
      <c r="R21" s="24">
        <v>6430</v>
      </c>
      <c r="S21" s="24">
        <v>0</v>
      </c>
      <c r="T21" s="24">
        <v>0</v>
      </c>
      <c r="U21" s="24">
        <v>9</v>
      </c>
      <c r="V21" s="24">
        <v>770</v>
      </c>
      <c r="W21" s="147" t="s">
        <v>73</v>
      </c>
      <c r="X21" s="148"/>
      <c r="Y21" s="24">
        <v>0</v>
      </c>
      <c r="Z21" s="24">
        <v>0</v>
      </c>
      <c r="AA21" s="24">
        <v>0</v>
      </c>
      <c r="AB21" s="24">
        <v>0</v>
      </c>
      <c r="AC21" s="24">
        <v>0</v>
      </c>
      <c r="AD21" s="24">
        <v>0</v>
      </c>
      <c r="AE21" s="24">
        <v>0</v>
      </c>
      <c r="AF21" s="24">
        <v>0</v>
      </c>
      <c r="AG21" s="24">
        <v>4</v>
      </c>
      <c r="AH21" s="24">
        <v>1680</v>
      </c>
      <c r="AI21" s="24">
        <v>0</v>
      </c>
      <c r="AJ21" s="24">
        <v>0</v>
      </c>
      <c r="AK21" s="24">
        <v>0</v>
      </c>
      <c r="AL21" s="24">
        <v>0</v>
      </c>
      <c r="AM21" s="24">
        <v>0</v>
      </c>
      <c r="AN21" s="24">
        <v>0</v>
      </c>
      <c r="AO21" s="24">
        <v>3</v>
      </c>
      <c r="AP21" s="24">
        <v>133</v>
      </c>
      <c r="AQ21" s="24">
        <v>4</v>
      </c>
      <c r="AR21" s="24">
        <v>205</v>
      </c>
      <c r="AS21" s="72"/>
      <c r="AT21" s="72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</row>
    <row r="22" spans="1:60" ht="24" customHeight="1">
      <c r="A22" s="147" t="s">
        <v>74</v>
      </c>
      <c r="B22" s="148"/>
      <c r="C22" s="24">
        <v>111</v>
      </c>
      <c r="D22" s="24">
        <v>16081</v>
      </c>
      <c r="E22" s="24">
        <v>12</v>
      </c>
      <c r="F22" s="24">
        <v>2009</v>
      </c>
      <c r="G22" s="24">
        <v>0</v>
      </c>
      <c r="H22" s="24">
        <v>0</v>
      </c>
      <c r="I22" s="24">
        <v>5</v>
      </c>
      <c r="J22" s="24">
        <v>1000</v>
      </c>
      <c r="K22" s="24">
        <v>1</v>
      </c>
      <c r="L22" s="24">
        <v>200</v>
      </c>
      <c r="M22" s="24">
        <v>0</v>
      </c>
      <c r="N22" s="24">
        <v>0</v>
      </c>
      <c r="O22" s="24">
        <v>14</v>
      </c>
      <c r="P22" s="24">
        <v>2886</v>
      </c>
      <c r="Q22" s="24">
        <v>48</v>
      </c>
      <c r="R22" s="24">
        <v>6587</v>
      </c>
      <c r="S22" s="24">
        <v>0</v>
      </c>
      <c r="T22" s="24">
        <v>0</v>
      </c>
      <c r="U22" s="24">
        <v>15</v>
      </c>
      <c r="V22" s="24">
        <v>1656</v>
      </c>
      <c r="W22" s="147" t="s">
        <v>74</v>
      </c>
      <c r="X22" s="148"/>
      <c r="Y22" s="24">
        <v>2</v>
      </c>
      <c r="Z22" s="24">
        <v>250</v>
      </c>
      <c r="AA22" s="24">
        <v>0</v>
      </c>
      <c r="AB22" s="24">
        <v>0</v>
      </c>
      <c r="AC22" s="24">
        <v>1</v>
      </c>
      <c r="AD22" s="24">
        <v>180</v>
      </c>
      <c r="AE22" s="24">
        <v>2</v>
      </c>
      <c r="AF22" s="24">
        <v>400</v>
      </c>
      <c r="AG22" s="24">
        <v>5</v>
      </c>
      <c r="AH22" s="24">
        <v>653</v>
      </c>
      <c r="AI22" s="24">
        <v>0</v>
      </c>
      <c r="AJ22" s="24">
        <v>0</v>
      </c>
      <c r="AK22" s="24">
        <v>0</v>
      </c>
      <c r="AL22" s="24">
        <v>0</v>
      </c>
      <c r="AM22" s="24">
        <v>0</v>
      </c>
      <c r="AN22" s="24">
        <v>0</v>
      </c>
      <c r="AO22" s="24">
        <v>1</v>
      </c>
      <c r="AP22" s="24">
        <v>100</v>
      </c>
      <c r="AQ22" s="24">
        <v>5</v>
      </c>
      <c r="AR22" s="24">
        <v>160</v>
      </c>
      <c r="AS22" s="72"/>
      <c r="AT22" s="72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</row>
    <row r="23" spans="1:60" ht="24" customHeight="1">
      <c r="A23" s="147" t="s">
        <v>75</v>
      </c>
      <c r="B23" s="148"/>
      <c r="C23" s="24">
        <v>53</v>
      </c>
      <c r="D23" s="24">
        <v>6101</v>
      </c>
      <c r="E23" s="24">
        <v>3</v>
      </c>
      <c r="F23" s="24">
        <v>280</v>
      </c>
      <c r="G23" s="24">
        <v>0</v>
      </c>
      <c r="H23" s="24">
        <v>0</v>
      </c>
      <c r="I23" s="24">
        <v>2</v>
      </c>
      <c r="J23" s="24">
        <v>208</v>
      </c>
      <c r="K23" s="24">
        <v>1</v>
      </c>
      <c r="L23" s="24">
        <v>210</v>
      </c>
      <c r="M23" s="24">
        <v>1</v>
      </c>
      <c r="N23" s="24">
        <v>200</v>
      </c>
      <c r="O23" s="24">
        <v>8</v>
      </c>
      <c r="P23" s="24">
        <v>1330</v>
      </c>
      <c r="Q23" s="24">
        <v>22</v>
      </c>
      <c r="R23" s="24">
        <v>2169</v>
      </c>
      <c r="S23" s="24">
        <v>0</v>
      </c>
      <c r="T23" s="24">
        <v>0</v>
      </c>
      <c r="U23" s="24">
        <v>5</v>
      </c>
      <c r="V23" s="24">
        <v>295</v>
      </c>
      <c r="W23" s="147" t="s">
        <v>75</v>
      </c>
      <c r="X23" s="148"/>
      <c r="Y23" s="24">
        <v>0</v>
      </c>
      <c r="Z23" s="24">
        <v>0</v>
      </c>
      <c r="AA23" s="24">
        <v>0</v>
      </c>
      <c r="AB23" s="24">
        <v>0</v>
      </c>
      <c r="AC23" s="24">
        <v>1</v>
      </c>
      <c r="AD23" s="24">
        <v>100</v>
      </c>
      <c r="AE23" s="24">
        <v>1</v>
      </c>
      <c r="AF23" s="24">
        <v>3</v>
      </c>
      <c r="AG23" s="24">
        <v>4</v>
      </c>
      <c r="AH23" s="24">
        <v>700</v>
      </c>
      <c r="AI23" s="24">
        <v>0</v>
      </c>
      <c r="AJ23" s="24">
        <v>0</v>
      </c>
      <c r="AK23" s="24">
        <v>0</v>
      </c>
      <c r="AL23" s="24">
        <v>0</v>
      </c>
      <c r="AM23" s="24">
        <v>0</v>
      </c>
      <c r="AN23" s="24">
        <v>0</v>
      </c>
      <c r="AO23" s="24">
        <v>1</v>
      </c>
      <c r="AP23" s="24">
        <v>3</v>
      </c>
      <c r="AQ23" s="24">
        <v>4</v>
      </c>
      <c r="AR23" s="24">
        <v>603</v>
      </c>
      <c r="AS23" s="72"/>
      <c r="AT23" s="72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3"/>
    </row>
    <row r="24" spans="1:60" ht="24" customHeight="1">
      <c r="A24" s="147" t="s">
        <v>76</v>
      </c>
      <c r="B24" s="148"/>
      <c r="C24" s="24">
        <v>123</v>
      </c>
      <c r="D24" s="24">
        <v>16266</v>
      </c>
      <c r="E24" s="24">
        <v>5</v>
      </c>
      <c r="F24" s="24">
        <v>228</v>
      </c>
      <c r="G24" s="24">
        <v>0</v>
      </c>
      <c r="H24" s="24">
        <v>0</v>
      </c>
      <c r="I24" s="24">
        <v>1</v>
      </c>
      <c r="J24" s="24">
        <v>10</v>
      </c>
      <c r="K24" s="24">
        <v>0</v>
      </c>
      <c r="L24" s="24">
        <v>0</v>
      </c>
      <c r="M24" s="24">
        <v>1</v>
      </c>
      <c r="N24" s="24">
        <v>200</v>
      </c>
      <c r="O24" s="24">
        <v>21</v>
      </c>
      <c r="P24" s="24">
        <v>6393</v>
      </c>
      <c r="Q24" s="24">
        <v>58</v>
      </c>
      <c r="R24" s="24">
        <v>5497</v>
      </c>
      <c r="S24" s="24">
        <v>1</v>
      </c>
      <c r="T24" s="24">
        <v>5</v>
      </c>
      <c r="U24" s="24">
        <v>13</v>
      </c>
      <c r="V24" s="24">
        <v>1337</v>
      </c>
      <c r="W24" s="147" t="s">
        <v>76</v>
      </c>
      <c r="X24" s="148"/>
      <c r="Y24" s="24">
        <v>1</v>
      </c>
      <c r="Z24" s="24">
        <v>100</v>
      </c>
      <c r="AA24" s="24">
        <v>0</v>
      </c>
      <c r="AB24" s="24">
        <v>0</v>
      </c>
      <c r="AC24" s="24">
        <v>1</v>
      </c>
      <c r="AD24" s="24">
        <v>230</v>
      </c>
      <c r="AE24" s="24">
        <v>0</v>
      </c>
      <c r="AF24" s="24">
        <v>0</v>
      </c>
      <c r="AG24" s="24">
        <v>8</v>
      </c>
      <c r="AH24" s="24">
        <v>969</v>
      </c>
      <c r="AI24" s="24">
        <v>0</v>
      </c>
      <c r="AJ24" s="24">
        <v>0</v>
      </c>
      <c r="AK24" s="24">
        <v>1</v>
      </c>
      <c r="AL24" s="24">
        <v>248</v>
      </c>
      <c r="AM24" s="24">
        <v>0</v>
      </c>
      <c r="AN24" s="24">
        <v>0</v>
      </c>
      <c r="AO24" s="24">
        <v>3</v>
      </c>
      <c r="AP24" s="24">
        <v>403</v>
      </c>
      <c r="AQ24" s="24">
        <v>9</v>
      </c>
      <c r="AR24" s="24">
        <v>646</v>
      </c>
      <c r="AS24" s="72"/>
      <c r="AT24" s="72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</row>
    <row r="25" spans="1:60" ht="24" customHeight="1">
      <c r="A25" s="147" t="s">
        <v>6</v>
      </c>
      <c r="B25" s="148"/>
      <c r="C25" s="24">
        <v>65</v>
      </c>
      <c r="D25" s="24">
        <v>9619</v>
      </c>
      <c r="E25" s="24">
        <v>4</v>
      </c>
      <c r="F25" s="24">
        <v>549</v>
      </c>
      <c r="G25" s="24">
        <v>0</v>
      </c>
      <c r="H25" s="24">
        <v>0</v>
      </c>
      <c r="I25" s="24">
        <v>2</v>
      </c>
      <c r="J25" s="24">
        <v>279</v>
      </c>
      <c r="K25" s="24">
        <v>0</v>
      </c>
      <c r="L25" s="24">
        <v>0</v>
      </c>
      <c r="M25" s="24">
        <v>0</v>
      </c>
      <c r="N25" s="24">
        <v>0</v>
      </c>
      <c r="O25" s="24">
        <v>9</v>
      </c>
      <c r="P25" s="24">
        <v>2835</v>
      </c>
      <c r="Q25" s="24">
        <v>26</v>
      </c>
      <c r="R25" s="24">
        <v>3509</v>
      </c>
      <c r="S25" s="24">
        <v>1</v>
      </c>
      <c r="T25" s="24">
        <v>240</v>
      </c>
      <c r="U25" s="24">
        <v>6</v>
      </c>
      <c r="V25" s="24">
        <v>425</v>
      </c>
      <c r="W25" s="147" t="s">
        <v>6</v>
      </c>
      <c r="X25" s="148"/>
      <c r="Y25" s="24">
        <v>2</v>
      </c>
      <c r="Z25" s="24">
        <v>250</v>
      </c>
      <c r="AA25" s="24">
        <v>0</v>
      </c>
      <c r="AB25" s="24">
        <v>0</v>
      </c>
      <c r="AC25" s="24">
        <v>0</v>
      </c>
      <c r="AD25" s="24">
        <v>0</v>
      </c>
      <c r="AE25" s="24">
        <v>1</v>
      </c>
      <c r="AF25" s="24">
        <v>3</v>
      </c>
      <c r="AG25" s="24">
        <v>3</v>
      </c>
      <c r="AH25" s="24">
        <v>490</v>
      </c>
      <c r="AI25" s="24">
        <v>0</v>
      </c>
      <c r="AJ25" s="24">
        <v>0</v>
      </c>
      <c r="AK25" s="24">
        <v>0</v>
      </c>
      <c r="AL25" s="24">
        <v>0</v>
      </c>
      <c r="AM25" s="24">
        <v>0</v>
      </c>
      <c r="AN25" s="24">
        <v>0</v>
      </c>
      <c r="AO25" s="24">
        <v>5</v>
      </c>
      <c r="AP25" s="24">
        <v>579</v>
      </c>
      <c r="AQ25" s="24">
        <v>6</v>
      </c>
      <c r="AR25" s="24">
        <v>460</v>
      </c>
      <c r="AS25" s="72"/>
      <c r="AT25" s="72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3"/>
    </row>
    <row r="26" spans="1:60" ht="24" customHeight="1">
      <c r="A26" s="147" t="s">
        <v>77</v>
      </c>
      <c r="B26" s="148"/>
      <c r="C26" s="24">
        <v>85</v>
      </c>
      <c r="D26" s="24">
        <v>8590</v>
      </c>
      <c r="E26" s="24">
        <v>5</v>
      </c>
      <c r="F26" s="24">
        <v>940</v>
      </c>
      <c r="G26" s="24">
        <v>0</v>
      </c>
      <c r="H26" s="24">
        <v>0</v>
      </c>
      <c r="I26" s="24">
        <v>2</v>
      </c>
      <c r="J26" s="24">
        <v>166</v>
      </c>
      <c r="K26" s="24">
        <v>0</v>
      </c>
      <c r="L26" s="24">
        <v>0</v>
      </c>
      <c r="M26" s="24">
        <v>0</v>
      </c>
      <c r="N26" s="24">
        <v>0</v>
      </c>
      <c r="O26" s="24">
        <v>9</v>
      </c>
      <c r="P26" s="24">
        <v>1626</v>
      </c>
      <c r="Q26" s="24">
        <v>30</v>
      </c>
      <c r="R26" s="24">
        <v>2498</v>
      </c>
      <c r="S26" s="24">
        <v>0</v>
      </c>
      <c r="T26" s="24">
        <v>0</v>
      </c>
      <c r="U26" s="24">
        <v>13</v>
      </c>
      <c r="V26" s="24">
        <v>774</v>
      </c>
      <c r="W26" s="147" t="s">
        <v>77</v>
      </c>
      <c r="X26" s="148"/>
      <c r="Y26" s="24">
        <v>1</v>
      </c>
      <c r="Z26" s="24">
        <v>50</v>
      </c>
      <c r="AA26" s="24">
        <v>0</v>
      </c>
      <c r="AB26" s="24">
        <v>0</v>
      </c>
      <c r="AC26" s="24">
        <v>2</v>
      </c>
      <c r="AD26" s="24">
        <v>100</v>
      </c>
      <c r="AE26" s="24">
        <v>1</v>
      </c>
      <c r="AF26" s="24">
        <v>30</v>
      </c>
      <c r="AG26" s="24">
        <v>7</v>
      </c>
      <c r="AH26" s="24">
        <v>862</v>
      </c>
      <c r="AI26" s="24">
        <v>0</v>
      </c>
      <c r="AJ26" s="24">
        <v>0</v>
      </c>
      <c r="AK26" s="24">
        <v>0</v>
      </c>
      <c r="AL26" s="24">
        <v>0</v>
      </c>
      <c r="AM26" s="24">
        <v>0</v>
      </c>
      <c r="AN26" s="24">
        <v>0</v>
      </c>
      <c r="AO26" s="24">
        <v>8</v>
      </c>
      <c r="AP26" s="24">
        <v>873</v>
      </c>
      <c r="AQ26" s="24">
        <v>7</v>
      </c>
      <c r="AR26" s="24">
        <v>671</v>
      </c>
      <c r="AS26" s="72"/>
      <c r="AT26" s="72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3"/>
    </row>
    <row r="27" spans="1:60" ht="24" customHeight="1">
      <c r="A27" s="147" t="s">
        <v>78</v>
      </c>
      <c r="B27" s="148"/>
      <c r="C27" s="24">
        <v>37</v>
      </c>
      <c r="D27" s="24">
        <v>3460</v>
      </c>
      <c r="E27" s="24">
        <v>0</v>
      </c>
      <c r="F27" s="24">
        <v>0</v>
      </c>
      <c r="G27" s="24">
        <v>0</v>
      </c>
      <c r="H27" s="24">
        <v>0</v>
      </c>
      <c r="I27" s="24">
        <v>1</v>
      </c>
      <c r="J27" s="24">
        <v>20</v>
      </c>
      <c r="K27" s="24">
        <v>0</v>
      </c>
      <c r="L27" s="24">
        <v>0</v>
      </c>
      <c r="M27" s="24">
        <v>0</v>
      </c>
      <c r="N27" s="24">
        <v>0</v>
      </c>
      <c r="O27" s="24">
        <v>6</v>
      </c>
      <c r="P27" s="24">
        <v>1244</v>
      </c>
      <c r="Q27" s="24">
        <v>10</v>
      </c>
      <c r="R27" s="24">
        <v>378</v>
      </c>
      <c r="S27" s="24">
        <v>0</v>
      </c>
      <c r="T27" s="24">
        <v>0</v>
      </c>
      <c r="U27" s="24">
        <v>7</v>
      </c>
      <c r="V27" s="24">
        <v>395</v>
      </c>
      <c r="W27" s="147" t="s">
        <v>78</v>
      </c>
      <c r="X27" s="148"/>
      <c r="Y27" s="24">
        <v>0</v>
      </c>
      <c r="Z27" s="24">
        <v>0</v>
      </c>
      <c r="AA27" s="24">
        <v>0</v>
      </c>
      <c r="AB27" s="24">
        <v>0</v>
      </c>
      <c r="AC27" s="24">
        <v>3</v>
      </c>
      <c r="AD27" s="24">
        <v>548</v>
      </c>
      <c r="AE27" s="24">
        <v>2</v>
      </c>
      <c r="AF27" s="24">
        <v>130</v>
      </c>
      <c r="AG27" s="24">
        <v>1</v>
      </c>
      <c r="AH27" s="24">
        <v>20</v>
      </c>
      <c r="AI27" s="24">
        <v>0</v>
      </c>
      <c r="AJ27" s="24">
        <v>0</v>
      </c>
      <c r="AK27" s="24">
        <v>0</v>
      </c>
      <c r="AL27" s="24">
        <v>0</v>
      </c>
      <c r="AM27" s="24">
        <v>0</v>
      </c>
      <c r="AN27" s="24">
        <v>0</v>
      </c>
      <c r="AO27" s="24">
        <v>5</v>
      </c>
      <c r="AP27" s="24">
        <v>520</v>
      </c>
      <c r="AQ27" s="24">
        <v>2</v>
      </c>
      <c r="AR27" s="24">
        <v>205</v>
      </c>
      <c r="AS27" s="72"/>
      <c r="AT27" s="72"/>
      <c r="AU27" s="73"/>
      <c r="AV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3"/>
    </row>
    <row r="28" spans="1:60" ht="24" customHeight="1">
      <c r="A28" s="147" t="s">
        <v>79</v>
      </c>
      <c r="B28" s="148"/>
      <c r="C28" s="24">
        <v>61</v>
      </c>
      <c r="D28" s="24">
        <v>8309</v>
      </c>
      <c r="E28" s="24">
        <v>0</v>
      </c>
      <c r="F28" s="24">
        <v>0</v>
      </c>
      <c r="G28" s="24">
        <v>0</v>
      </c>
      <c r="H28" s="24">
        <v>0</v>
      </c>
      <c r="I28" s="24">
        <v>1</v>
      </c>
      <c r="J28" s="24">
        <v>50</v>
      </c>
      <c r="K28" s="24">
        <v>0</v>
      </c>
      <c r="L28" s="24">
        <v>0</v>
      </c>
      <c r="M28" s="24">
        <v>0</v>
      </c>
      <c r="N28" s="24">
        <v>0</v>
      </c>
      <c r="O28" s="24">
        <v>8</v>
      </c>
      <c r="P28" s="24">
        <v>1721</v>
      </c>
      <c r="Q28" s="24">
        <v>39</v>
      </c>
      <c r="R28" s="24">
        <v>4858</v>
      </c>
      <c r="S28" s="24">
        <v>0</v>
      </c>
      <c r="T28" s="24">
        <v>0</v>
      </c>
      <c r="U28" s="24">
        <v>5</v>
      </c>
      <c r="V28" s="24">
        <v>720</v>
      </c>
      <c r="W28" s="147" t="s">
        <v>79</v>
      </c>
      <c r="X28" s="148"/>
      <c r="Y28" s="24">
        <v>0</v>
      </c>
      <c r="Z28" s="24">
        <v>0</v>
      </c>
      <c r="AA28" s="24">
        <v>0</v>
      </c>
      <c r="AB28" s="24">
        <v>0</v>
      </c>
      <c r="AC28" s="24">
        <v>0</v>
      </c>
      <c r="AD28" s="24">
        <v>0</v>
      </c>
      <c r="AE28" s="24">
        <v>0</v>
      </c>
      <c r="AF28" s="24">
        <v>0</v>
      </c>
      <c r="AG28" s="24">
        <v>3</v>
      </c>
      <c r="AH28" s="24">
        <v>600</v>
      </c>
      <c r="AI28" s="24">
        <v>0</v>
      </c>
      <c r="AJ28" s="24">
        <v>0</v>
      </c>
      <c r="AK28" s="24">
        <v>0</v>
      </c>
      <c r="AL28" s="24">
        <v>0</v>
      </c>
      <c r="AM28" s="24">
        <v>0</v>
      </c>
      <c r="AN28" s="24">
        <v>0</v>
      </c>
      <c r="AO28" s="24">
        <v>1</v>
      </c>
      <c r="AP28" s="24">
        <v>100</v>
      </c>
      <c r="AQ28" s="24">
        <v>4</v>
      </c>
      <c r="AR28" s="24">
        <v>260</v>
      </c>
      <c r="AS28" s="72"/>
      <c r="AT28" s="72"/>
      <c r="AU28" s="73"/>
      <c r="AV28" s="73"/>
      <c r="AW28" s="73"/>
      <c r="AX28" s="73"/>
      <c r="AY28" s="73"/>
      <c r="AZ28" s="73"/>
      <c r="BA28" s="73"/>
      <c r="BB28" s="73"/>
      <c r="BC28" s="73"/>
      <c r="BD28" s="73"/>
      <c r="BE28" s="73"/>
      <c r="BF28" s="73"/>
      <c r="BG28" s="73"/>
      <c r="BH28" s="73"/>
    </row>
    <row r="29" spans="1:60" ht="24" customHeight="1">
      <c r="A29" s="147" t="s">
        <v>80</v>
      </c>
      <c r="B29" s="148"/>
      <c r="C29" s="24">
        <v>86</v>
      </c>
      <c r="D29" s="24">
        <v>11495</v>
      </c>
      <c r="E29" s="24">
        <v>0</v>
      </c>
      <c r="F29" s="24">
        <v>0</v>
      </c>
      <c r="G29" s="24">
        <v>0</v>
      </c>
      <c r="H29" s="24">
        <v>0</v>
      </c>
      <c r="I29" s="24">
        <v>1</v>
      </c>
      <c r="J29" s="24">
        <v>60</v>
      </c>
      <c r="K29" s="24">
        <v>0</v>
      </c>
      <c r="L29" s="24">
        <v>0</v>
      </c>
      <c r="M29" s="24">
        <v>1</v>
      </c>
      <c r="N29" s="24">
        <v>30</v>
      </c>
      <c r="O29" s="24">
        <v>9</v>
      </c>
      <c r="P29" s="24">
        <v>2000</v>
      </c>
      <c r="Q29" s="24">
        <v>30</v>
      </c>
      <c r="R29" s="24">
        <v>4220</v>
      </c>
      <c r="S29" s="24">
        <v>0</v>
      </c>
      <c r="T29" s="24">
        <v>0</v>
      </c>
      <c r="U29" s="24">
        <v>32</v>
      </c>
      <c r="V29" s="24">
        <v>3405</v>
      </c>
      <c r="W29" s="147" t="s">
        <v>80</v>
      </c>
      <c r="X29" s="148"/>
      <c r="Y29" s="24">
        <v>0</v>
      </c>
      <c r="Z29" s="24">
        <v>0</v>
      </c>
      <c r="AA29" s="24">
        <v>0</v>
      </c>
      <c r="AB29" s="24">
        <v>0</v>
      </c>
      <c r="AC29" s="24">
        <v>1</v>
      </c>
      <c r="AD29" s="24">
        <v>240</v>
      </c>
      <c r="AE29" s="24">
        <v>1</v>
      </c>
      <c r="AF29" s="24">
        <v>50</v>
      </c>
      <c r="AG29" s="24">
        <v>2</v>
      </c>
      <c r="AH29" s="24">
        <v>300</v>
      </c>
      <c r="AI29" s="24">
        <v>0</v>
      </c>
      <c r="AJ29" s="24">
        <v>0</v>
      </c>
      <c r="AK29" s="24">
        <v>0</v>
      </c>
      <c r="AL29" s="24">
        <v>0</v>
      </c>
      <c r="AM29" s="24">
        <v>0</v>
      </c>
      <c r="AN29" s="24">
        <v>0</v>
      </c>
      <c r="AO29" s="24">
        <v>0</v>
      </c>
      <c r="AP29" s="24">
        <v>0</v>
      </c>
      <c r="AQ29" s="24">
        <v>9</v>
      </c>
      <c r="AR29" s="24">
        <v>1190</v>
      </c>
      <c r="AS29" s="72"/>
      <c r="AT29" s="72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</row>
    <row r="30" spans="1:60" ht="24" customHeight="1">
      <c r="A30" s="147" t="s">
        <v>81</v>
      </c>
      <c r="B30" s="148"/>
      <c r="C30" s="24">
        <v>63</v>
      </c>
      <c r="D30" s="24">
        <v>9886</v>
      </c>
      <c r="E30" s="24">
        <v>0</v>
      </c>
      <c r="F30" s="24">
        <v>0</v>
      </c>
      <c r="G30" s="24">
        <v>0</v>
      </c>
      <c r="H30" s="24">
        <v>0</v>
      </c>
      <c r="I30" s="24">
        <v>2</v>
      </c>
      <c r="J30" s="24">
        <v>400</v>
      </c>
      <c r="K30" s="24">
        <v>2</v>
      </c>
      <c r="L30" s="24">
        <v>400</v>
      </c>
      <c r="M30" s="24">
        <v>1</v>
      </c>
      <c r="N30" s="24">
        <v>3</v>
      </c>
      <c r="O30" s="24">
        <v>4</v>
      </c>
      <c r="P30" s="24">
        <v>480</v>
      </c>
      <c r="Q30" s="24">
        <v>29</v>
      </c>
      <c r="R30" s="24">
        <v>5395</v>
      </c>
      <c r="S30" s="24">
        <v>0</v>
      </c>
      <c r="T30" s="24">
        <v>0</v>
      </c>
      <c r="U30" s="24">
        <v>11</v>
      </c>
      <c r="V30" s="24">
        <v>634</v>
      </c>
      <c r="W30" s="147" t="s">
        <v>81</v>
      </c>
      <c r="X30" s="148"/>
      <c r="Y30" s="24">
        <v>0</v>
      </c>
      <c r="Z30" s="24">
        <v>0</v>
      </c>
      <c r="AA30" s="24">
        <v>0</v>
      </c>
      <c r="AB30" s="24">
        <v>0</v>
      </c>
      <c r="AC30" s="24">
        <v>2</v>
      </c>
      <c r="AD30" s="24">
        <v>368</v>
      </c>
      <c r="AE30" s="24">
        <v>1</v>
      </c>
      <c r="AF30" s="24">
        <v>230</v>
      </c>
      <c r="AG30" s="24">
        <v>3</v>
      </c>
      <c r="AH30" s="24">
        <v>310</v>
      </c>
      <c r="AI30" s="24">
        <v>0</v>
      </c>
      <c r="AJ30" s="24">
        <v>0</v>
      </c>
      <c r="AK30" s="24">
        <v>0</v>
      </c>
      <c r="AL30" s="24">
        <v>0</v>
      </c>
      <c r="AM30" s="24">
        <v>0</v>
      </c>
      <c r="AN30" s="24">
        <v>0</v>
      </c>
      <c r="AO30" s="24">
        <v>2</v>
      </c>
      <c r="AP30" s="24">
        <v>6</v>
      </c>
      <c r="AQ30" s="24">
        <v>6</v>
      </c>
      <c r="AR30" s="24">
        <v>1660</v>
      </c>
      <c r="AS30" s="72"/>
      <c r="AT30" s="72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3"/>
      <c r="BH30" s="73"/>
    </row>
    <row r="31" spans="1:60" ht="24" customHeight="1">
      <c r="A31" s="147" t="s">
        <v>82</v>
      </c>
      <c r="B31" s="148"/>
      <c r="C31" s="24">
        <v>28</v>
      </c>
      <c r="D31" s="24">
        <v>7585</v>
      </c>
      <c r="E31" s="24">
        <v>1</v>
      </c>
      <c r="F31" s="24">
        <v>200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4">
        <v>0</v>
      </c>
      <c r="N31" s="24">
        <v>0</v>
      </c>
      <c r="O31" s="24">
        <v>3</v>
      </c>
      <c r="P31" s="24">
        <v>500</v>
      </c>
      <c r="Q31" s="24">
        <v>17</v>
      </c>
      <c r="R31" s="24">
        <v>1405</v>
      </c>
      <c r="S31" s="24">
        <v>0</v>
      </c>
      <c r="T31" s="24">
        <v>0</v>
      </c>
      <c r="U31" s="24">
        <v>3</v>
      </c>
      <c r="V31" s="24">
        <v>140</v>
      </c>
      <c r="W31" s="147" t="s">
        <v>82</v>
      </c>
      <c r="X31" s="148"/>
      <c r="Y31" s="24">
        <v>0</v>
      </c>
      <c r="Z31" s="24">
        <v>0</v>
      </c>
      <c r="AA31" s="24">
        <v>0</v>
      </c>
      <c r="AB31" s="24">
        <v>0</v>
      </c>
      <c r="AC31" s="24">
        <v>0</v>
      </c>
      <c r="AD31" s="24">
        <v>0</v>
      </c>
      <c r="AE31" s="24">
        <v>0</v>
      </c>
      <c r="AF31" s="24">
        <v>0</v>
      </c>
      <c r="AG31" s="24">
        <v>2</v>
      </c>
      <c r="AH31" s="24">
        <v>5240</v>
      </c>
      <c r="AI31" s="24">
        <v>0</v>
      </c>
      <c r="AJ31" s="24">
        <v>0</v>
      </c>
      <c r="AK31" s="24">
        <v>0</v>
      </c>
      <c r="AL31" s="24">
        <v>0</v>
      </c>
      <c r="AM31" s="24">
        <v>0</v>
      </c>
      <c r="AN31" s="24">
        <v>0</v>
      </c>
      <c r="AO31" s="24">
        <v>1</v>
      </c>
      <c r="AP31" s="24">
        <v>50</v>
      </c>
      <c r="AQ31" s="24">
        <v>1</v>
      </c>
      <c r="AR31" s="24">
        <v>50</v>
      </c>
      <c r="AS31" s="72"/>
      <c r="AT31" s="72"/>
      <c r="AU31" s="73"/>
      <c r="AV31" s="73"/>
      <c r="AW31" s="73"/>
      <c r="AX31" s="73"/>
      <c r="AY31" s="73"/>
      <c r="AZ31" s="73"/>
      <c r="BA31" s="73"/>
      <c r="BB31" s="73"/>
      <c r="BC31" s="73"/>
      <c r="BD31" s="73"/>
      <c r="BE31" s="73"/>
      <c r="BF31" s="73"/>
      <c r="BG31" s="73"/>
      <c r="BH31" s="73"/>
    </row>
    <row r="32" spans="1:60" ht="24" customHeight="1">
      <c r="A32" s="147" t="s">
        <v>83</v>
      </c>
      <c r="B32" s="148"/>
      <c r="C32" s="24">
        <v>23</v>
      </c>
      <c r="D32" s="24">
        <v>7215</v>
      </c>
      <c r="E32" s="24">
        <v>1</v>
      </c>
      <c r="F32" s="24">
        <v>200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>
        <v>0</v>
      </c>
      <c r="O32" s="24">
        <v>3</v>
      </c>
      <c r="P32" s="24">
        <v>500</v>
      </c>
      <c r="Q32" s="24">
        <v>14</v>
      </c>
      <c r="R32" s="24">
        <v>1325</v>
      </c>
      <c r="S32" s="24">
        <v>0</v>
      </c>
      <c r="T32" s="24">
        <v>0</v>
      </c>
      <c r="U32" s="24">
        <v>3</v>
      </c>
      <c r="V32" s="24">
        <v>140</v>
      </c>
      <c r="W32" s="147" t="s">
        <v>83</v>
      </c>
      <c r="X32" s="148"/>
      <c r="Y32" s="24">
        <v>0</v>
      </c>
      <c r="Z32" s="24">
        <v>0</v>
      </c>
      <c r="AA32" s="24">
        <v>0</v>
      </c>
      <c r="AB32" s="24">
        <v>0</v>
      </c>
      <c r="AC32" s="24">
        <v>0</v>
      </c>
      <c r="AD32" s="24">
        <v>0</v>
      </c>
      <c r="AE32" s="24">
        <v>0</v>
      </c>
      <c r="AF32" s="24">
        <v>0</v>
      </c>
      <c r="AG32" s="24">
        <v>1</v>
      </c>
      <c r="AH32" s="24">
        <v>5000</v>
      </c>
      <c r="AI32" s="24">
        <v>0</v>
      </c>
      <c r="AJ32" s="24">
        <v>0</v>
      </c>
      <c r="AK32" s="24">
        <v>0</v>
      </c>
      <c r="AL32" s="24">
        <v>0</v>
      </c>
      <c r="AM32" s="24">
        <v>0</v>
      </c>
      <c r="AN32" s="24">
        <v>0</v>
      </c>
      <c r="AO32" s="24">
        <v>0</v>
      </c>
      <c r="AP32" s="24">
        <v>0</v>
      </c>
      <c r="AQ32" s="24">
        <v>1</v>
      </c>
      <c r="AR32" s="24">
        <v>50</v>
      </c>
      <c r="AS32" s="72"/>
      <c r="AT32" s="72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3"/>
    </row>
    <row r="33" spans="1:60" ht="24" customHeight="1">
      <c r="A33" s="228" t="s">
        <v>84</v>
      </c>
      <c r="B33" s="229"/>
      <c r="C33" s="137">
        <v>5</v>
      </c>
      <c r="D33" s="138">
        <v>370</v>
      </c>
      <c r="E33" s="138">
        <v>0</v>
      </c>
      <c r="F33" s="138">
        <v>0</v>
      </c>
      <c r="G33" s="138">
        <v>0</v>
      </c>
      <c r="H33" s="138">
        <v>0</v>
      </c>
      <c r="I33" s="138">
        <v>0</v>
      </c>
      <c r="J33" s="138">
        <v>0</v>
      </c>
      <c r="K33" s="138">
        <v>0</v>
      </c>
      <c r="L33" s="138">
        <v>0</v>
      </c>
      <c r="M33" s="138">
        <v>0</v>
      </c>
      <c r="N33" s="138">
        <v>0</v>
      </c>
      <c r="O33" s="138">
        <v>0</v>
      </c>
      <c r="P33" s="138">
        <v>0</v>
      </c>
      <c r="Q33" s="138">
        <v>3</v>
      </c>
      <c r="R33" s="138">
        <v>80</v>
      </c>
      <c r="S33" s="138">
        <v>0</v>
      </c>
      <c r="T33" s="138">
        <v>0</v>
      </c>
      <c r="U33" s="138">
        <v>0</v>
      </c>
      <c r="V33" s="138">
        <v>0</v>
      </c>
      <c r="W33" s="228" t="s">
        <v>84</v>
      </c>
      <c r="X33" s="229"/>
      <c r="Y33" s="137">
        <v>0</v>
      </c>
      <c r="Z33" s="138">
        <v>0</v>
      </c>
      <c r="AA33" s="138">
        <v>0</v>
      </c>
      <c r="AB33" s="138">
        <v>0</v>
      </c>
      <c r="AC33" s="138">
        <v>0</v>
      </c>
      <c r="AD33" s="138">
        <v>0</v>
      </c>
      <c r="AE33" s="138">
        <v>0</v>
      </c>
      <c r="AF33" s="138">
        <v>0</v>
      </c>
      <c r="AG33" s="138">
        <v>1</v>
      </c>
      <c r="AH33" s="138">
        <v>240</v>
      </c>
      <c r="AI33" s="138">
        <v>0</v>
      </c>
      <c r="AJ33" s="138">
        <v>0</v>
      </c>
      <c r="AK33" s="138">
        <v>0</v>
      </c>
      <c r="AL33" s="138">
        <v>0</v>
      </c>
      <c r="AM33" s="138">
        <v>0</v>
      </c>
      <c r="AN33" s="138">
        <v>0</v>
      </c>
      <c r="AO33" s="138">
        <v>1</v>
      </c>
      <c r="AP33" s="138">
        <v>50</v>
      </c>
      <c r="AQ33" s="138">
        <v>0</v>
      </c>
      <c r="AR33" s="138">
        <v>0</v>
      </c>
      <c r="AS33" s="72"/>
      <c r="AT33" s="72"/>
      <c r="AU33" s="73"/>
      <c r="AV33" s="73"/>
      <c r="AW33" s="73"/>
      <c r="AX33" s="73"/>
      <c r="AY33" s="73"/>
      <c r="AZ33" s="73"/>
      <c r="BA33" s="73"/>
      <c r="BB33" s="73"/>
      <c r="BC33" s="73"/>
      <c r="BD33" s="73"/>
      <c r="BE33" s="73"/>
      <c r="BF33" s="73"/>
      <c r="BG33" s="73"/>
      <c r="BH33" s="73"/>
    </row>
    <row r="34" spans="1:60" s="19" customFormat="1" ht="20.25" customHeight="1">
      <c r="A34" s="19" t="s">
        <v>112</v>
      </c>
      <c r="F34" s="20" t="s">
        <v>1</v>
      </c>
      <c r="J34" s="20" t="s">
        <v>113</v>
      </c>
      <c r="O34" s="21" t="s">
        <v>114</v>
      </c>
      <c r="V34" s="143" t="str">
        <f>'2492-00-01'!V34</f>
        <v>中華民國108年1月20日編製</v>
      </c>
      <c r="W34" s="19" t="s">
        <v>112</v>
      </c>
      <c r="AB34" s="21" t="s">
        <v>1</v>
      </c>
      <c r="AF34" s="20" t="s">
        <v>113</v>
      </c>
      <c r="AK34" s="21" t="s">
        <v>114</v>
      </c>
      <c r="AO34" s="64"/>
      <c r="AP34" s="64"/>
      <c r="AQ34" s="64"/>
      <c r="AR34" s="143" t="str">
        <f>'2492-00-01'!V34</f>
        <v>中華民國108年1月20日編製</v>
      </c>
      <c r="AS34" s="74"/>
      <c r="AT34" s="74"/>
      <c r="AU34" s="74"/>
      <c r="AV34" s="74"/>
      <c r="AW34" s="74"/>
      <c r="AX34" s="74"/>
      <c r="AY34" s="74"/>
      <c r="AZ34" s="74"/>
      <c r="BA34" s="74"/>
      <c r="BB34" s="74"/>
      <c r="BC34" s="74"/>
      <c r="BD34" s="74"/>
      <c r="BE34" s="74"/>
      <c r="BF34" s="74"/>
      <c r="BG34" s="74"/>
      <c r="BH34" s="74"/>
    </row>
    <row r="35" spans="6:60" s="19" customFormat="1" ht="19.5" customHeight="1">
      <c r="F35" s="20"/>
      <c r="J35" s="20" t="s">
        <v>0</v>
      </c>
      <c r="V35" s="22" t="s">
        <v>61</v>
      </c>
      <c r="AB35" s="20"/>
      <c r="AF35" s="20" t="s">
        <v>0</v>
      </c>
      <c r="AO35" s="65"/>
      <c r="AP35" s="65"/>
      <c r="AQ35" s="65"/>
      <c r="AR35" s="22" t="s">
        <v>61</v>
      </c>
      <c r="AS35" s="74"/>
      <c r="AT35" s="74"/>
      <c r="AU35" s="74"/>
      <c r="AV35" s="74"/>
      <c r="AW35" s="74"/>
      <c r="AX35" s="74"/>
      <c r="AY35" s="74"/>
      <c r="AZ35" s="74"/>
      <c r="BA35" s="74"/>
      <c r="BB35" s="74"/>
      <c r="BC35" s="74"/>
      <c r="BD35" s="74"/>
      <c r="BE35" s="74"/>
      <c r="BF35" s="74"/>
      <c r="BG35" s="74"/>
      <c r="BH35" s="74"/>
    </row>
    <row r="36" spans="6:60" s="19" customFormat="1" ht="15">
      <c r="F36" s="20"/>
      <c r="J36" s="20"/>
      <c r="AB36" s="20"/>
      <c r="AF36" s="20"/>
      <c r="AN36" s="22"/>
      <c r="AO36" s="65"/>
      <c r="AP36" s="65"/>
      <c r="AQ36" s="65"/>
      <c r="AS36" s="74"/>
      <c r="AT36" s="74"/>
      <c r="AU36" s="74"/>
      <c r="AV36" s="74"/>
      <c r="AW36" s="74"/>
      <c r="AX36" s="74"/>
      <c r="AY36" s="74"/>
      <c r="AZ36" s="74"/>
      <c r="BA36" s="74"/>
      <c r="BB36" s="74"/>
      <c r="BC36" s="74"/>
      <c r="BD36" s="74"/>
      <c r="BE36" s="74"/>
      <c r="BF36" s="74"/>
      <c r="BG36" s="74"/>
      <c r="BH36" s="74"/>
    </row>
    <row r="37" spans="1:42" s="89" customFormat="1" ht="15.75">
      <c r="A37" s="88" t="s">
        <v>211</v>
      </c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/>
    </row>
    <row r="38" spans="1:42" s="89" customFormat="1" ht="15.75">
      <c r="A38" s="88" t="s">
        <v>142</v>
      </c>
      <c r="B38" s="88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7"/>
      <c r="AG38" s="87"/>
      <c r="AH38" s="87"/>
      <c r="AI38" s="87"/>
      <c r="AJ38" s="87"/>
      <c r="AK38" s="87"/>
      <c r="AL38" s="87"/>
      <c r="AM38" s="87"/>
      <c r="AN38" s="87"/>
      <c r="AO38" s="87"/>
      <c r="AP38" s="87"/>
    </row>
    <row r="39" spans="1:42" s="89" customFormat="1" ht="15.75">
      <c r="A39" s="90" t="s">
        <v>143</v>
      </c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7"/>
      <c r="AJ39" s="87"/>
      <c r="AK39" s="87"/>
      <c r="AL39" s="87"/>
      <c r="AM39" s="87"/>
      <c r="AN39" s="87"/>
      <c r="AO39" s="87"/>
      <c r="AP39" s="87"/>
    </row>
    <row r="40" spans="2:3" ht="15">
      <c r="B40" s="103" t="s">
        <v>206</v>
      </c>
      <c r="C40" s="74"/>
    </row>
  </sheetData>
  <sheetProtection/>
  <mergeCells count="85">
    <mergeCell ref="A30:B30"/>
    <mergeCell ref="W25:X25"/>
    <mergeCell ref="A33:B33"/>
    <mergeCell ref="W32:X32"/>
    <mergeCell ref="W33:X33"/>
    <mergeCell ref="W14:X14"/>
    <mergeCell ref="A31:B31"/>
    <mergeCell ref="W30:X30"/>
    <mergeCell ref="A28:B28"/>
    <mergeCell ref="A32:B32"/>
    <mergeCell ref="W31:X31"/>
    <mergeCell ref="W21:X21"/>
    <mergeCell ref="W27:X27"/>
    <mergeCell ref="A25:B25"/>
    <mergeCell ref="W24:X24"/>
    <mergeCell ref="A29:B29"/>
    <mergeCell ref="W28:X28"/>
    <mergeCell ref="A26:B26"/>
    <mergeCell ref="W29:X29"/>
    <mergeCell ref="A27:B27"/>
    <mergeCell ref="W26:X26"/>
    <mergeCell ref="W15:X15"/>
    <mergeCell ref="W17:X17"/>
    <mergeCell ref="A23:B23"/>
    <mergeCell ref="W22:X22"/>
    <mergeCell ref="A24:B24"/>
    <mergeCell ref="W23:X23"/>
    <mergeCell ref="A21:B21"/>
    <mergeCell ref="W20:X20"/>
    <mergeCell ref="A22:B22"/>
    <mergeCell ref="A20:B20"/>
    <mergeCell ref="W19:X19"/>
    <mergeCell ref="A18:B18"/>
    <mergeCell ref="M7:N7"/>
    <mergeCell ref="A15:B15"/>
    <mergeCell ref="A16:B16"/>
    <mergeCell ref="A17:B17"/>
    <mergeCell ref="W16:X16"/>
    <mergeCell ref="A12:B12"/>
    <mergeCell ref="A9:B9"/>
    <mergeCell ref="A19:B19"/>
    <mergeCell ref="W18:X18"/>
    <mergeCell ref="AI7:AJ7"/>
    <mergeCell ref="S6:T7"/>
    <mergeCell ref="U6:V7"/>
    <mergeCell ref="A6:B8"/>
    <mergeCell ref="C6:D7"/>
    <mergeCell ref="A14:B14"/>
    <mergeCell ref="W12:X12"/>
    <mergeCell ref="A11:B11"/>
    <mergeCell ref="W11:X11"/>
    <mergeCell ref="M6:N6"/>
    <mergeCell ref="I6:J7"/>
    <mergeCell ref="W13:X13"/>
    <mergeCell ref="W9:X9"/>
    <mergeCell ref="K6:L7"/>
    <mergeCell ref="A13:B13"/>
    <mergeCell ref="G5:Q5"/>
    <mergeCell ref="Q6:R7"/>
    <mergeCell ref="AK6:AL7"/>
    <mergeCell ref="A10:B10"/>
    <mergeCell ref="W10:X10"/>
    <mergeCell ref="G6:H7"/>
    <mergeCell ref="AI6:AJ6"/>
    <mergeCell ref="Y6:Z7"/>
    <mergeCell ref="AC6:AD7"/>
    <mergeCell ref="U2:V2"/>
    <mergeCell ref="AQ2:AR2"/>
    <mergeCell ref="U1:V1"/>
    <mergeCell ref="A3:V4"/>
    <mergeCell ref="E6:F7"/>
    <mergeCell ref="W3:AR4"/>
    <mergeCell ref="AM6:AN6"/>
    <mergeCell ref="AM7:AN7"/>
    <mergeCell ref="O6:P7"/>
    <mergeCell ref="W6:X8"/>
    <mergeCell ref="AE7:AF7"/>
    <mergeCell ref="AG6:AH7"/>
    <mergeCell ref="AA6:AB7"/>
    <mergeCell ref="AQ1:AR1"/>
    <mergeCell ref="AQ6:AR7"/>
    <mergeCell ref="AO7:AP7"/>
    <mergeCell ref="AC5:AN5"/>
    <mergeCell ref="AO6:AP6"/>
    <mergeCell ref="AE6:AF6"/>
  </mergeCells>
  <printOptions/>
  <pageMargins left="0.3937007874015748" right="0.1968503937007874" top="0.984251968503937" bottom="0.3937007874015748" header="0" footer="0"/>
  <pageSetup horizontalDpi="600" verticalDpi="600" orientation="landscape" pageOrder="overThenDown" paperSize="8" scale="84" r:id="rId2"/>
  <colBreaks count="1" manualBreakCount="1">
    <brk id="22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R40"/>
  <sheetViews>
    <sheetView view="pageBreakPreview" zoomScaleSheetLayoutView="100" zoomScalePageLayoutView="0" workbookViewId="0" topLeftCell="A1">
      <selection activeCell="A1" sqref="A1"/>
    </sheetView>
  </sheetViews>
  <sheetFormatPr defaultColWidth="10.00390625" defaultRowHeight="16.5"/>
  <cols>
    <col min="1" max="1" width="9.875" style="5" customWidth="1"/>
    <col min="2" max="2" width="4.875" style="5" customWidth="1"/>
    <col min="3" max="3" width="13.625" style="5" customWidth="1"/>
    <col min="4" max="4" width="16.125" style="5" customWidth="1"/>
    <col min="5" max="5" width="10.125" style="5" customWidth="1"/>
    <col min="6" max="6" width="11.625" style="5" customWidth="1"/>
    <col min="7" max="7" width="10.125" style="5" customWidth="1"/>
    <col min="8" max="8" width="11.625" style="5" customWidth="1"/>
    <col min="9" max="9" width="10.125" style="5" customWidth="1"/>
    <col min="10" max="10" width="11.625" style="5" customWidth="1"/>
    <col min="11" max="11" width="10.125" style="5" customWidth="1"/>
    <col min="12" max="12" width="11.625" style="5" customWidth="1"/>
    <col min="13" max="13" width="10.125" style="5" customWidth="1"/>
    <col min="14" max="14" width="11.625" style="5" customWidth="1"/>
    <col min="15" max="15" width="10.125" style="5" customWidth="1"/>
    <col min="16" max="16" width="11.625" style="5" customWidth="1"/>
    <col min="17" max="17" width="10.125" style="5" customWidth="1"/>
    <col min="18" max="18" width="11.625" style="5" customWidth="1"/>
    <col min="19" max="19" width="10.125" style="5" customWidth="1"/>
    <col min="20" max="20" width="11.625" style="5" customWidth="1"/>
    <col min="21" max="21" width="10.125" style="5" customWidth="1"/>
    <col min="22" max="22" width="11.625" style="5" customWidth="1"/>
    <col min="23" max="23" width="9.875" style="5" customWidth="1"/>
    <col min="24" max="24" width="4.875" style="5" customWidth="1"/>
    <col min="25" max="25" width="13.625" style="5" customWidth="1"/>
    <col min="26" max="26" width="16.125" style="5" customWidth="1"/>
    <col min="27" max="27" width="10.125" style="5" customWidth="1"/>
    <col min="28" max="28" width="11.625" style="5" customWidth="1"/>
    <col min="29" max="29" width="10.125" style="5" customWidth="1"/>
    <col min="30" max="30" width="11.625" style="5" customWidth="1"/>
    <col min="31" max="31" width="10.125" style="5" customWidth="1"/>
    <col min="32" max="32" width="11.625" style="5" customWidth="1"/>
    <col min="33" max="33" width="10.125" style="5" customWidth="1"/>
    <col min="34" max="34" width="11.625" style="5" customWidth="1"/>
    <col min="35" max="35" width="10.125" style="5" customWidth="1"/>
    <col min="36" max="36" width="11.625" style="5" customWidth="1"/>
    <col min="37" max="37" width="10.125" style="5" customWidth="1"/>
    <col min="38" max="38" width="11.625" style="5" customWidth="1"/>
    <col min="39" max="39" width="10.125" style="5" customWidth="1"/>
    <col min="40" max="40" width="11.625" style="5" customWidth="1"/>
    <col min="41" max="41" width="10.125" style="5" customWidth="1"/>
    <col min="42" max="42" width="11.625" style="5" customWidth="1"/>
    <col min="43" max="43" width="10.125" style="5" customWidth="1"/>
    <col min="44" max="44" width="11.625" style="5" customWidth="1"/>
    <col min="45" max="16384" width="10.00390625" style="5" customWidth="1"/>
  </cols>
  <sheetData>
    <row r="1" spans="1:44" ht="16.5" customHeight="1">
      <c r="A1" s="56" t="s">
        <v>145</v>
      </c>
      <c r="B1" s="25"/>
      <c r="C1" s="57"/>
      <c r="D1" s="25"/>
      <c r="M1" s="4"/>
      <c r="N1" s="4"/>
      <c r="O1" s="4"/>
      <c r="P1" s="4"/>
      <c r="Q1" s="4"/>
      <c r="R1" s="4"/>
      <c r="T1" s="1" t="s">
        <v>2</v>
      </c>
      <c r="U1" s="197" t="s">
        <v>174</v>
      </c>
      <c r="V1" s="197"/>
      <c r="W1" s="56" t="s">
        <v>145</v>
      </c>
      <c r="X1" s="4"/>
      <c r="AJ1" s="4"/>
      <c r="AK1" s="4"/>
      <c r="AL1" s="4"/>
      <c r="AM1" s="4"/>
      <c r="AN1" s="4"/>
      <c r="AO1" s="4"/>
      <c r="AP1" s="1" t="s">
        <v>2</v>
      </c>
      <c r="AQ1" s="180" t="s">
        <v>174</v>
      </c>
      <c r="AR1" s="181"/>
    </row>
    <row r="2" spans="1:44" ht="16.5" customHeight="1">
      <c r="A2" s="58" t="s">
        <v>43</v>
      </c>
      <c r="B2" s="99" t="s">
        <v>175</v>
      </c>
      <c r="C2" s="59"/>
      <c r="D2" s="102"/>
      <c r="E2" s="7"/>
      <c r="F2" s="7"/>
      <c r="G2" s="7"/>
      <c r="H2" s="7"/>
      <c r="I2" s="7"/>
      <c r="K2" s="95"/>
      <c r="L2" s="95"/>
      <c r="M2" s="95"/>
      <c r="N2" s="95"/>
      <c r="O2" s="95"/>
      <c r="P2" s="95"/>
      <c r="Q2" s="95"/>
      <c r="R2" s="95"/>
      <c r="S2" s="8"/>
      <c r="T2" s="1" t="s">
        <v>44</v>
      </c>
      <c r="U2" s="198" t="s">
        <v>45</v>
      </c>
      <c r="V2" s="199"/>
      <c r="W2" s="58" t="s">
        <v>43</v>
      </c>
      <c r="X2" s="99" t="s">
        <v>175</v>
      </c>
      <c r="Y2" s="9"/>
      <c r="Z2" s="9"/>
      <c r="AA2" s="9"/>
      <c r="AB2" s="9"/>
      <c r="AC2" s="9"/>
      <c r="AD2" s="9"/>
      <c r="AE2" s="9"/>
      <c r="AF2" s="9"/>
      <c r="AG2" s="9"/>
      <c r="AI2" s="95"/>
      <c r="AJ2" s="95"/>
      <c r="AK2" s="95"/>
      <c r="AL2" s="95"/>
      <c r="AM2" s="95"/>
      <c r="AN2" s="95"/>
      <c r="AO2" s="95"/>
      <c r="AP2" s="1" t="s">
        <v>44</v>
      </c>
      <c r="AQ2" s="178" t="s">
        <v>45</v>
      </c>
      <c r="AR2" s="179"/>
    </row>
    <row r="3" spans="1:44" s="10" customFormat="1" ht="19.5" customHeight="1">
      <c r="A3" s="161" t="s">
        <v>46</v>
      </c>
      <c r="B3" s="237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1" t="s">
        <v>47</v>
      </c>
      <c r="X3" s="162"/>
      <c r="Y3" s="162"/>
      <c r="Z3" s="162"/>
      <c r="AA3" s="162"/>
      <c r="AB3" s="162"/>
      <c r="AC3" s="162"/>
      <c r="AD3" s="162"/>
      <c r="AE3" s="162"/>
      <c r="AF3" s="162"/>
      <c r="AG3" s="162"/>
      <c r="AH3" s="162"/>
      <c r="AI3" s="162"/>
      <c r="AJ3" s="162"/>
      <c r="AK3" s="162"/>
      <c r="AL3" s="162"/>
      <c r="AM3" s="162"/>
      <c r="AN3" s="162"/>
      <c r="AO3" s="162"/>
      <c r="AP3" s="162"/>
      <c r="AQ3" s="162"/>
      <c r="AR3" s="162"/>
    </row>
    <row r="4" spans="1:44" s="10" customFormat="1" ht="19.5" customHeight="1">
      <c r="A4" s="163"/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3"/>
      <c r="V4" s="163"/>
      <c r="W4" s="163"/>
      <c r="X4" s="163"/>
      <c r="Y4" s="163"/>
      <c r="Z4" s="163"/>
      <c r="AA4" s="163"/>
      <c r="AB4" s="163"/>
      <c r="AC4" s="163"/>
      <c r="AD4" s="163"/>
      <c r="AE4" s="163"/>
      <c r="AF4" s="163"/>
      <c r="AG4" s="163"/>
      <c r="AH4" s="163"/>
      <c r="AI4" s="163"/>
      <c r="AJ4" s="163"/>
      <c r="AK4" s="163"/>
      <c r="AL4" s="163"/>
      <c r="AM4" s="163"/>
      <c r="AN4" s="163"/>
      <c r="AO4" s="163"/>
      <c r="AP4" s="163"/>
      <c r="AQ4" s="163"/>
      <c r="AR4" s="163"/>
    </row>
    <row r="5" spans="1:44" s="13" customFormat="1" ht="19.5" customHeight="1">
      <c r="A5" s="11"/>
      <c r="B5" s="11"/>
      <c r="C5" s="11"/>
      <c r="D5" s="11"/>
      <c r="E5" s="11"/>
      <c r="F5" s="11"/>
      <c r="G5" s="192" t="str">
        <f>'2492-00-02'!K5</f>
        <v>   中華民國 107年12月</v>
      </c>
      <c r="H5" s="192"/>
      <c r="I5" s="192"/>
      <c r="J5" s="192"/>
      <c r="K5" s="192"/>
      <c r="L5" s="192"/>
      <c r="M5" s="192"/>
      <c r="N5" s="192"/>
      <c r="O5" s="192"/>
      <c r="P5" s="192"/>
      <c r="Q5" s="192"/>
      <c r="R5" s="96"/>
      <c r="S5" s="96"/>
      <c r="T5" s="96"/>
      <c r="V5" s="14" t="s">
        <v>136</v>
      </c>
      <c r="W5" s="11"/>
      <c r="X5" s="11"/>
      <c r="Y5" s="96"/>
      <c r="Z5" s="96"/>
      <c r="AA5" s="96"/>
      <c r="AB5" s="96"/>
      <c r="AC5" s="164" t="str">
        <f>'2492-00-02'!K5</f>
        <v>   中華民國 107年12月</v>
      </c>
      <c r="AD5" s="165"/>
      <c r="AE5" s="165"/>
      <c r="AF5" s="165"/>
      <c r="AG5" s="165"/>
      <c r="AH5" s="165"/>
      <c r="AI5" s="165"/>
      <c r="AJ5" s="165"/>
      <c r="AK5" s="3"/>
      <c r="AL5" s="3"/>
      <c r="AM5" s="3"/>
      <c r="AN5" s="3"/>
      <c r="AO5" s="3"/>
      <c r="AP5" s="3"/>
      <c r="AQ5" s="11"/>
      <c r="AR5" s="28" t="s">
        <v>136</v>
      </c>
    </row>
    <row r="6" spans="1:44" ht="16.5" customHeight="1">
      <c r="A6" s="244" t="s">
        <v>48</v>
      </c>
      <c r="B6" s="259"/>
      <c r="C6" s="166" t="s">
        <v>49</v>
      </c>
      <c r="D6" s="167"/>
      <c r="E6" s="174" t="s">
        <v>28</v>
      </c>
      <c r="F6" s="175"/>
      <c r="G6" s="157" t="s">
        <v>11</v>
      </c>
      <c r="H6" s="167"/>
      <c r="I6" s="157" t="s">
        <v>9</v>
      </c>
      <c r="J6" s="167"/>
      <c r="K6" s="174" t="s">
        <v>33</v>
      </c>
      <c r="L6" s="175"/>
      <c r="M6" s="257" t="s">
        <v>50</v>
      </c>
      <c r="N6" s="258"/>
      <c r="O6" s="240" t="s">
        <v>214</v>
      </c>
      <c r="P6" s="241"/>
      <c r="Q6" s="157" t="s">
        <v>12</v>
      </c>
      <c r="R6" s="167"/>
      <c r="S6" s="166" t="s">
        <v>35</v>
      </c>
      <c r="T6" s="167"/>
      <c r="U6" s="157" t="s">
        <v>13</v>
      </c>
      <c r="V6" s="167"/>
      <c r="W6" s="244" t="s">
        <v>48</v>
      </c>
      <c r="X6" s="264"/>
      <c r="Y6" s="250" t="s">
        <v>218</v>
      </c>
      <c r="Z6" s="254"/>
      <c r="AA6" s="157" t="s">
        <v>14</v>
      </c>
      <c r="AB6" s="167"/>
      <c r="AC6" s="157" t="s">
        <v>36</v>
      </c>
      <c r="AD6" s="167"/>
      <c r="AE6" s="157" t="s">
        <v>51</v>
      </c>
      <c r="AF6" s="158"/>
      <c r="AG6" s="174" t="s">
        <v>52</v>
      </c>
      <c r="AH6" s="175"/>
      <c r="AI6" s="157" t="s">
        <v>53</v>
      </c>
      <c r="AJ6" s="158"/>
      <c r="AK6" s="250" t="s">
        <v>221</v>
      </c>
      <c r="AL6" s="251"/>
      <c r="AM6" s="157" t="s">
        <v>54</v>
      </c>
      <c r="AN6" s="158"/>
      <c r="AO6" s="157" t="s">
        <v>55</v>
      </c>
      <c r="AP6" s="158"/>
      <c r="AQ6" s="157" t="s">
        <v>8</v>
      </c>
      <c r="AR6" s="167"/>
    </row>
    <row r="7" spans="1:44" ht="16.5" customHeight="1">
      <c r="A7" s="246"/>
      <c r="B7" s="260"/>
      <c r="C7" s="168"/>
      <c r="D7" s="169"/>
      <c r="E7" s="176"/>
      <c r="F7" s="177"/>
      <c r="G7" s="168"/>
      <c r="H7" s="169"/>
      <c r="I7" s="168"/>
      <c r="J7" s="169"/>
      <c r="K7" s="176"/>
      <c r="L7" s="177"/>
      <c r="M7" s="176" t="s">
        <v>56</v>
      </c>
      <c r="N7" s="177"/>
      <c r="O7" s="242"/>
      <c r="P7" s="243"/>
      <c r="Q7" s="168"/>
      <c r="R7" s="169"/>
      <c r="S7" s="168"/>
      <c r="T7" s="169"/>
      <c r="U7" s="168"/>
      <c r="V7" s="169"/>
      <c r="W7" s="265"/>
      <c r="X7" s="266"/>
      <c r="Y7" s="255"/>
      <c r="Z7" s="256"/>
      <c r="AA7" s="168"/>
      <c r="AB7" s="169"/>
      <c r="AC7" s="168"/>
      <c r="AD7" s="169"/>
      <c r="AE7" s="230" t="s">
        <v>57</v>
      </c>
      <c r="AF7" s="169"/>
      <c r="AG7" s="176"/>
      <c r="AH7" s="177"/>
      <c r="AI7" s="230" t="s">
        <v>58</v>
      </c>
      <c r="AJ7" s="169"/>
      <c r="AK7" s="252"/>
      <c r="AL7" s="253"/>
      <c r="AM7" s="230" t="s">
        <v>59</v>
      </c>
      <c r="AN7" s="169"/>
      <c r="AO7" s="262" t="s">
        <v>60</v>
      </c>
      <c r="AP7" s="263"/>
      <c r="AQ7" s="168"/>
      <c r="AR7" s="169"/>
    </row>
    <row r="8" spans="1:44" ht="22.5" customHeight="1">
      <c r="A8" s="248"/>
      <c r="B8" s="261"/>
      <c r="C8" s="1" t="s">
        <v>5</v>
      </c>
      <c r="D8" s="1" t="s">
        <v>4</v>
      </c>
      <c r="E8" s="1" t="s">
        <v>5</v>
      </c>
      <c r="F8" s="1" t="s">
        <v>4</v>
      </c>
      <c r="G8" s="1" t="s">
        <v>5</v>
      </c>
      <c r="H8" s="1" t="s">
        <v>4</v>
      </c>
      <c r="I8" s="1" t="s">
        <v>5</v>
      </c>
      <c r="J8" s="1" t="s">
        <v>4</v>
      </c>
      <c r="K8" s="1" t="s">
        <v>5</v>
      </c>
      <c r="L8" s="1" t="s">
        <v>4</v>
      </c>
      <c r="M8" s="1" t="s">
        <v>5</v>
      </c>
      <c r="N8" s="15" t="s">
        <v>4</v>
      </c>
      <c r="O8" s="1" t="s">
        <v>5</v>
      </c>
      <c r="P8" s="15" t="s">
        <v>4</v>
      </c>
      <c r="Q8" s="1" t="s">
        <v>5</v>
      </c>
      <c r="R8" s="16" t="s">
        <v>4</v>
      </c>
      <c r="S8" s="1" t="s">
        <v>5</v>
      </c>
      <c r="T8" s="1" t="s">
        <v>4</v>
      </c>
      <c r="U8" s="1" t="s">
        <v>5</v>
      </c>
      <c r="V8" s="2" t="s">
        <v>4</v>
      </c>
      <c r="W8" s="267"/>
      <c r="X8" s="268"/>
      <c r="Y8" s="1" t="s">
        <v>5</v>
      </c>
      <c r="Z8" s="16" t="s">
        <v>4</v>
      </c>
      <c r="AA8" s="1" t="s">
        <v>5</v>
      </c>
      <c r="AB8" s="16" t="s">
        <v>4</v>
      </c>
      <c r="AC8" s="1" t="s">
        <v>5</v>
      </c>
      <c r="AD8" s="16" t="s">
        <v>4</v>
      </c>
      <c r="AE8" s="1" t="s">
        <v>5</v>
      </c>
      <c r="AF8" s="16" t="s">
        <v>4</v>
      </c>
      <c r="AG8" s="1" t="s">
        <v>5</v>
      </c>
      <c r="AH8" s="16" t="s">
        <v>4</v>
      </c>
      <c r="AI8" s="1" t="s">
        <v>5</v>
      </c>
      <c r="AJ8" s="16" t="s">
        <v>4</v>
      </c>
      <c r="AK8" s="17" t="s">
        <v>5</v>
      </c>
      <c r="AL8" s="16" t="s">
        <v>4</v>
      </c>
      <c r="AM8" s="17" t="s">
        <v>5</v>
      </c>
      <c r="AN8" s="1" t="s">
        <v>4</v>
      </c>
      <c r="AO8" s="17" t="s">
        <v>5</v>
      </c>
      <c r="AP8" s="16" t="s">
        <v>4</v>
      </c>
      <c r="AQ8" s="17" t="s">
        <v>5</v>
      </c>
      <c r="AR8" s="2" t="s">
        <v>4</v>
      </c>
    </row>
    <row r="9" spans="1:44" s="18" customFormat="1" ht="24" customHeight="1">
      <c r="A9" s="153" t="s">
        <v>10</v>
      </c>
      <c r="B9" s="154"/>
      <c r="C9" s="24">
        <v>3109</v>
      </c>
      <c r="D9" s="24">
        <v>694382</v>
      </c>
      <c r="E9" s="24">
        <v>18</v>
      </c>
      <c r="F9" s="24">
        <v>9220</v>
      </c>
      <c r="G9" s="24">
        <v>5</v>
      </c>
      <c r="H9" s="24">
        <v>1888</v>
      </c>
      <c r="I9" s="24">
        <v>114</v>
      </c>
      <c r="J9" s="24">
        <v>36931</v>
      </c>
      <c r="K9" s="24">
        <v>4</v>
      </c>
      <c r="L9" s="24">
        <v>900</v>
      </c>
      <c r="M9" s="24">
        <v>22</v>
      </c>
      <c r="N9" s="24">
        <v>10930</v>
      </c>
      <c r="O9" s="24">
        <v>301</v>
      </c>
      <c r="P9" s="24">
        <v>116531</v>
      </c>
      <c r="Q9" s="24">
        <v>1588</v>
      </c>
      <c r="R9" s="24">
        <v>337293</v>
      </c>
      <c r="S9" s="24">
        <v>13</v>
      </c>
      <c r="T9" s="24">
        <v>8678</v>
      </c>
      <c r="U9" s="24">
        <v>525</v>
      </c>
      <c r="V9" s="24">
        <v>69664</v>
      </c>
      <c r="W9" s="153" t="s">
        <v>10</v>
      </c>
      <c r="X9" s="154"/>
      <c r="Y9" s="24">
        <v>32</v>
      </c>
      <c r="Z9" s="24">
        <v>5539</v>
      </c>
      <c r="AA9" s="24">
        <v>1</v>
      </c>
      <c r="AB9" s="24">
        <v>1200</v>
      </c>
      <c r="AC9" s="24">
        <v>23</v>
      </c>
      <c r="AD9" s="24">
        <v>23243</v>
      </c>
      <c r="AE9" s="24">
        <v>75</v>
      </c>
      <c r="AF9" s="24">
        <v>15935</v>
      </c>
      <c r="AG9" s="24">
        <v>136</v>
      </c>
      <c r="AH9" s="24">
        <v>28690</v>
      </c>
      <c r="AI9" s="24">
        <v>0</v>
      </c>
      <c r="AJ9" s="24">
        <v>0</v>
      </c>
      <c r="AK9" s="24">
        <v>3</v>
      </c>
      <c r="AL9" s="24">
        <v>638</v>
      </c>
      <c r="AM9" s="24">
        <v>0</v>
      </c>
      <c r="AN9" s="24">
        <v>0</v>
      </c>
      <c r="AO9" s="24">
        <v>79</v>
      </c>
      <c r="AP9" s="24">
        <v>8469</v>
      </c>
      <c r="AQ9" s="24">
        <v>170</v>
      </c>
      <c r="AR9" s="24">
        <v>18633</v>
      </c>
    </row>
    <row r="10" spans="1:44" ht="24" customHeight="1">
      <c r="A10" s="155" t="s">
        <v>65</v>
      </c>
      <c r="B10" s="152"/>
      <c r="C10" s="24">
        <v>3092</v>
      </c>
      <c r="D10" s="24">
        <v>692822</v>
      </c>
      <c r="E10" s="24">
        <v>16</v>
      </c>
      <c r="F10" s="24">
        <v>9000</v>
      </c>
      <c r="G10" s="24">
        <v>5</v>
      </c>
      <c r="H10" s="24">
        <v>1888</v>
      </c>
      <c r="I10" s="24">
        <v>114</v>
      </c>
      <c r="J10" s="24">
        <v>36931</v>
      </c>
      <c r="K10" s="24">
        <v>4</v>
      </c>
      <c r="L10" s="24">
        <v>900</v>
      </c>
      <c r="M10" s="24">
        <v>22</v>
      </c>
      <c r="N10" s="24">
        <v>10930</v>
      </c>
      <c r="O10" s="24">
        <v>298</v>
      </c>
      <c r="P10" s="24">
        <v>115981</v>
      </c>
      <c r="Q10" s="24">
        <v>1579</v>
      </c>
      <c r="R10" s="24">
        <v>336823</v>
      </c>
      <c r="S10" s="24">
        <v>13</v>
      </c>
      <c r="T10" s="24">
        <v>8678</v>
      </c>
      <c r="U10" s="24">
        <v>522</v>
      </c>
      <c r="V10" s="24">
        <v>69344</v>
      </c>
      <c r="W10" s="155" t="s">
        <v>65</v>
      </c>
      <c r="X10" s="152"/>
      <c r="Y10" s="24">
        <v>32</v>
      </c>
      <c r="Z10" s="24">
        <v>5539</v>
      </c>
      <c r="AA10" s="24">
        <v>1</v>
      </c>
      <c r="AB10" s="24">
        <v>1200</v>
      </c>
      <c r="AC10" s="24">
        <v>23</v>
      </c>
      <c r="AD10" s="24">
        <v>23243</v>
      </c>
      <c r="AE10" s="24">
        <v>75</v>
      </c>
      <c r="AF10" s="24">
        <v>15935</v>
      </c>
      <c r="AG10" s="24">
        <v>136</v>
      </c>
      <c r="AH10" s="24">
        <v>28690</v>
      </c>
      <c r="AI10" s="24">
        <v>0</v>
      </c>
      <c r="AJ10" s="24">
        <v>0</v>
      </c>
      <c r="AK10" s="24">
        <v>3</v>
      </c>
      <c r="AL10" s="24">
        <v>638</v>
      </c>
      <c r="AM10" s="24">
        <v>0</v>
      </c>
      <c r="AN10" s="24">
        <v>0</v>
      </c>
      <c r="AO10" s="24">
        <v>79</v>
      </c>
      <c r="AP10" s="24">
        <v>8469</v>
      </c>
      <c r="AQ10" s="24">
        <v>170</v>
      </c>
      <c r="AR10" s="24">
        <v>18633</v>
      </c>
    </row>
    <row r="11" spans="1:44" ht="24" customHeight="1">
      <c r="A11" s="151" t="s">
        <v>85</v>
      </c>
      <c r="B11" s="152"/>
      <c r="C11" s="24">
        <v>548</v>
      </c>
      <c r="D11" s="24">
        <v>131636</v>
      </c>
      <c r="E11" s="24">
        <v>1</v>
      </c>
      <c r="F11" s="24">
        <v>200</v>
      </c>
      <c r="G11" s="24">
        <v>0</v>
      </c>
      <c r="H11" s="24">
        <v>0</v>
      </c>
      <c r="I11" s="24">
        <v>24</v>
      </c>
      <c r="J11" s="24">
        <v>11110</v>
      </c>
      <c r="K11" s="24">
        <v>1</v>
      </c>
      <c r="L11" s="24">
        <v>200</v>
      </c>
      <c r="M11" s="24">
        <v>1</v>
      </c>
      <c r="N11" s="24">
        <v>100</v>
      </c>
      <c r="O11" s="24">
        <v>54</v>
      </c>
      <c r="P11" s="24">
        <v>17303</v>
      </c>
      <c r="Q11" s="24">
        <v>290</v>
      </c>
      <c r="R11" s="24">
        <v>68627</v>
      </c>
      <c r="S11" s="24">
        <v>4</v>
      </c>
      <c r="T11" s="24">
        <v>190</v>
      </c>
      <c r="U11" s="24">
        <v>88</v>
      </c>
      <c r="V11" s="24">
        <v>13185</v>
      </c>
      <c r="W11" s="151" t="s">
        <v>86</v>
      </c>
      <c r="X11" s="152"/>
      <c r="Y11" s="24">
        <v>5</v>
      </c>
      <c r="Z11" s="24">
        <v>1035</v>
      </c>
      <c r="AA11" s="24">
        <v>1</v>
      </c>
      <c r="AB11" s="24">
        <v>1200</v>
      </c>
      <c r="AC11" s="24">
        <v>1</v>
      </c>
      <c r="AD11" s="24">
        <v>200</v>
      </c>
      <c r="AE11" s="24">
        <v>18</v>
      </c>
      <c r="AF11" s="24">
        <v>5585</v>
      </c>
      <c r="AG11" s="24">
        <v>17</v>
      </c>
      <c r="AH11" s="24">
        <v>7465</v>
      </c>
      <c r="AI11" s="24">
        <v>0</v>
      </c>
      <c r="AJ11" s="24">
        <v>0</v>
      </c>
      <c r="AK11" s="24">
        <v>2</v>
      </c>
      <c r="AL11" s="24">
        <v>400</v>
      </c>
      <c r="AM11" s="24">
        <v>0</v>
      </c>
      <c r="AN11" s="24">
        <v>0</v>
      </c>
      <c r="AO11" s="24">
        <v>8</v>
      </c>
      <c r="AP11" s="24">
        <v>850</v>
      </c>
      <c r="AQ11" s="24">
        <v>33</v>
      </c>
      <c r="AR11" s="24">
        <v>3986</v>
      </c>
    </row>
    <row r="12" spans="1:44" ht="24" customHeight="1">
      <c r="A12" s="151" t="s">
        <v>87</v>
      </c>
      <c r="B12" s="152"/>
      <c r="C12" s="24">
        <v>341</v>
      </c>
      <c r="D12" s="24">
        <v>80694</v>
      </c>
      <c r="E12" s="24">
        <v>0</v>
      </c>
      <c r="F12" s="24">
        <v>0</v>
      </c>
      <c r="G12" s="24">
        <v>0</v>
      </c>
      <c r="H12" s="24">
        <v>0</v>
      </c>
      <c r="I12" s="24">
        <v>9</v>
      </c>
      <c r="J12" s="24">
        <v>2304</v>
      </c>
      <c r="K12" s="24">
        <v>2</v>
      </c>
      <c r="L12" s="24">
        <v>500</v>
      </c>
      <c r="M12" s="24">
        <v>1</v>
      </c>
      <c r="N12" s="24">
        <v>200</v>
      </c>
      <c r="O12" s="24">
        <v>15</v>
      </c>
      <c r="P12" s="24">
        <v>6750</v>
      </c>
      <c r="Q12" s="24">
        <v>166</v>
      </c>
      <c r="R12" s="24">
        <v>44213</v>
      </c>
      <c r="S12" s="24">
        <v>0</v>
      </c>
      <c r="T12" s="24">
        <v>0</v>
      </c>
      <c r="U12" s="24">
        <v>73</v>
      </c>
      <c r="V12" s="24">
        <v>12256</v>
      </c>
      <c r="W12" s="151" t="s">
        <v>88</v>
      </c>
      <c r="X12" s="152"/>
      <c r="Y12" s="24">
        <v>5</v>
      </c>
      <c r="Z12" s="24">
        <v>880</v>
      </c>
      <c r="AA12" s="24">
        <v>0</v>
      </c>
      <c r="AB12" s="24">
        <v>0</v>
      </c>
      <c r="AC12" s="24">
        <v>3</v>
      </c>
      <c r="AD12" s="24">
        <v>600</v>
      </c>
      <c r="AE12" s="24">
        <v>10</v>
      </c>
      <c r="AF12" s="24">
        <v>2524</v>
      </c>
      <c r="AG12" s="24">
        <v>12</v>
      </c>
      <c r="AH12" s="24">
        <v>2100</v>
      </c>
      <c r="AI12" s="24">
        <v>0</v>
      </c>
      <c r="AJ12" s="24">
        <v>0</v>
      </c>
      <c r="AK12" s="24">
        <v>0</v>
      </c>
      <c r="AL12" s="24">
        <v>0</v>
      </c>
      <c r="AM12" s="24">
        <v>0</v>
      </c>
      <c r="AN12" s="24">
        <v>0</v>
      </c>
      <c r="AO12" s="24">
        <v>16</v>
      </c>
      <c r="AP12" s="24">
        <v>2610</v>
      </c>
      <c r="AQ12" s="24">
        <v>29</v>
      </c>
      <c r="AR12" s="24">
        <v>5757</v>
      </c>
    </row>
    <row r="13" spans="1:44" ht="24" customHeight="1">
      <c r="A13" s="147" t="s">
        <v>210</v>
      </c>
      <c r="B13" s="148"/>
      <c r="C13" s="24">
        <v>317</v>
      </c>
      <c r="D13" s="24">
        <v>64715</v>
      </c>
      <c r="E13" s="24">
        <v>0</v>
      </c>
      <c r="F13" s="24">
        <v>0</v>
      </c>
      <c r="G13" s="24">
        <v>0</v>
      </c>
      <c r="H13" s="24">
        <v>0</v>
      </c>
      <c r="I13" s="24">
        <v>14</v>
      </c>
      <c r="J13" s="24">
        <v>6165</v>
      </c>
      <c r="K13" s="24">
        <v>0</v>
      </c>
      <c r="L13" s="24">
        <v>0</v>
      </c>
      <c r="M13" s="24">
        <v>2</v>
      </c>
      <c r="N13" s="24">
        <v>700</v>
      </c>
      <c r="O13" s="24">
        <v>25</v>
      </c>
      <c r="P13" s="24">
        <v>8090</v>
      </c>
      <c r="Q13" s="24">
        <v>161</v>
      </c>
      <c r="R13" s="24">
        <v>35181</v>
      </c>
      <c r="S13" s="24">
        <v>2</v>
      </c>
      <c r="T13" s="24">
        <v>2000</v>
      </c>
      <c r="U13" s="24">
        <v>63</v>
      </c>
      <c r="V13" s="24">
        <v>6318</v>
      </c>
      <c r="W13" s="147" t="s">
        <v>207</v>
      </c>
      <c r="X13" s="148"/>
      <c r="Y13" s="24">
        <v>2</v>
      </c>
      <c r="Z13" s="24">
        <v>250</v>
      </c>
      <c r="AA13" s="24">
        <v>0</v>
      </c>
      <c r="AB13" s="24">
        <v>0</v>
      </c>
      <c r="AC13" s="24">
        <v>0</v>
      </c>
      <c r="AD13" s="24">
        <v>0</v>
      </c>
      <c r="AE13" s="24">
        <v>10</v>
      </c>
      <c r="AF13" s="24">
        <v>1590</v>
      </c>
      <c r="AG13" s="24">
        <v>12</v>
      </c>
      <c r="AH13" s="24">
        <v>1900</v>
      </c>
      <c r="AI13" s="24">
        <v>0</v>
      </c>
      <c r="AJ13" s="24">
        <v>0</v>
      </c>
      <c r="AK13" s="24">
        <v>0</v>
      </c>
      <c r="AL13" s="24">
        <v>0</v>
      </c>
      <c r="AM13" s="24">
        <v>0</v>
      </c>
      <c r="AN13" s="24">
        <v>0</v>
      </c>
      <c r="AO13" s="24">
        <v>10</v>
      </c>
      <c r="AP13" s="24">
        <v>910</v>
      </c>
      <c r="AQ13" s="24">
        <v>16</v>
      </c>
      <c r="AR13" s="24">
        <v>1611</v>
      </c>
    </row>
    <row r="14" spans="1:44" ht="24" customHeight="1">
      <c r="A14" s="147" t="s">
        <v>7</v>
      </c>
      <c r="B14" s="148"/>
      <c r="C14" s="24">
        <v>356</v>
      </c>
      <c r="D14" s="24">
        <v>71976</v>
      </c>
      <c r="E14" s="24">
        <v>0</v>
      </c>
      <c r="F14" s="24">
        <v>0</v>
      </c>
      <c r="G14" s="24">
        <v>0</v>
      </c>
      <c r="H14" s="24">
        <v>0</v>
      </c>
      <c r="I14" s="24">
        <v>23</v>
      </c>
      <c r="J14" s="24">
        <v>11930</v>
      </c>
      <c r="K14" s="24">
        <v>0</v>
      </c>
      <c r="L14" s="24">
        <v>0</v>
      </c>
      <c r="M14" s="24">
        <v>7</v>
      </c>
      <c r="N14" s="24">
        <v>3640</v>
      </c>
      <c r="O14" s="24">
        <v>33</v>
      </c>
      <c r="P14" s="24">
        <v>8368</v>
      </c>
      <c r="Q14" s="24">
        <v>187</v>
      </c>
      <c r="R14" s="24">
        <v>34488</v>
      </c>
      <c r="S14" s="24">
        <v>0</v>
      </c>
      <c r="T14" s="24">
        <v>0</v>
      </c>
      <c r="U14" s="24">
        <v>63</v>
      </c>
      <c r="V14" s="24">
        <v>8676</v>
      </c>
      <c r="W14" s="147" t="s">
        <v>7</v>
      </c>
      <c r="X14" s="148"/>
      <c r="Y14" s="24">
        <v>0</v>
      </c>
      <c r="Z14" s="24">
        <v>0</v>
      </c>
      <c r="AA14" s="24">
        <v>0</v>
      </c>
      <c r="AB14" s="24">
        <v>0</v>
      </c>
      <c r="AC14" s="24">
        <v>1</v>
      </c>
      <c r="AD14" s="24">
        <v>200</v>
      </c>
      <c r="AE14" s="24">
        <v>5</v>
      </c>
      <c r="AF14" s="24">
        <v>800</v>
      </c>
      <c r="AG14" s="24">
        <v>17</v>
      </c>
      <c r="AH14" s="24">
        <v>1861</v>
      </c>
      <c r="AI14" s="24">
        <v>0</v>
      </c>
      <c r="AJ14" s="24">
        <v>0</v>
      </c>
      <c r="AK14" s="24">
        <v>0</v>
      </c>
      <c r="AL14" s="24">
        <v>0</v>
      </c>
      <c r="AM14" s="24">
        <v>0</v>
      </c>
      <c r="AN14" s="24">
        <v>0</v>
      </c>
      <c r="AO14" s="24">
        <v>8</v>
      </c>
      <c r="AP14" s="24">
        <v>939</v>
      </c>
      <c r="AQ14" s="24">
        <v>12</v>
      </c>
      <c r="AR14" s="24">
        <v>1075</v>
      </c>
    </row>
    <row r="15" spans="1:44" ht="24" customHeight="1">
      <c r="A15" s="147" t="s">
        <v>68</v>
      </c>
      <c r="B15" s="148"/>
      <c r="C15" s="24">
        <v>249</v>
      </c>
      <c r="D15" s="24">
        <v>36430</v>
      </c>
      <c r="E15" s="24">
        <v>2</v>
      </c>
      <c r="F15" s="24">
        <v>340</v>
      </c>
      <c r="G15" s="24">
        <v>0</v>
      </c>
      <c r="H15" s="24">
        <v>0</v>
      </c>
      <c r="I15" s="24">
        <v>14</v>
      </c>
      <c r="J15" s="24">
        <v>1079</v>
      </c>
      <c r="K15" s="24">
        <v>0</v>
      </c>
      <c r="L15" s="24">
        <v>0</v>
      </c>
      <c r="M15" s="24">
        <v>0</v>
      </c>
      <c r="N15" s="24">
        <v>0</v>
      </c>
      <c r="O15" s="24">
        <v>16</v>
      </c>
      <c r="P15" s="24">
        <v>5040</v>
      </c>
      <c r="Q15" s="24">
        <v>141</v>
      </c>
      <c r="R15" s="24">
        <v>20949</v>
      </c>
      <c r="S15" s="24">
        <v>1</v>
      </c>
      <c r="T15" s="24">
        <v>100</v>
      </c>
      <c r="U15" s="24">
        <v>45</v>
      </c>
      <c r="V15" s="24">
        <v>5256</v>
      </c>
      <c r="W15" s="147" t="s">
        <v>68</v>
      </c>
      <c r="X15" s="148"/>
      <c r="Y15" s="24">
        <v>2</v>
      </c>
      <c r="Z15" s="24">
        <v>1231</v>
      </c>
      <c r="AA15" s="24">
        <v>0</v>
      </c>
      <c r="AB15" s="24">
        <v>0</v>
      </c>
      <c r="AC15" s="24">
        <v>2</v>
      </c>
      <c r="AD15" s="24">
        <v>93</v>
      </c>
      <c r="AE15" s="24">
        <v>0</v>
      </c>
      <c r="AF15" s="24">
        <v>0</v>
      </c>
      <c r="AG15" s="24">
        <v>9</v>
      </c>
      <c r="AH15" s="24">
        <v>1011</v>
      </c>
      <c r="AI15" s="24">
        <v>0</v>
      </c>
      <c r="AJ15" s="24">
        <v>0</v>
      </c>
      <c r="AK15" s="24">
        <v>0</v>
      </c>
      <c r="AL15" s="24">
        <v>0</v>
      </c>
      <c r="AM15" s="24">
        <v>0</v>
      </c>
      <c r="AN15" s="24">
        <v>0</v>
      </c>
      <c r="AO15" s="24">
        <v>4</v>
      </c>
      <c r="AP15" s="24">
        <v>80</v>
      </c>
      <c r="AQ15" s="24">
        <v>13</v>
      </c>
      <c r="AR15" s="24">
        <v>1251</v>
      </c>
    </row>
    <row r="16" spans="1:44" ht="24" customHeight="1">
      <c r="A16" s="147" t="s">
        <v>89</v>
      </c>
      <c r="B16" s="148"/>
      <c r="C16" s="24">
        <v>362</v>
      </c>
      <c r="D16" s="24">
        <v>77864</v>
      </c>
      <c r="E16" s="24">
        <v>0</v>
      </c>
      <c r="F16" s="24">
        <v>0</v>
      </c>
      <c r="G16" s="24">
        <v>0</v>
      </c>
      <c r="H16" s="24">
        <v>0</v>
      </c>
      <c r="I16" s="24">
        <v>6</v>
      </c>
      <c r="J16" s="24">
        <v>1045</v>
      </c>
      <c r="K16" s="24">
        <v>0</v>
      </c>
      <c r="L16" s="24">
        <v>0</v>
      </c>
      <c r="M16" s="24">
        <v>4</v>
      </c>
      <c r="N16" s="24">
        <v>5250</v>
      </c>
      <c r="O16" s="24">
        <v>33</v>
      </c>
      <c r="P16" s="24">
        <v>22973</v>
      </c>
      <c r="Q16" s="24">
        <v>182</v>
      </c>
      <c r="R16" s="24">
        <v>28036</v>
      </c>
      <c r="S16" s="24">
        <v>3</v>
      </c>
      <c r="T16" s="24">
        <v>6230</v>
      </c>
      <c r="U16" s="24">
        <v>64</v>
      </c>
      <c r="V16" s="24">
        <v>5115</v>
      </c>
      <c r="W16" s="147" t="s">
        <v>90</v>
      </c>
      <c r="X16" s="148"/>
      <c r="Y16" s="24">
        <v>6</v>
      </c>
      <c r="Z16" s="24">
        <v>523</v>
      </c>
      <c r="AA16" s="24">
        <v>0</v>
      </c>
      <c r="AB16" s="24">
        <v>0</v>
      </c>
      <c r="AC16" s="24">
        <v>3</v>
      </c>
      <c r="AD16" s="24">
        <v>430</v>
      </c>
      <c r="AE16" s="24">
        <v>15</v>
      </c>
      <c r="AF16" s="24">
        <v>3060</v>
      </c>
      <c r="AG16" s="24">
        <v>22</v>
      </c>
      <c r="AH16" s="24">
        <v>3469</v>
      </c>
      <c r="AI16" s="24">
        <v>0</v>
      </c>
      <c r="AJ16" s="24">
        <v>0</v>
      </c>
      <c r="AK16" s="24">
        <v>0</v>
      </c>
      <c r="AL16" s="24">
        <v>0</v>
      </c>
      <c r="AM16" s="24">
        <v>0</v>
      </c>
      <c r="AN16" s="24">
        <v>0</v>
      </c>
      <c r="AO16" s="24">
        <v>3</v>
      </c>
      <c r="AP16" s="24">
        <v>530</v>
      </c>
      <c r="AQ16" s="24">
        <v>21</v>
      </c>
      <c r="AR16" s="24">
        <v>1203</v>
      </c>
    </row>
    <row r="17" spans="1:44" ht="24" customHeight="1">
      <c r="A17" s="147" t="s">
        <v>69</v>
      </c>
      <c r="B17" s="148"/>
      <c r="C17" s="24">
        <v>71</v>
      </c>
      <c r="D17" s="24">
        <v>18311</v>
      </c>
      <c r="E17" s="24">
        <v>0</v>
      </c>
      <c r="F17" s="24">
        <v>0</v>
      </c>
      <c r="G17" s="24">
        <v>0</v>
      </c>
      <c r="H17" s="24">
        <v>0</v>
      </c>
      <c r="I17" s="24">
        <v>1</v>
      </c>
      <c r="J17" s="24">
        <v>200</v>
      </c>
      <c r="K17" s="24">
        <v>0</v>
      </c>
      <c r="L17" s="24">
        <v>0</v>
      </c>
      <c r="M17" s="24">
        <v>0</v>
      </c>
      <c r="N17" s="24">
        <v>0</v>
      </c>
      <c r="O17" s="24">
        <v>10</v>
      </c>
      <c r="P17" s="24">
        <v>3455</v>
      </c>
      <c r="Q17" s="24">
        <v>35</v>
      </c>
      <c r="R17" s="24">
        <v>3600</v>
      </c>
      <c r="S17" s="24">
        <v>0</v>
      </c>
      <c r="T17" s="24">
        <v>0</v>
      </c>
      <c r="U17" s="24">
        <v>10</v>
      </c>
      <c r="V17" s="24">
        <v>1370</v>
      </c>
      <c r="W17" s="147" t="s">
        <v>69</v>
      </c>
      <c r="X17" s="148"/>
      <c r="Y17" s="24">
        <v>0</v>
      </c>
      <c r="Z17" s="24">
        <v>0</v>
      </c>
      <c r="AA17" s="24">
        <v>0</v>
      </c>
      <c r="AB17" s="24">
        <v>0</v>
      </c>
      <c r="AC17" s="24">
        <v>1</v>
      </c>
      <c r="AD17" s="24">
        <v>3000</v>
      </c>
      <c r="AE17" s="24">
        <v>3</v>
      </c>
      <c r="AF17" s="24">
        <v>328</v>
      </c>
      <c r="AG17" s="24">
        <v>5</v>
      </c>
      <c r="AH17" s="24">
        <v>5565</v>
      </c>
      <c r="AI17" s="24">
        <v>0</v>
      </c>
      <c r="AJ17" s="24">
        <v>0</v>
      </c>
      <c r="AK17" s="24">
        <v>0</v>
      </c>
      <c r="AL17" s="24">
        <v>0</v>
      </c>
      <c r="AM17" s="24">
        <v>0</v>
      </c>
      <c r="AN17" s="24">
        <v>0</v>
      </c>
      <c r="AO17" s="24">
        <v>4</v>
      </c>
      <c r="AP17" s="24">
        <v>740</v>
      </c>
      <c r="AQ17" s="24">
        <v>2</v>
      </c>
      <c r="AR17" s="24">
        <v>53</v>
      </c>
    </row>
    <row r="18" spans="1:44" ht="24" customHeight="1">
      <c r="A18" s="147" t="s">
        <v>70</v>
      </c>
      <c r="B18" s="148"/>
      <c r="C18" s="24">
        <v>65</v>
      </c>
      <c r="D18" s="24">
        <v>15019</v>
      </c>
      <c r="E18" s="24">
        <v>2</v>
      </c>
      <c r="F18" s="24">
        <v>300</v>
      </c>
      <c r="G18" s="24">
        <v>0</v>
      </c>
      <c r="H18" s="24">
        <v>0</v>
      </c>
      <c r="I18" s="24">
        <v>5</v>
      </c>
      <c r="J18" s="24">
        <v>548</v>
      </c>
      <c r="K18" s="24">
        <v>0</v>
      </c>
      <c r="L18" s="24">
        <v>0</v>
      </c>
      <c r="M18" s="24">
        <v>0</v>
      </c>
      <c r="N18" s="24">
        <v>0</v>
      </c>
      <c r="O18" s="24">
        <v>7</v>
      </c>
      <c r="P18" s="24">
        <v>1290</v>
      </c>
      <c r="Q18" s="24">
        <v>31</v>
      </c>
      <c r="R18" s="24">
        <v>9428</v>
      </c>
      <c r="S18" s="24">
        <v>0</v>
      </c>
      <c r="T18" s="24">
        <v>0</v>
      </c>
      <c r="U18" s="24">
        <v>11</v>
      </c>
      <c r="V18" s="24">
        <v>1335</v>
      </c>
      <c r="W18" s="147" t="s">
        <v>70</v>
      </c>
      <c r="X18" s="148"/>
      <c r="Y18" s="24">
        <v>1</v>
      </c>
      <c r="Z18" s="24">
        <v>20</v>
      </c>
      <c r="AA18" s="24">
        <v>0</v>
      </c>
      <c r="AB18" s="24">
        <v>0</v>
      </c>
      <c r="AC18" s="24">
        <v>1</v>
      </c>
      <c r="AD18" s="24">
        <v>1000</v>
      </c>
      <c r="AE18" s="24">
        <v>1</v>
      </c>
      <c r="AF18" s="24">
        <v>200</v>
      </c>
      <c r="AG18" s="24">
        <v>3</v>
      </c>
      <c r="AH18" s="24">
        <v>410</v>
      </c>
      <c r="AI18" s="24">
        <v>0</v>
      </c>
      <c r="AJ18" s="24">
        <v>0</v>
      </c>
      <c r="AK18" s="24">
        <v>1</v>
      </c>
      <c r="AL18" s="24">
        <v>238</v>
      </c>
      <c r="AM18" s="24">
        <v>0</v>
      </c>
      <c r="AN18" s="24">
        <v>0</v>
      </c>
      <c r="AO18" s="24">
        <v>1</v>
      </c>
      <c r="AP18" s="24">
        <v>50</v>
      </c>
      <c r="AQ18" s="24">
        <v>1</v>
      </c>
      <c r="AR18" s="24">
        <v>200</v>
      </c>
    </row>
    <row r="19" spans="1:44" ht="24" customHeight="1">
      <c r="A19" s="147" t="s">
        <v>71</v>
      </c>
      <c r="B19" s="148"/>
      <c r="C19" s="24">
        <v>90</v>
      </c>
      <c r="D19" s="24">
        <v>16187</v>
      </c>
      <c r="E19" s="24">
        <v>1</v>
      </c>
      <c r="F19" s="24">
        <v>200</v>
      </c>
      <c r="G19" s="24">
        <v>0</v>
      </c>
      <c r="H19" s="24">
        <v>0</v>
      </c>
      <c r="I19" s="24">
        <v>3</v>
      </c>
      <c r="J19" s="24">
        <v>640</v>
      </c>
      <c r="K19" s="24">
        <v>0</v>
      </c>
      <c r="L19" s="24">
        <v>0</v>
      </c>
      <c r="M19" s="24">
        <v>2</v>
      </c>
      <c r="N19" s="24">
        <v>250</v>
      </c>
      <c r="O19" s="24">
        <v>14</v>
      </c>
      <c r="P19" s="24">
        <v>8000</v>
      </c>
      <c r="Q19" s="24">
        <v>44</v>
      </c>
      <c r="R19" s="24">
        <v>4916</v>
      </c>
      <c r="S19" s="24">
        <v>1</v>
      </c>
      <c r="T19" s="24">
        <v>120</v>
      </c>
      <c r="U19" s="24">
        <v>11</v>
      </c>
      <c r="V19" s="24">
        <v>773</v>
      </c>
      <c r="W19" s="147" t="s">
        <v>71</v>
      </c>
      <c r="X19" s="148"/>
      <c r="Y19" s="24">
        <v>2</v>
      </c>
      <c r="Z19" s="24">
        <v>300</v>
      </c>
      <c r="AA19" s="24">
        <v>0</v>
      </c>
      <c r="AB19" s="24">
        <v>0</v>
      </c>
      <c r="AC19" s="24">
        <v>2</v>
      </c>
      <c r="AD19" s="24">
        <v>400</v>
      </c>
      <c r="AE19" s="24">
        <v>2</v>
      </c>
      <c r="AF19" s="24">
        <v>15</v>
      </c>
      <c r="AG19" s="24">
        <v>3</v>
      </c>
      <c r="AH19" s="24">
        <v>120</v>
      </c>
      <c r="AI19" s="24">
        <v>0</v>
      </c>
      <c r="AJ19" s="24">
        <v>0</v>
      </c>
      <c r="AK19" s="24">
        <v>0</v>
      </c>
      <c r="AL19" s="24">
        <v>0</v>
      </c>
      <c r="AM19" s="24">
        <v>0</v>
      </c>
      <c r="AN19" s="24">
        <v>0</v>
      </c>
      <c r="AO19" s="24">
        <v>3</v>
      </c>
      <c r="AP19" s="24">
        <v>210</v>
      </c>
      <c r="AQ19" s="24">
        <v>2</v>
      </c>
      <c r="AR19" s="24">
        <v>243</v>
      </c>
    </row>
    <row r="20" spans="1:44" ht="24" customHeight="1">
      <c r="A20" s="147" t="s">
        <v>72</v>
      </c>
      <c r="B20" s="148"/>
      <c r="C20" s="24">
        <v>148</v>
      </c>
      <c r="D20" s="24">
        <v>37952</v>
      </c>
      <c r="E20" s="24">
        <v>4</v>
      </c>
      <c r="F20" s="24">
        <v>510</v>
      </c>
      <c r="G20" s="24">
        <v>0</v>
      </c>
      <c r="H20" s="24">
        <v>0</v>
      </c>
      <c r="I20" s="24">
        <v>4</v>
      </c>
      <c r="J20" s="24">
        <v>840</v>
      </c>
      <c r="K20" s="24">
        <v>0</v>
      </c>
      <c r="L20" s="24">
        <v>0</v>
      </c>
      <c r="M20" s="24">
        <v>1</v>
      </c>
      <c r="N20" s="24">
        <v>200</v>
      </c>
      <c r="O20" s="24">
        <v>13</v>
      </c>
      <c r="P20" s="24">
        <v>4618</v>
      </c>
      <c r="Q20" s="24">
        <v>82</v>
      </c>
      <c r="R20" s="24">
        <v>11119</v>
      </c>
      <c r="S20" s="24">
        <v>0</v>
      </c>
      <c r="T20" s="24">
        <v>0</v>
      </c>
      <c r="U20" s="24">
        <v>19</v>
      </c>
      <c r="V20" s="24">
        <v>1726</v>
      </c>
      <c r="W20" s="147" t="s">
        <v>72</v>
      </c>
      <c r="X20" s="148"/>
      <c r="Y20" s="24">
        <v>3</v>
      </c>
      <c r="Z20" s="24">
        <v>700</v>
      </c>
      <c r="AA20" s="24">
        <v>0</v>
      </c>
      <c r="AB20" s="24">
        <v>0</v>
      </c>
      <c r="AC20" s="24">
        <v>5</v>
      </c>
      <c r="AD20" s="24">
        <v>16500</v>
      </c>
      <c r="AE20" s="24">
        <v>2</v>
      </c>
      <c r="AF20" s="24">
        <v>350</v>
      </c>
      <c r="AG20" s="24">
        <v>9</v>
      </c>
      <c r="AH20" s="24">
        <v>830</v>
      </c>
      <c r="AI20" s="24">
        <v>0</v>
      </c>
      <c r="AJ20" s="24">
        <v>0</v>
      </c>
      <c r="AK20" s="24">
        <v>0</v>
      </c>
      <c r="AL20" s="24">
        <v>0</v>
      </c>
      <c r="AM20" s="24">
        <v>0</v>
      </c>
      <c r="AN20" s="24">
        <v>0</v>
      </c>
      <c r="AO20" s="24">
        <v>2</v>
      </c>
      <c r="AP20" s="24">
        <v>130</v>
      </c>
      <c r="AQ20" s="24">
        <v>4</v>
      </c>
      <c r="AR20" s="24">
        <v>429</v>
      </c>
    </row>
    <row r="21" spans="1:44" ht="24" customHeight="1">
      <c r="A21" s="147" t="s">
        <v>73</v>
      </c>
      <c r="B21" s="148"/>
      <c r="C21" s="24">
        <v>51</v>
      </c>
      <c r="D21" s="24">
        <v>11431</v>
      </c>
      <c r="E21" s="24">
        <v>0</v>
      </c>
      <c r="F21" s="24">
        <v>0</v>
      </c>
      <c r="G21" s="24">
        <v>3</v>
      </c>
      <c r="H21" s="24">
        <v>640</v>
      </c>
      <c r="I21" s="24">
        <v>2</v>
      </c>
      <c r="J21" s="24">
        <v>93</v>
      </c>
      <c r="K21" s="24">
        <v>0</v>
      </c>
      <c r="L21" s="24">
        <v>0</v>
      </c>
      <c r="M21" s="24">
        <v>0</v>
      </c>
      <c r="N21" s="24">
        <v>0</v>
      </c>
      <c r="O21" s="24">
        <v>6</v>
      </c>
      <c r="P21" s="24">
        <v>3540</v>
      </c>
      <c r="Q21" s="24">
        <v>26</v>
      </c>
      <c r="R21" s="24">
        <v>5464</v>
      </c>
      <c r="S21" s="24">
        <v>0</v>
      </c>
      <c r="T21" s="24">
        <v>0</v>
      </c>
      <c r="U21" s="24">
        <v>1</v>
      </c>
      <c r="V21" s="24">
        <v>60</v>
      </c>
      <c r="W21" s="147" t="s">
        <v>73</v>
      </c>
      <c r="X21" s="148"/>
      <c r="Y21" s="24">
        <v>0</v>
      </c>
      <c r="Z21" s="24">
        <v>0</v>
      </c>
      <c r="AA21" s="24">
        <v>0</v>
      </c>
      <c r="AB21" s="24">
        <v>0</v>
      </c>
      <c r="AC21" s="24">
        <v>0</v>
      </c>
      <c r="AD21" s="24">
        <v>0</v>
      </c>
      <c r="AE21" s="24">
        <v>1</v>
      </c>
      <c r="AF21" s="24">
        <v>3</v>
      </c>
      <c r="AG21" s="24">
        <v>5</v>
      </c>
      <c r="AH21" s="24">
        <v>943</v>
      </c>
      <c r="AI21" s="24">
        <v>0</v>
      </c>
      <c r="AJ21" s="24">
        <v>0</v>
      </c>
      <c r="AK21" s="24">
        <v>0</v>
      </c>
      <c r="AL21" s="24">
        <v>0</v>
      </c>
      <c r="AM21" s="24">
        <v>0</v>
      </c>
      <c r="AN21" s="24">
        <v>0</v>
      </c>
      <c r="AO21" s="24">
        <v>2</v>
      </c>
      <c r="AP21" s="24">
        <v>270</v>
      </c>
      <c r="AQ21" s="24">
        <v>5</v>
      </c>
      <c r="AR21" s="24">
        <v>418</v>
      </c>
    </row>
    <row r="22" spans="1:44" ht="24" customHeight="1">
      <c r="A22" s="147" t="s">
        <v>74</v>
      </c>
      <c r="B22" s="148"/>
      <c r="C22" s="24">
        <v>67</v>
      </c>
      <c r="D22" s="24">
        <v>11867</v>
      </c>
      <c r="E22" s="24">
        <v>2</v>
      </c>
      <c r="F22" s="24">
        <v>250</v>
      </c>
      <c r="G22" s="24">
        <v>1</v>
      </c>
      <c r="H22" s="24">
        <v>248</v>
      </c>
      <c r="I22" s="24">
        <v>1</v>
      </c>
      <c r="J22" s="24">
        <v>200</v>
      </c>
      <c r="K22" s="24">
        <v>0</v>
      </c>
      <c r="L22" s="24">
        <v>0</v>
      </c>
      <c r="M22" s="24">
        <v>0</v>
      </c>
      <c r="N22" s="24">
        <v>0</v>
      </c>
      <c r="O22" s="24">
        <v>10</v>
      </c>
      <c r="P22" s="24">
        <v>3490</v>
      </c>
      <c r="Q22" s="24">
        <v>32</v>
      </c>
      <c r="R22" s="24">
        <v>5674</v>
      </c>
      <c r="S22" s="24">
        <v>0</v>
      </c>
      <c r="T22" s="24">
        <v>0</v>
      </c>
      <c r="U22" s="24">
        <v>9</v>
      </c>
      <c r="V22" s="24">
        <v>823</v>
      </c>
      <c r="W22" s="147" t="s">
        <v>74</v>
      </c>
      <c r="X22" s="148"/>
      <c r="Y22" s="24">
        <v>1</v>
      </c>
      <c r="Z22" s="24">
        <v>100</v>
      </c>
      <c r="AA22" s="24">
        <v>0</v>
      </c>
      <c r="AB22" s="24">
        <v>0</v>
      </c>
      <c r="AC22" s="24">
        <v>2</v>
      </c>
      <c r="AD22" s="24">
        <v>400</v>
      </c>
      <c r="AE22" s="24">
        <v>0</v>
      </c>
      <c r="AF22" s="24">
        <v>0</v>
      </c>
      <c r="AG22" s="24">
        <v>2</v>
      </c>
      <c r="AH22" s="24">
        <v>203</v>
      </c>
      <c r="AI22" s="24">
        <v>0</v>
      </c>
      <c r="AJ22" s="24">
        <v>0</v>
      </c>
      <c r="AK22" s="24">
        <v>0</v>
      </c>
      <c r="AL22" s="24">
        <v>0</v>
      </c>
      <c r="AM22" s="24">
        <v>0</v>
      </c>
      <c r="AN22" s="24">
        <v>0</v>
      </c>
      <c r="AO22" s="24">
        <v>2</v>
      </c>
      <c r="AP22" s="24">
        <v>103</v>
      </c>
      <c r="AQ22" s="24">
        <v>5</v>
      </c>
      <c r="AR22" s="24">
        <v>376</v>
      </c>
    </row>
    <row r="23" spans="1:44" ht="24" customHeight="1">
      <c r="A23" s="147" t="s">
        <v>75</v>
      </c>
      <c r="B23" s="148"/>
      <c r="C23" s="24">
        <v>43</v>
      </c>
      <c r="D23" s="24">
        <v>24668</v>
      </c>
      <c r="E23" s="24">
        <v>0</v>
      </c>
      <c r="F23" s="24">
        <v>0</v>
      </c>
      <c r="G23" s="24">
        <v>0</v>
      </c>
      <c r="H23" s="24">
        <v>0</v>
      </c>
      <c r="I23" s="24">
        <v>1</v>
      </c>
      <c r="J23" s="24">
        <v>30</v>
      </c>
      <c r="K23" s="24">
        <v>0</v>
      </c>
      <c r="L23" s="24">
        <v>0</v>
      </c>
      <c r="M23" s="24">
        <v>2</v>
      </c>
      <c r="N23" s="24">
        <v>250</v>
      </c>
      <c r="O23" s="24">
        <v>5</v>
      </c>
      <c r="P23" s="24">
        <v>2003</v>
      </c>
      <c r="Q23" s="24">
        <v>26</v>
      </c>
      <c r="R23" s="24">
        <v>21499</v>
      </c>
      <c r="S23" s="24">
        <v>0</v>
      </c>
      <c r="T23" s="24">
        <v>0</v>
      </c>
      <c r="U23" s="24">
        <v>3</v>
      </c>
      <c r="V23" s="24">
        <v>160</v>
      </c>
      <c r="W23" s="147" t="s">
        <v>75</v>
      </c>
      <c r="X23" s="148"/>
      <c r="Y23" s="24">
        <v>0</v>
      </c>
      <c r="Z23" s="24">
        <v>0</v>
      </c>
      <c r="AA23" s="24">
        <v>0</v>
      </c>
      <c r="AB23" s="24">
        <v>0</v>
      </c>
      <c r="AC23" s="24">
        <v>0</v>
      </c>
      <c r="AD23" s="24">
        <v>0</v>
      </c>
      <c r="AE23" s="24">
        <v>2</v>
      </c>
      <c r="AF23" s="24">
        <v>440</v>
      </c>
      <c r="AG23" s="24">
        <v>2</v>
      </c>
      <c r="AH23" s="24">
        <v>280</v>
      </c>
      <c r="AI23" s="24">
        <v>0</v>
      </c>
      <c r="AJ23" s="24">
        <v>0</v>
      </c>
      <c r="AK23" s="24">
        <v>0</v>
      </c>
      <c r="AL23" s="24">
        <v>0</v>
      </c>
      <c r="AM23" s="24">
        <v>0</v>
      </c>
      <c r="AN23" s="24">
        <v>0</v>
      </c>
      <c r="AO23" s="24">
        <v>1</v>
      </c>
      <c r="AP23" s="24">
        <v>3</v>
      </c>
      <c r="AQ23" s="24">
        <v>1</v>
      </c>
      <c r="AR23" s="24">
        <v>3</v>
      </c>
    </row>
    <row r="24" spans="1:44" ht="24" customHeight="1">
      <c r="A24" s="147" t="s">
        <v>76</v>
      </c>
      <c r="B24" s="148"/>
      <c r="C24" s="24">
        <v>87</v>
      </c>
      <c r="D24" s="24">
        <v>24081</v>
      </c>
      <c r="E24" s="24">
        <v>2</v>
      </c>
      <c r="F24" s="24">
        <v>1000</v>
      </c>
      <c r="G24" s="24">
        <v>0</v>
      </c>
      <c r="H24" s="24">
        <v>0</v>
      </c>
      <c r="I24" s="24">
        <v>0</v>
      </c>
      <c r="J24" s="24">
        <v>0</v>
      </c>
      <c r="K24" s="24">
        <v>1</v>
      </c>
      <c r="L24" s="24">
        <v>200</v>
      </c>
      <c r="M24" s="24">
        <v>1</v>
      </c>
      <c r="N24" s="24">
        <v>240</v>
      </c>
      <c r="O24" s="24">
        <v>18</v>
      </c>
      <c r="P24" s="24">
        <v>5219</v>
      </c>
      <c r="Q24" s="24">
        <v>41</v>
      </c>
      <c r="R24" s="24">
        <v>15220</v>
      </c>
      <c r="S24" s="24">
        <v>1</v>
      </c>
      <c r="T24" s="24">
        <v>30</v>
      </c>
      <c r="U24" s="24">
        <v>7</v>
      </c>
      <c r="V24" s="24">
        <v>1010</v>
      </c>
      <c r="W24" s="147" t="s">
        <v>76</v>
      </c>
      <c r="X24" s="148"/>
      <c r="Y24" s="24">
        <v>2</v>
      </c>
      <c r="Z24" s="24">
        <v>100</v>
      </c>
      <c r="AA24" s="24">
        <v>0</v>
      </c>
      <c r="AB24" s="24">
        <v>0</v>
      </c>
      <c r="AC24" s="24">
        <v>0</v>
      </c>
      <c r="AD24" s="24">
        <v>0</v>
      </c>
      <c r="AE24" s="24">
        <v>2</v>
      </c>
      <c r="AF24" s="24">
        <v>230</v>
      </c>
      <c r="AG24" s="24">
        <v>4</v>
      </c>
      <c r="AH24" s="24">
        <v>610</v>
      </c>
      <c r="AI24" s="24">
        <v>0</v>
      </c>
      <c r="AJ24" s="24">
        <v>0</v>
      </c>
      <c r="AK24" s="24">
        <v>0</v>
      </c>
      <c r="AL24" s="24">
        <v>0</v>
      </c>
      <c r="AM24" s="24">
        <v>0</v>
      </c>
      <c r="AN24" s="24">
        <v>0</v>
      </c>
      <c r="AO24" s="24">
        <v>4</v>
      </c>
      <c r="AP24" s="24">
        <v>133</v>
      </c>
      <c r="AQ24" s="24">
        <v>4</v>
      </c>
      <c r="AR24" s="24">
        <v>89</v>
      </c>
    </row>
    <row r="25" spans="1:44" ht="24" customHeight="1">
      <c r="A25" s="147" t="s">
        <v>6</v>
      </c>
      <c r="B25" s="148"/>
      <c r="C25" s="24">
        <v>39</v>
      </c>
      <c r="D25" s="24">
        <v>8441</v>
      </c>
      <c r="E25" s="24">
        <v>0</v>
      </c>
      <c r="F25" s="24">
        <v>0</v>
      </c>
      <c r="G25" s="24">
        <v>0</v>
      </c>
      <c r="H25" s="24">
        <v>0</v>
      </c>
      <c r="I25" s="24">
        <v>1</v>
      </c>
      <c r="J25" s="24">
        <v>200</v>
      </c>
      <c r="K25" s="24">
        <v>0</v>
      </c>
      <c r="L25" s="24">
        <v>0</v>
      </c>
      <c r="M25" s="24">
        <v>0</v>
      </c>
      <c r="N25" s="24">
        <v>0</v>
      </c>
      <c r="O25" s="24">
        <v>8</v>
      </c>
      <c r="P25" s="24">
        <v>2525</v>
      </c>
      <c r="Q25" s="24">
        <v>16</v>
      </c>
      <c r="R25" s="24">
        <v>4205</v>
      </c>
      <c r="S25" s="24">
        <v>0</v>
      </c>
      <c r="T25" s="24">
        <v>0</v>
      </c>
      <c r="U25" s="24">
        <v>6</v>
      </c>
      <c r="V25" s="24">
        <v>650</v>
      </c>
      <c r="W25" s="147" t="s">
        <v>6</v>
      </c>
      <c r="X25" s="148"/>
      <c r="Y25" s="24">
        <v>0</v>
      </c>
      <c r="Z25" s="24">
        <v>0</v>
      </c>
      <c r="AA25" s="24">
        <v>0</v>
      </c>
      <c r="AB25" s="24">
        <v>0</v>
      </c>
      <c r="AC25" s="24">
        <v>0</v>
      </c>
      <c r="AD25" s="24">
        <v>0</v>
      </c>
      <c r="AE25" s="24">
        <v>0</v>
      </c>
      <c r="AF25" s="24">
        <v>0</v>
      </c>
      <c r="AG25" s="24">
        <v>3</v>
      </c>
      <c r="AH25" s="24">
        <v>253</v>
      </c>
      <c r="AI25" s="24">
        <v>0</v>
      </c>
      <c r="AJ25" s="24">
        <v>0</v>
      </c>
      <c r="AK25" s="24">
        <v>0</v>
      </c>
      <c r="AL25" s="24">
        <v>0</v>
      </c>
      <c r="AM25" s="24">
        <v>0</v>
      </c>
      <c r="AN25" s="24">
        <v>0</v>
      </c>
      <c r="AO25" s="24">
        <v>1</v>
      </c>
      <c r="AP25" s="24">
        <v>40</v>
      </c>
      <c r="AQ25" s="24">
        <v>4</v>
      </c>
      <c r="AR25" s="24">
        <v>568</v>
      </c>
    </row>
    <row r="26" spans="1:44" ht="24" customHeight="1">
      <c r="A26" s="147" t="s">
        <v>77</v>
      </c>
      <c r="B26" s="148"/>
      <c r="C26" s="24">
        <v>64</v>
      </c>
      <c r="D26" s="24">
        <v>21037</v>
      </c>
      <c r="E26" s="24">
        <v>0</v>
      </c>
      <c r="F26" s="24">
        <v>0</v>
      </c>
      <c r="G26" s="24">
        <v>1</v>
      </c>
      <c r="H26" s="24">
        <v>1000</v>
      </c>
      <c r="I26" s="24">
        <v>0</v>
      </c>
      <c r="J26" s="24">
        <v>0</v>
      </c>
      <c r="K26" s="24">
        <v>0</v>
      </c>
      <c r="L26" s="24">
        <v>0</v>
      </c>
      <c r="M26" s="24">
        <v>1</v>
      </c>
      <c r="N26" s="24">
        <v>100</v>
      </c>
      <c r="O26" s="24">
        <v>14</v>
      </c>
      <c r="P26" s="24">
        <v>6880</v>
      </c>
      <c r="Q26" s="24">
        <v>25</v>
      </c>
      <c r="R26" s="24">
        <v>10108</v>
      </c>
      <c r="S26" s="24">
        <v>0</v>
      </c>
      <c r="T26" s="24">
        <v>0</v>
      </c>
      <c r="U26" s="24">
        <v>9</v>
      </c>
      <c r="V26" s="24">
        <v>1048</v>
      </c>
      <c r="W26" s="147" t="s">
        <v>77</v>
      </c>
      <c r="X26" s="148"/>
      <c r="Y26" s="24">
        <v>1</v>
      </c>
      <c r="Z26" s="24">
        <v>200</v>
      </c>
      <c r="AA26" s="24">
        <v>0</v>
      </c>
      <c r="AB26" s="24">
        <v>0</v>
      </c>
      <c r="AC26" s="24">
        <v>2</v>
      </c>
      <c r="AD26" s="24">
        <v>420</v>
      </c>
      <c r="AE26" s="24">
        <v>1</v>
      </c>
      <c r="AF26" s="24">
        <v>230</v>
      </c>
      <c r="AG26" s="24">
        <v>4</v>
      </c>
      <c r="AH26" s="24">
        <v>565</v>
      </c>
      <c r="AI26" s="24">
        <v>0</v>
      </c>
      <c r="AJ26" s="24">
        <v>0</v>
      </c>
      <c r="AK26" s="24">
        <v>0</v>
      </c>
      <c r="AL26" s="24">
        <v>0</v>
      </c>
      <c r="AM26" s="24">
        <v>0</v>
      </c>
      <c r="AN26" s="24">
        <v>0</v>
      </c>
      <c r="AO26" s="24">
        <v>4</v>
      </c>
      <c r="AP26" s="24">
        <v>383</v>
      </c>
      <c r="AQ26" s="24">
        <v>2</v>
      </c>
      <c r="AR26" s="24">
        <v>103</v>
      </c>
    </row>
    <row r="27" spans="1:44" ht="24" customHeight="1">
      <c r="A27" s="147" t="s">
        <v>78</v>
      </c>
      <c r="B27" s="148"/>
      <c r="C27" s="24">
        <v>12</v>
      </c>
      <c r="D27" s="24">
        <v>1416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4">
        <v>0</v>
      </c>
      <c r="O27" s="24">
        <v>2</v>
      </c>
      <c r="P27" s="24">
        <v>810</v>
      </c>
      <c r="Q27" s="24">
        <v>3</v>
      </c>
      <c r="R27" s="24">
        <v>131</v>
      </c>
      <c r="S27" s="24">
        <v>0</v>
      </c>
      <c r="T27" s="24">
        <v>0</v>
      </c>
      <c r="U27" s="24">
        <v>3</v>
      </c>
      <c r="V27" s="24">
        <v>70</v>
      </c>
      <c r="W27" s="147" t="s">
        <v>78</v>
      </c>
      <c r="X27" s="148"/>
      <c r="Y27" s="24">
        <v>2</v>
      </c>
      <c r="Z27" s="24">
        <v>200</v>
      </c>
      <c r="AA27" s="24">
        <v>0</v>
      </c>
      <c r="AB27" s="24">
        <v>0</v>
      </c>
      <c r="AC27" s="24">
        <v>0</v>
      </c>
      <c r="AD27" s="24">
        <v>0</v>
      </c>
      <c r="AE27" s="24">
        <v>0</v>
      </c>
      <c r="AF27" s="24">
        <v>0</v>
      </c>
      <c r="AG27" s="24">
        <v>2</v>
      </c>
      <c r="AH27" s="24">
        <v>205</v>
      </c>
      <c r="AI27" s="24">
        <v>0</v>
      </c>
      <c r="AJ27" s="24">
        <v>0</v>
      </c>
      <c r="AK27" s="24">
        <v>0</v>
      </c>
      <c r="AL27" s="24">
        <v>0</v>
      </c>
      <c r="AM27" s="24">
        <v>0</v>
      </c>
      <c r="AN27" s="24">
        <v>0</v>
      </c>
      <c r="AO27" s="24">
        <v>0</v>
      </c>
      <c r="AP27" s="24">
        <v>0</v>
      </c>
      <c r="AQ27" s="24">
        <v>0</v>
      </c>
      <c r="AR27" s="24">
        <v>0</v>
      </c>
    </row>
    <row r="28" spans="1:44" ht="24" customHeight="1">
      <c r="A28" s="147" t="s">
        <v>79</v>
      </c>
      <c r="B28" s="148"/>
      <c r="C28" s="24">
        <v>58</v>
      </c>
      <c r="D28" s="24">
        <v>16579</v>
      </c>
      <c r="E28" s="24">
        <v>1</v>
      </c>
      <c r="F28" s="24">
        <v>6000</v>
      </c>
      <c r="G28" s="24">
        <v>0</v>
      </c>
      <c r="H28" s="24">
        <v>0</v>
      </c>
      <c r="I28" s="24">
        <v>2</v>
      </c>
      <c r="J28" s="24">
        <v>200</v>
      </c>
      <c r="K28" s="24">
        <v>0</v>
      </c>
      <c r="L28" s="24">
        <v>0</v>
      </c>
      <c r="M28" s="24">
        <v>0</v>
      </c>
      <c r="N28" s="24">
        <v>0</v>
      </c>
      <c r="O28" s="24">
        <v>9</v>
      </c>
      <c r="P28" s="24">
        <v>4297</v>
      </c>
      <c r="Q28" s="24">
        <v>28</v>
      </c>
      <c r="R28" s="24">
        <v>4321</v>
      </c>
      <c r="S28" s="24">
        <v>1</v>
      </c>
      <c r="T28" s="24">
        <v>8</v>
      </c>
      <c r="U28" s="24">
        <v>9</v>
      </c>
      <c r="V28" s="24">
        <v>795</v>
      </c>
      <c r="W28" s="147" t="s">
        <v>79</v>
      </c>
      <c r="X28" s="148"/>
      <c r="Y28" s="24">
        <v>0</v>
      </c>
      <c r="Z28" s="24">
        <v>0</v>
      </c>
      <c r="AA28" s="24">
        <v>0</v>
      </c>
      <c r="AB28" s="24">
        <v>0</v>
      </c>
      <c r="AC28" s="24">
        <v>0</v>
      </c>
      <c r="AD28" s="24">
        <v>0</v>
      </c>
      <c r="AE28" s="24">
        <v>0</v>
      </c>
      <c r="AF28" s="24">
        <v>0</v>
      </c>
      <c r="AG28" s="24">
        <v>2</v>
      </c>
      <c r="AH28" s="24">
        <v>400</v>
      </c>
      <c r="AI28" s="24">
        <v>0</v>
      </c>
      <c r="AJ28" s="24">
        <v>0</v>
      </c>
      <c r="AK28" s="24">
        <v>0</v>
      </c>
      <c r="AL28" s="24">
        <v>0</v>
      </c>
      <c r="AM28" s="24">
        <v>0</v>
      </c>
      <c r="AN28" s="24">
        <v>0</v>
      </c>
      <c r="AO28" s="24">
        <v>3</v>
      </c>
      <c r="AP28" s="24">
        <v>255</v>
      </c>
      <c r="AQ28" s="24">
        <v>3</v>
      </c>
      <c r="AR28" s="24">
        <v>303</v>
      </c>
    </row>
    <row r="29" spans="1:44" ht="24" customHeight="1">
      <c r="A29" s="147" t="s">
        <v>80</v>
      </c>
      <c r="B29" s="148"/>
      <c r="C29" s="24">
        <v>72</v>
      </c>
      <c r="D29" s="24">
        <v>8814</v>
      </c>
      <c r="E29" s="24">
        <v>1</v>
      </c>
      <c r="F29" s="24">
        <v>200</v>
      </c>
      <c r="G29" s="24">
        <v>0</v>
      </c>
      <c r="H29" s="24">
        <v>0</v>
      </c>
      <c r="I29" s="24">
        <v>4</v>
      </c>
      <c r="J29" s="24">
        <v>347</v>
      </c>
      <c r="K29" s="24">
        <v>0</v>
      </c>
      <c r="L29" s="24">
        <v>0</v>
      </c>
      <c r="M29" s="24">
        <v>0</v>
      </c>
      <c r="N29" s="24">
        <v>0</v>
      </c>
      <c r="O29" s="24">
        <v>5</v>
      </c>
      <c r="P29" s="24">
        <v>1130</v>
      </c>
      <c r="Q29" s="24">
        <v>37</v>
      </c>
      <c r="R29" s="24">
        <v>4663</v>
      </c>
      <c r="S29" s="24">
        <v>0</v>
      </c>
      <c r="T29" s="24">
        <v>0</v>
      </c>
      <c r="U29" s="24">
        <v>16</v>
      </c>
      <c r="V29" s="24">
        <v>1353</v>
      </c>
      <c r="W29" s="147" t="s">
        <v>80</v>
      </c>
      <c r="X29" s="148"/>
      <c r="Y29" s="24">
        <v>0</v>
      </c>
      <c r="Z29" s="24">
        <v>0</v>
      </c>
      <c r="AA29" s="24">
        <v>0</v>
      </c>
      <c r="AB29" s="24">
        <v>0</v>
      </c>
      <c r="AC29" s="24">
        <v>0</v>
      </c>
      <c r="AD29" s="24">
        <v>0</v>
      </c>
      <c r="AE29" s="24">
        <v>1</v>
      </c>
      <c r="AF29" s="24">
        <v>180</v>
      </c>
      <c r="AG29" s="24">
        <v>0</v>
      </c>
      <c r="AH29" s="24">
        <v>0</v>
      </c>
      <c r="AI29" s="24">
        <v>0</v>
      </c>
      <c r="AJ29" s="24">
        <v>0</v>
      </c>
      <c r="AK29" s="24">
        <v>0</v>
      </c>
      <c r="AL29" s="24">
        <v>0</v>
      </c>
      <c r="AM29" s="24">
        <v>0</v>
      </c>
      <c r="AN29" s="24">
        <v>0</v>
      </c>
      <c r="AO29" s="24">
        <v>2</v>
      </c>
      <c r="AP29" s="24">
        <v>230</v>
      </c>
      <c r="AQ29" s="24">
        <v>6</v>
      </c>
      <c r="AR29" s="24">
        <v>711</v>
      </c>
    </row>
    <row r="30" spans="1:44" ht="24" customHeight="1">
      <c r="A30" s="147" t="s">
        <v>81</v>
      </c>
      <c r="B30" s="148"/>
      <c r="C30" s="24">
        <v>52</v>
      </c>
      <c r="D30" s="24">
        <v>13705</v>
      </c>
      <c r="E30" s="24">
        <v>0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  <c r="O30" s="24">
        <v>1</v>
      </c>
      <c r="P30" s="24">
        <v>200</v>
      </c>
      <c r="Q30" s="24">
        <v>26</v>
      </c>
      <c r="R30" s="24">
        <v>4983</v>
      </c>
      <c r="S30" s="24">
        <v>0</v>
      </c>
      <c r="T30" s="24">
        <v>0</v>
      </c>
      <c r="U30" s="24">
        <v>12</v>
      </c>
      <c r="V30" s="24">
        <v>7365</v>
      </c>
      <c r="W30" s="147" t="s">
        <v>81</v>
      </c>
      <c r="X30" s="148"/>
      <c r="Y30" s="24">
        <v>0</v>
      </c>
      <c r="Z30" s="24">
        <v>0</v>
      </c>
      <c r="AA30" s="24">
        <v>0</v>
      </c>
      <c r="AB30" s="24">
        <v>0</v>
      </c>
      <c r="AC30" s="24">
        <v>0</v>
      </c>
      <c r="AD30" s="24">
        <v>0</v>
      </c>
      <c r="AE30" s="24">
        <v>2</v>
      </c>
      <c r="AF30" s="24">
        <v>400</v>
      </c>
      <c r="AG30" s="24">
        <v>3</v>
      </c>
      <c r="AH30" s="24">
        <v>500</v>
      </c>
      <c r="AI30" s="24">
        <v>0</v>
      </c>
      <c r="AJ30" s="24">
        <v>0</v>
      </c>
      <c r="AK30" s="24">
        <v>0</v>
      </c>
      <c r="AL30" s="24">
        <v>0</v>
      </c>
      <c r="AM30" s="24">
        <v>0</v>
      </c>
      <c r="AN30" s="24">
        <v>0</v>
      </c>
      <c r="AO30" s="24">
        <v>1</v>
      </c>
      <c r="AP30" s="24">
        <v>3</v>
      </c>
      <c r="AQ30" s="24">
        <v>7</v>
      </c>
      <c r="AR30" s="24">
        <v>254</v>
      </c>
    </row>
    <row r="31" spans="1:44" ht="24" customHeight="1">
      <c r="A31" s="147" t="s">
        <v>82</v>
      </c>
      <c r="B31" s="148"/>
      <c r="C31" s="24">
        <v>17</v>
      </c>
      <c r="D31" s="24">
        <v>1560</v>
      </c>
      <c r="E31" s="24">
        <v>2</v>
      </c>
      <c r="F31" s="24">
        <v>220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4">
        <v>0</v>
      </c>
      <c r="N31" s="24">
        <v>0</v>
      </c>
      <c r="O31" s="24">
        <v>3</v>
      </c>
      <c r="P31" s="24">
        <v>550</v>
      </c>
      <c r="Q31" s="24">
        <v>9</v>
      </c>
      <c r="R31" s="24">
        <v>470</v>
      </c>
      <c r="S31" s="24">
        <v>0</v>
      </c>
      <c r="T31" s="24">
        <v>0</v>
      </c>
      <c r="U31" s="24">
        <v>3</v>
      </c>
      <c r="V31" s="24">
        <v>320</v>
      </c>
      <c r="W31" s="147" t="s">
        <v>82</v>
      </c>
      <c r="X31" s="148"/>
      <c r="Y31" s="24">
        <v>0</v>
      </c>
      <c r="Z31" s="24">
        <v>0</v>
      </c>
      <c r="AA31" s="24">
        <v>0</v>
      </c>
      <c r="AB31" s="24">
        <v>0</v>
      </c>
      <c r="AC31" s="24">
        <v>0</v>
      </c>
      <c r="AD31" s="24">
        <v>0</v>
      </c>
      <c r="AE31" s="24">
        <v>0</v>
      </c>
      <c r="AF31" s="24">
        <v>0</v>
      </c>
      <c r="AG31" s="24">
        <v>0</v>
      </c>
      <c r="AH31" s="24">
        <v>0</v>
      </c>
      <c r="AI31" s="24">
        <v>0</v>
      </c>
      <c r="AJ31" s="24">
        <v>0</v>
      </c>
      <c r="AK31" s="24">
        <v>0</v>
      </c>
      <c r="AL31" s="24">
        <v>0</v>
      </c>
      <c r="AM31" s="24">
        <v>0</v>
      </c>
      <c r="AN31" s="24">
        <v>0</v>
      </c>
      <c r="AO31" s="24">
        <v>0</v>
      </c>
      <c r="AP31" s="24">
        <v>0</v>
      </c>
      <c r="AQ31" s="24">
        <v>0</v>
      </c>
      <c r="AR31" s="24">
        <v>0</v>
      </c>
    </row>
    <row r="32" spans="1:44" ht="24" customHeight="1">
      <c r="A32" s="147" t="s">
        <v>83</v>
      </c>
      <c r="B32" s="148"/>
      <c r="C32" s="24">
        <v>16</v>
      </c>
      <c r="D32" s="24">
        <v>1460</v>
      </c>
      <c r="E32" s="24">
        <v>2</v>
      </c>
      <c r="F32" s="24">
        <v>220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>
        <v>0</v>
      </c>
      <c r="O32" s="24">
        <v>3</v>
      </c>
      <c r="P32" s="24">
        <v>550</v>
      </c>
      <c r="Q32" s="24">
        <v>8</v>
      </c>
      <c r="R32" s="24">
        <v>370</v>
      </c>
      <c r="S32" s="24">
        <v>0</v>
      </c>
      <c r="T32" s="24">
        <v>0</v>
      </c>
      <c r="U32" s="24">
        <v>3</v>
      </c>
      <c r="V32" s="24">
        <v>320</v>
      </c>
      <c r="W32" s="147" t="s">
        <v>83</v>
      </c>
      <c r="X32" s="148"/>
      <c r="Y32" s="24">
        <v>0</v>
      </c>
      <c r="Z32" s="24">
        <v>0</v>
      </c>
      <c r="AA32" s="24">
        <v>0</v>
      </c>
      <c r="AB32" s="24">
        <v>0</v>
      </c>
      <c r="AC32" s="24">
        <v>0</v>
      </c>
      <c r="AD32" s="24">
        <v>0</v>
      </c>
      <c r="AE32" s="24">
        <v>0</v>
      </c>
      <c r="AF32" s="24">
        <v>0</v>
      </c>
      <c r="AG32" s="24">
        <v>0</v>
      </c>
      <c r="AH32" s="24">
        <v>0</v>
      </c>
      <c r="AI32" s="24">
        <v>0</v>
      </c>
      <c r="AJ32" s="24">
        <v>0</v>
      </c>
      <c r="AK32" s="24">
        <v>0</v>
      </c>
      <c r="AL32" s="24">
        <v>0</v>
      </c>
      <c r="AM32" s="24">
        <v>0</v>
      </c>
      <c r="AN32" s="24">
        <v>0</v>
      </c>
      <c r="AO32" s="24">
        <v>0</v>
      </c>
      <c r="AP32" s="24">
        <v>0</v>
      </c>
      <c r="AQ32" s="24">
        <v>0</v>
      </c>
      <c r="AR32" s="24">
        <v>0</v>
      </c>
    </row>
    <row r="33" spans="1:44" ht="24" customHeight="1">
      <c r="A33" s="228" t="s">
        <v>84</v>
      </c>
      <c r="B33" s="229"/>
      <c r="C33" s="137">
        <v>1</v>
      </c>
      <c r="D33" s="138">
        <v>100</v>
      </c>
      <c r="E33" s="138">
        <v>0</v>
      </c>
      <c r="F33" s="138">
        <v>0</v>
      </c>
      <c r="G33" s="138">
        <v>0</v>
      </c>
      <c r="H33" s="138">
        <v>0</v>
      </c>
      <c r="I33" s="138">
        <v>0</v>
      </c>
      <c r="J33" s="138">
        <v>0</v>
      </c>
      <c r="K33" s="138">
        <v>0</v>
      </c>
      <c r="L33" s="138">
        <v>0</v>
      </c>
      <c r="M33" s="138">
        <v>0</v>
      </c>
      <c r="N33" s="138">
        <v>0</v>
      </c>
      <c r="O33" s="138">
        <v>0</v>
      </c>
      <c r="P33" s="138">
        <v>0</v>
      </c>
      <c r="Q33" s="138">
        <v>1</v>
      </c>
      <c r="R33" s="138">
        <v>100</v>
      </c>
      <c r="S33" s="138">
        <v>0</v>
      </c>
      <c r="T33" s="138">
        <v>0</v>
      </c>
      <c r="U33" s="138">
        <v>0</v>
      </c>
      <c r="V33" s="138">
        <v>0</v>
      </c>
      <c r="W33" s="228" t="s">
        <v>84</v>
      </c>
      <c r="X33" s="229"/>
      <c r="Y33" s="137">
        <v>0</v>
      </c>
      <c r="Z33" s="138">
        <v>0</v>
      </c>
      <c r="AA33" s="138">
        <v>0</v>
      </c>
      <c r="AB33" s="138">
        <v>0</v>
      </c>
      <c r="AC33" s="138">
        <v>0</v>
      </c>
      <c r="AD33" s="138">
        <v>0</v>
      </c>
      <c r="AE33" s="138">
        <v>0</v>
      </c>
      <c r="AF33" s="138">
        <v>0</v>
      </c>
      <c r="AG33" s="138">
        <v>0</v>
      </c>
      <c r="AH33" s="138">
        <v>0</v>
      </c>
      <c r="AI33" s="138">
        <v>0</v>
      </c>
      <c r="AJ33" s="138">
        <v>0</v>
      </c>
      <c r="AK33" s="138">
        <v>0</v>
      </c>
      <c r="AL33" s="138">
        <v>0</v>
      </c>
      <c r="AM33" s="138">
        <v>0</v>
      </c>
      <c r="AN33" s="138">
        <v>0</v>
      </c>
      <c r="AO33" s="138">
        <v>0</v>
      </c>
      <c r="AP33" s="138">
        <v>0</v>
      </c>
      <c r="AQ33" s="138">
        <v>0</v>
      </c>
      <c r="AR33" s="138">
        <v>0</v>
      </c>
    </row>
    <row r="34" spans="1:44" s="19" customFormat="1" ht="20.25" customHeight="1">
      <c r="A34" s="19" t="s">
        <v>112</v>
      </c>
      <c r="F34" s="20" t="s">
        <v>1</v>
      </c>
      <c r="J34" s="20" t="s">
        <v>113</v>
      </c>
      <c r="O34" s="21" t="s">
        <v>114</v>
      </c>
      <c r="V34" s="143" t="str">
        <f>'2492-00-01'!V34</f>
        <v>中華民國108年1月20日編製</v>
      </c>
      <c r="W34" s="19" t="s">
        <v>112</v>
      </c>
      <c r="AB34" s="21" t="s">
        <v>1</v>
      </c>
      <c r="AF34" s="20" t="s">
        <v>113</v>
      </c>
      <c r="AK34" s="21" t="s">
        <v>114</v>
      </c>
      <c r="AR34" s="143" t="str">
        <f>'2492-00-01'!V34</f>
        <v>中華民國108年1月20日編製</v>
      </c>
    </row>
    <row r="35" spans="6:44" s="19" customFormat="1" ht="19.5" customHeight="1">
      <c r="F35" s="20"/>
      <c r="J35" s="20" t="s">
        <v>0</v>
      </c>
      <c r="V35" s="22" t="s">
        <v>61</v>
      </c>
      <c r="AB35" s="20"/>
      <c r="AF35" s="20" t="s">
        <v>0</v>
      </c>
      <c r="AR35" s="22" t="s">
        <v>61</v>
      </c>
    </row>
    <row r="36" spans="6:32" s="19" customFormat="1" ht="15">
      <c r="F36" s="20"/>
      <c r="J36" s="20"/>
      <c r="V36" s="22"/>
      <c r="AB36" s="20"/>
      <c r="AF36" s="20"/>
    </row>
    <row r="37" s="87" customFormat="1" ht="19.5" customHeight="1">
      <c r="A37" s="88" t="s">
        <v>213</v>
      </c>
    </row>
    <row r="38" spans="1:2" s="87" customFormat="1" ht="19.5" customHeight="1">
      <c r="A38" s="88" t="s">
        <v>144</v>
      </c>
      <c r="B38" s="88"/>
    </row>
    <row r="39" spans="1:2" s="87" customFormat="1" ht="15">
      <c r="A39" s="88"/>
      <c r="B39" s="87" t="s">
        <v>92</v>
      </c>
    </row>
    <row r="40" ht="15">
      <c r="B40" s="103" t="s">
        <v>206</v>
      </c>
    </row>
  </sheetData>
  <sheetProtection/>
  <mergeCells count="85">
    <mergeCell ref="W33:X33"/>
    <mergeCell ref="A30:B30"/>
    <mergeCell ref="W30:X30"/>
    <mergeCell ref="A31:B31"/>
    <mergeCell ref="W31:X31"/>
    <mergeCell ref="A32:B32"/>
    <mergeCell ref="W32:X32"/>
    <mergeCell ref="A33:B33"/>
    <mergeCell ref="A28:B28"/>
    <mergeCell ref="W28:X28"/>
    <mergeCell ref="A29:B29"/>
    <mergeCell ref="W29:X29"/>
    <mergeCell ref="A26:B26"/>
    <mergeCell ref="W26:X26"/>
    <mergeCell ref="A27:B27"/>
    <mergeCell ref="W27:X27"/>
    <mergeCell ref="W19:X19"/>
    <mergeCell ref="A24:B24"/>
    <mergeCell ref="W24:X24"/>
    <mergeCell ref="A25:B25"/>
    <mergeCell ref="W25:X25"/>
    <mergeCell ref="A22:B22"/>
    <mergeCell ref="W22:X22"/>
    <mergeCell ref="A23:B23"/>
    <mergeCell ref="W23:X23"/>
    <mergeCell ref="A14:B14"/>
    <mergeCell ref="W14:X14"/>
    <mergeCell ref="A10:B10"/>
    <mergeCell ref="A20:B20"/>
    <mergeCell ref="W20:X20"/>
    <mergeCell ref="A21:B21"/>
    <mergeCell ref="W21:X21"/>
    <mergeCell ref="A18:B18"/>
    <mergeCell ref="W18:X18"/>
    <mergeCell ref="A19:B19"/>
    <mergeCell ref="AE6:AF6"/>
    <mergeCell ref="W6:X8"/>
    <mergeCell ref="AA6:AB7"/>
    <mergeCell ref="O6:P7"/>
    <mergeCell ref="A17:B17"/>
    <mergeCell ref="W17:X17"/>
    <mergeCell ref="A15:B15"/>
    <mergeCell ref="W15:X15"/>
    <mergeCell ref="A16:B16"/>
    <mergeCell ref="W16:X16"/>
    <mergeCell ref="A12:B12"/>
    <mergeCell ref="W12:X12"/>
    <mergeCell ref="A9:B9"/>
    <mergeCell ref="W9:X9"/>
    <mergeCell ref="E6:F7"/>
    <mergeCell ref="Y6:Z7"/>
    <mergeCell ref="C6:D7"/>
    <mergeCell ref="W10:X10"/>
    <mergeCell ref="A11:B11"/>
    <mergeCell ref="W11:X11"/>
    <mergeCell ref="U2:V2"/>
    <mergeCell ref="AQ2:AR2"/>
    <mergeCell ref="U1:V1"/>
    <mergeCell ref="AQ1:AR1"/>
    <mergeCell ref="G6:H7"/>
    <mergeCell ref="I6:J7"/>
    <mergeCell ref="AK6:AL7"/>
    <mergeCell ref="AM6:AN6"/>
    <mergeCell ref="AC6:AD7"/>
    <mergeCell ref="AM7:AN7"/>
    <mergeCell ref="AG6:AH7"/>
    <mergeCell ref="A3:V4"/>
    <mergeCell ref="Q6:R7"/>
    <mergeCell ref="U6:V7"/>
    <mergeCell ref="S6:T7"/>
    <mergeCell ref="M6:N6"/>
    <mergeCell ref="M7:N7"/>
    <mergeCell ref="K6:L7"/>
    <mergeCell ref="A6:B8"/>
    <mergeCell ref="G5:Q5"/>
    <mergeCell ref="A13:B13"/>
    <mergeCell ref="W13:X13"/>
    <mergeCell ref="W3:AR4"/>
    <mergeCell ref="AC5:AJ5"/>
    <mergeCell ref="AI6:AJ6"/>
    <mergeCell ref="AI7:AJ7"/>
    <mergeCell ref="AO6:AP6"/>
    <mergeCell ref="AQ6:AR7"/>
    <mergeCell ref="AO7:AP7"/>
    <mergeCell ref="AE7:AF7"/>
  </mergeCells>
  <printOptions/>
  <pageMargins left="0.5511811023622047" right="0.35433070866141736" top="0.984251968503937" bottom="0.5905511811023623" header="0" footer="0"/>
  <pageSetup horizontalDpi="600" verticalDpi="600" orientation="landscape" pageOrder="overThenDown" paperSize="8" scale="80" r:id="rId2"/>
  <colBreaks count="1" manualBreakCount="1">
    <brk id="22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6.5"/>
  <cols>
    <col min="1" max="1" width="9.75390625" style="78" customWidth="1"/>
    <col min="2" max="2" width="19.75390625" style="78" customWidth="1"/>
    <col min="3" max="3" width="7.625" style="78" customWidth="1"/>
    <col min="4" max="4" width="12.375" style="78" customWidth="1"/>
    <col min="5" max="5" width="8.375" style="78" customWidth="1"/>
    <col min="6" max="6" width="9.625" style="78" customWidth="1"/>
    <col min="7" max="7" width="8.375" style="78" customWidth="1"/>
    <col min="8" max="8" width="11.00390625" style="78" customWidth="1"/>
    <col min="9" max="9" width="8.625" style="78" customWidth="1"/>
    <col min="10" max="10" width="9.875" style="78" customWidth="1"/>
    <col min="11" max="11" width="8.625" style="78" customWidth="1"/>
    <col min="12" max="12" width="11.25390625" style="78" customWidth="1"/>
    <col min="13" max="13" width="8.625" style="78" customWidth="1"/>
    <col min="14" max="14" width="10.375" style="78" customWidth="1"/>
    <col min="15" max="15" width="8.375" style="78" customWidth="1"/>
    <col min="16" max="16" width="10.50390625" style="78" customWidth="1"/>
    <col min="17" max="17" width="8.125" style="78" customWidth="1"/>
    <col min="18" max="18" width="10.75390625" style="78" customWidth="1"/>
    <col min="19" max="19" width="6.50390625" style="78" customWidth="1"/>
    <col min="20" max="20" width="11.50390625" style="78" customWidth="1"/>
    <col min="21" max="21" width="5.50390625" style="78" customWidth="1"/>
    <col min="22" max="22" width="9.75390625" style="78" customWidth="1"/>
    <col min="23" max="16384" width="9.00390625" style="78" customWidth="1"/>
  </cols>
  <sheetData>
    <row r="1" spans="1:22" ht="16.5" customHeight="1">
      <c r="A1" s="77" t="s">
        <v>93</v>
      </c>
      <c r="D1" s="271"/>
      <c r="E1" s="271"/>
      <c r="F1" s="271"/>
      <c r="G1" s="271"/>
      <c r="H1" s="271"/>
      <c r="S1" s="272" t="s">
        <v>2</v>
      </c>
      <c r="T1" s="273"/>
      <c r="U1" s="294" t="s">
        <v>94</v>
      </c>
      <c r="V1" s="273"/>
    </row>
    <row r="2" spans="1:22" ht="16.5" customHeight="1">
      <c r="A2" s="79" t="s">
        <v>95</v>
      </c>
      <c r="B2" s="80" t="s">
        <v>115</v>
      </c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s="295"/>
      <c r="S2" s="296" t="s">
        <v>44</v>
      </c>
      <c r="T2" s="297"/>
      <c r="U2" s="298" t="s">
        <v>116</v>
      </c>
      <c r="V2" s="299"/>
    </row>
    <row r="3" spans="1:22" s="81" customFormat="1" ht="19.5" customHeight="1">
      <c r="A3" s="274" t="s">
        <v>117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  <c r="R3" s="274"/>
      <c r="S3" s="274"/>
      <c r="T3" s="274"/>
      <c r="U3" s="274"/>
      <c r="V3" s="274"/>
    </row>
    <row r="4" spans="1:22" ht="19.5" customHeight="1">
      <c r="A4" s="275"/>
      <c r="B4" s="275"/>
      <c r="C4" s="275"/>
      <c r="D4" s="275"/>
      <c r="E4" s="275"/>
      <c r="F4" s="275"/>
      <c r="G4" s="275"/>
      <c r="H4" s="275"/>
      <c r="I4" s="275"/>
      <c r="J4" s="275"/>
      <c r="K4" s="275"/>
      <c r="L4" s="275"/>
      <c r="M4" s="275"/>
      <c r="N4" s="275"/>
      <c r="O4" s="275"/>
      <c r="P4" s="275"/>
      <c r="Q4" s="275"/>
      <c r="R4" s="275"/>
      <c r="S4" s="275"/>
      <c r="T4" s="275"/>
      <c r="U4" s="275"/>
      <c r="V4" s="275"/>
    </row>
    <row r="5" spans="5:22" s="82" customFormat="1" ht="19.5" customHeight="1">
      <c r="E5" s="276" t="str">
        <f>CONCATENATE('2492-00-02'!K5,"底")</f>
        <v>   中華民國 107年12月底</v>
      </c>
      <c r="F5" s="276"/>
      <c r="G5" s="276"/>
      <c r="H5" s="276"/>
      <c r="I5" s="276"/>
      <c r="J5" s="276"/>
      <c r="K5" s="276"/>
      <c r="L5" s="276"/>
      <c r="M5" s="276"/>
      <c r="N5" s="276"/>
      <c r="O5" s="276"/>
      <c r="P5" s="276"/>
      <c r="Q5" s="276"/>
      <c r="S5" s="277" t="s">
        <v>136</v>
      </c>
      <c r="T5" s="277"/>
      <c r="U5" s="277"/>
      <c r="V5" s="277"/>
    </row>
    <row r="6" spans="1:22" s="83" customFormat="1" ht="13.5" customHeight="1">
      <c r="A6" s="278" t="s">
        <v>118</v>
      </c>
      <c r="B6" s="279"/>
      <c r="C6" s="284" t="s">
        <v>119</v>
      </c>
      <c r="D6" s="285"/>
      <c r="E6" s="288" t="s">
        <v>120</v>
      </c>
      <c r="F6" s="289"/>
      <c r="G6" s="292" t="s">
        <v>121</v>
      </c>
      <c r="H6" s="293"/>
      <c r="I6" s="292" t="s">
        <v>122</v>
      </c>
      <c r="J6" s="293"/>
      <c r="K6" s="292" t="s">
        <v>123</v>
      </c>
      <c r="L6" s="293"/>
      <c r="M6" s="292" t="s">
        <v>124</v>
      </c>
      <c r="N6" s="293"/>
      <c r="O6" s="292" t="s">
        <v>125</v>
      </c>
      <c r="P6" s="293"/>
      <c r="Q6" s="292" t="s">
        <v>126</v>
      </c>
      <c r="R6" s="293"/>
      <c r="S6" s="292" t="s">
        <v>127</v>
      </c>
      <c r="T6" s="293"/>
      <c r="U6" s="300" t="s">
        <v>128</v>
      </c>
      <c r="V6" s="301"/>
    </row>
    <row r="7" spans="1:22" s="83" customFormat="1" ht="14.25" customHeight="1">
      <c r="A7" s="280"/>
      <c r="B7" s="281"/>
      <c r="C7" s="286"/>
      <c r="D7" s="287"/>
      <c r="E7" s="290"/>
      <c r="F7" s="291"/>
      <c r="G7" s="304" t="s">
        <v>129</v>
      </c>
      <c r="H7" s="305"/>
      <c r="I7" s="304" t="s">
        <v>130</v>
      </c>
      <c r="J7" s="305"/>
      <c r="K7" s="304" t="s">
        <v>131</v>
      </c>
      <c r="L7" s="305"/>
      <c r="M7" s="304" t="s">
        <v>132</v>
      </c>
      <c r="N7" s="305"/>
      <c r="O7" s="304" t="s">
        <v>133</v>
      </c>
      <c r="P7" s="305"/>
      <c r="Q7" s="304" t="s">
        <v>134</v>
      </c>
      <c r="R7" s="305"/>
      <c r="S7" s="304" t="s">
        <v>135</v>
      </c>
      <c r="T7" s="305"/>
      <c r="U7" s="302"/>
      <c r="V7" s="303"/>
    </row>
    <row r="8" spans="1:22" s="83" customFormat="1" ht="17.25" customHeight="1" thickBot="1">
      <c r="A8" s="282"/>
      <c r="B8" s="283"/>
      <c r="C8" s="118" t="s">
        <v>25</v>
      </c>
      <c r="D8" s="119" t="s">
        <v>26</v>
      </c>
      <c r="E8" s="120" t="s">
        <v>25</v>
      </c>
      <c r="F8" s="120" t="s">
        <v>26</v>
      </c>
      <c r="G8" s="120" t="s">
        <v>25</v>
      </c>
      <c r="H8" s="120" t="s">
        <v>26</v>
      </c>
      <c r="I8" s="120" t="s">
        <v>25</v>
      </c>
      <c r="J8" s="120" t="s">
        <v>26</v>
      </c>
      <c r="K8" s="120" t="s">
        <v>25</v>
      </c>
      <c r="L8" s="120" t="s">
        <v>26</v>
      </c>
      <c r="M8" s="120" t="s">
        <v>25</v>
      </c>
      <c r="N8" s="120" t="s">
        <v>26</v>
      </c>
      <c r="O8" s="120" t="s">
        <v>25</v>
      </c>
      <c r="P8" s="120" t="s">
        <v>26</v>
      </c>
      <c r="Q8" s="120" t="s">
        <v>25</v>
      </c>
      <c r="R8" s="120" t="s">
        <v>26</v>
      </c>
      <c r="S8" s="120" t="s">
        <v>25</v>
      </c>
      <c r="T8" s="120" t="s">
        <v>26</v>
      </c>
      <c r="U8" s="120" t="s">
        <v>25</v>
      </c>
      <c r="V8" s="121" t="s">
        <v>26</v>
      </c>
    </row>
    <row r="9" spans="1:22" s="83" customFormat="1" ht="18" customHeight="1">
      <c r="A9" s="269" t="s">
        <v>27</v>
      </c>
      <c r="B9" s="270"/>
      <c r="C9" s="127">
        <v>869179</v>
      </c>
      <c r="D9" s="128">
        <v>170294675</v>
      </c>
      <c r="E9" s="129">
        <v>212669</v>
      </c>
      <c r="F9" s="128">
        <v>852268</v>
      </c>
      <c r="G9" s="129">
        <v>195133</v>
      </c>
      <c r="H9" s="128">
        <v>4607957</v>
      </c>
      <c r="I9" s="129">
        <v>80306</v>
      </c>
      <c r="J9" s="128">
        <v>4554363</v>
      </c>
      <c r="K9" s="129">
        <v>330025</v>
      </c>
      <c r="L9" s="128">
        <v>62156427</v>
      </c>
      <c r="M9" s="129">
        <v>11778</v>
      </c>
      <c r="N9" s="128">
        <v>7016734</v>
      </c>
      <c r="O9" s="129">
        <v>34294</v>
      </c>
      <c r="P9" s="128">
        <v>53203760</v>
      </c>
      <c r="Q9" s="129">
        <v>3984</v>
      </c>
      <c r="R9" s="128">
        <v>21800153</v>
      </c>
      <c r="S9" s="129">
        <v>968</v>
      </c>
      <c r="T9" s="128">
        <v>12602673</v>
      </c>
      <c r="U9" s="129">
        <v>22</v>
      </c>
      <c r="V9" s="130">
        <v>3500340</v>
      </c>
    </row>
    <row r="10" spans="1:22" s="83" customFormat="1" ht="18" customHeight="1">
      <c r="A10" s="84" t="s">
        <v>96</v>
      </c>
      <c r="B10" s="84"/>
      <c r="C10" s="131">
        <v>8153</v>
      </c>
      <c r="D10" s="126">
        <v>3078857</v>
      </c>
      <c r="E10" s="125">
        <v>1094</v>
      </c>
      <c r="F10" s="126">
        <v>4310</v>
      </c>
      <c r="G10" s="125">
        <v>960</v>
      </c>
      <c r="H10" s="126">
        <v>20210</v>
      </c>
      <c r="I10" s="125">
        <v>720</v>
      </c>
      <c r="J10" s="126">
        <v>40843</v>
      </c>
      <c r="K10" s="125">
        <v>4515</v>
      </c>
      <c r="L10" s="126">
        <v>840562</v>
      </c>
      <c r="M10" s="125">
        <v>167</v>
      </c>
      <c r="N10" s="126">
        <v>99233</v>
      </c>
      <c r="O10" s="125">
        <v>553</v>
      </c>
      <c r="P10" s="126">
        <v>1002226</v>
      </c>
      <c r="Q10" s="125">
        <v>112</v>
      </c>
      <c r="R10" s="126">
        <v>621513</v>
      </c>
      <c r="S10" s="125">
        <v>31</v>
      </c>
      <c r="T10" s="126">
        <v>379960</v>
      </c>
      <c r="U10" s="125">
        <v>1</v>
      </c>
      <c r="V10" s="132">
        <v>70000</v>
      </c>
    </row>
    <row r="11" spans="1:22" s="83" customFormat="1" ht="18" customHeight="1">
      <c r="A11" s="85" t="s">
        <v>97</v>
      </c>
      <c r="B11" s="84"/>
      <c r="C11" s="131">
        <v>1806</v>
      </c>
      <c r="D11" s="126">
        <v>1177030</v>
      </c>
      <c r="E11" s="125">
        <v>164</v>
      </c>
      <c r="F11" s="126">
        <v>862</v>
      </c>
      <c r="G11" s="125">
        <v>335</v>
      </c>
      <c r="H11" s="126">
        <v>9216</v>
      </c>
      <c r="I11" s="125">
        <v>105</v>
      </c>
      <c r="J11" s="126">
        <v>6350</v>
      </c>
      <c r="K11" s="125">
        <v>846</v>
      </c>
      <c r="L11" s="126">
        <v>175853</v>
      </c>
      <c r="M11" s="125">
        <v>62</v>
      </c>
      <c r="N11" s="126">
        <v>37470</v>
      </c>
      <c r="O11" s="125">
        <v>224</v>
      </c>
      <c r="P11" s="126">
        <v>386079</v>
      </c>
      <c r="Q11" s="125">
        <v>46</v>
      </c>
      <c r="R11" s="126">
        <v>243945</v>
      </c>
      <c r="S11" s="125">
        <v>24</v>
      </c>
      <c r="T11" s="126">
        <v>317255</v>
      </c>
      <c r="U11" s="125">
        <v>0</v>
      </c>
      <c r="V11" s="132">
        <v>0</v>
      </c>
    </row>
    <row r="12" spans="1:22" s="83" customFormat="1" ht="18" customHeight="1">
      <c r="A12" s="85" t="s">
        <v>98</v>
      </c>
      <c r="B12" s="84"/>
      <c r="C12" s="131">
        <v>50446</v>
      </c>
      <c r="D12" s="126">
        <v>12780351</v>
      </c>
      <c r="E12" s="125">
        <v>12833</v>
      </c>
      <c r="F12" s="126">
        <v>53338</v>
      </c>
      <c r="G12" s="125">
        <v>14453</v>
      </c>
      <c r="H12" s="126">
        <v>361337</v>
      </c>
      <c r="I12" s="125">
        <v>3386</v>
      </c>
      <c r="J12" s="126">
        <v>200045</v>
      </c>
      <c r="K12" s="125">
        <v>15463</v>
      </c>
      <c r="L12" s="126">
        <v>3002194</v>
      </c>
      <c r="M12" s="125">
        <v>1358</v>
      </c>
      <c r="N12" s="126">
        <v>739885</v>
      </c>
      <c r="O12" s="125">
        <v>2309</v>
      </c>
      <c r="P12" s="126">
        <v>3728360</v>
      </c>
      <c r="Q12" s="125">
        <v>516</v>
      </c>
      <c r="R12" s="126">
        <v>2790162</v>
      </c>
      <c r="S12" s="125">
        <v>124</v>
      </c>
      <c r="T12" s="126">
        <v>1563029</v>
      </c>
      <c r="U12" s="125">
        <v>4</v>
      </c>
      <c r="V12" s="132">
        <v>342000</v>
      </c>
    </row>
    <row r="13" spans="1:22" s="83" customFormat="1" ht="18" customHeight="1">
      <c r="A13" s="85" t="s">
        <v>99</v>
      </c>
      <c r="B13" s="84"/>
      <c r="C13" s="131">
        <v>338</v>
      </c>
      <c r="D13" s="126">
        <v>202720</v>
      </c>
      <c r="E13" s="125">
        <v>10</v>
      </c>
      <c r="F13" s="126">
        <v>34</v>
      </c>
      <c r="G13" s="125">
        <v>15</v>
      </c>
      <c r="H13" s="126">
        <v>325</v>
      </c>
      <c r="I13" s="125">
        <v>7</v>
      </c>
      <c r="J13" s="126">
        <v>370</v>
      </c>
      <c r="K13" s="125">
        <v>255</v>
      </c>
      <c r="L13" s="126">
        <v>47576</v>
      </c>
      <c r="M13" s="125">
        <v>16</v>
      </c>
      <c r="N13" s="126">
        <v>8595</v>
      </c>
      <c r="O13" s="125">
        <v>27</v>
      </c>
      <c r="P13" s="126">
        <v>57831</v>
      </c>
      <c r="Q13" s="125">
        <v>2</v>
      </c>
      <c r="R13" s="126">
        <v>10000</v>
      </c>
      <c r="S13" s="125">
        <v>6</v>
      </c>
      <c r="T13" s="126">
        <v>77990</v>
      </c>
      <c r="U13" s="125">
        <v>0</v>
      </c>
      <c r="V13" s="132">
        <v>0</v>
      </c>
    </row>
    <row r="14" spans="1:22" s="83" customFormat="1" ht="18" customHeight="1">
      <c r="A14" s="85" t="s">
        <v>100</v>
      </c>
      <c r="B14" s="84"/>
      <c r="C14" s="131">
        <v>3607</v>
      </c>
      <c r="D14" s="126">
        <v>1410174</v>
      </c>
      <c r="E14" s="125">
        <v>342</v>
      </c>
      <c r="F14" s="126">
        <v>1472</v>
      </c>
      <c r="G14" s="125">
        <v>524</v>
      </c>
      <c r="H14" s="126">
        <v>12076</v>
      </c>
      <c r="I14" s="125">
        <v>339</v>
      </c>
      <c r="J14" s="126">
        <v>19069</v>
      </c>
      <c r="K14" s="125">
        <v>1964</v>
      </c>
      <c r="L14" s="126">
        <v>398371</v>
      </c>
      <c r="M14" s="125">
        <v>61</v>
      </c>
      <c r="N14" s="126">
        <v>33564</v>
      </c>
      <c r="O14" s="125">
        <v>301</v>
      </c>
      <c r="P14" s="126">
        <v>471366</v>
      </c>
      <c r="Q14" s="125">
        <v>66</v>
      </c>
      <c r="R14" s="126">
        <v>346255</v>
      </c>
      <c r="S14" s="125">
        <v>10</v>
      </c>
      <c r="T14" s="126">
        <v>128000</v>
      </c>
      <c r="U14" s="125">
        <v>0</v>
      </c>
      <c r="V14" s="132">
        <v>0</v>
      </c>
    </row>
    <row r="15" spans="1:22" s="83" customFormat="1" ht="18" customHeight="1">
      <c r="A15" s="111" t="s">
        <v>216</v>
      </c>
      <c r="B15" s="84"/>
      <c r="C15" s="131">
        <v>76909</v>
      </c>
      <c r="D15" s="126">
        <v>35758445</v>
      </c>
      <c r="E15" s="125">
        <v>2501</v>
      </c>
      <c r="F15" s="126">
        <v>11766</v>
      </c>
      <c r="G15" s="125">
        <v>5946</v>
      </c>
      <c r="H15" s="126">
        <v>161711</v>
      </c>
      <c r="I15" s="125">
        <v>3798</v>
      </c>
      <c r="J15" s="126">
        <v>216126</v>
      </c>
      <c r="K15" s="125">
        <v>50370</v>
      </c>
      <c r="L15" s="126">
        <v>10384279</v>
      </c>
      <c r="M15" s="125">
        <v>3414</v>
      </c>
      <c r="N15" s="126">
        <v>2321642</v>
      </c>
      <c r="O15" s="125">
        <v>9865</v>
      </c>
      <c r="P15" s="126">
        <v>15044223</v>
      </c>
      <c r="Q15" s="125">
        <v>792</v>
      </c>
      <c r="R15" s="126">
        <v>4456614</v>
      </c>
      <c r="S15" s="125">
        <v>216</v>
      </c>
      <c r="T15" s="126">
        <v>2730284</v>
      </c>
      <c r="U15" s="125">
        <v>7</v>
      </c>
      <c r="V15" s="132">
        <v>431800</v>
      </c>
    </row>
    <row r="16" spans="1:22" s="83" customFormat="1" ht="18" customHeight="1">
      <c r="A16" s="85" t="s">
        <v>101</v>
      </c>
      <c r="B16" s="84"/>
      <c r="C16" s="131">
        <v>483379</v>
      </c>
      <c r="D16" s="126">
        <v>73898857</v>
      </c>
      <c r="E16" s="125">
        <v>142031</v>
      </c>
      <c r="F16" s="126">
        <v>578835</v>
      </c>
      <c r="G16" s="125">
        <v>110638</v>
      </c>
      <c r="H16" s="126">
        <v>2518729</v>
      </c>
      <c r="I16" s="125">
        <v>43551</v>
      </c>
      <c r="J16" s="126">
        <v>2474529</v>
      </c>
      <c r="K16" s="125">
        <v>166684</v>
      </c>
      <c r="L16" s="126">
        <v>31348321</v>
      </c>
      <c r="M16" s="125">
        <v>4777</v>
      </c>
      <c r="N16" s="126">
        <v>2662678</v>
      </c>
      <c r="O16" s="125">
        <v>13710</v>
      </c>
      <c r="P16" s="126">
        <v>21220672</v>
      </c>
      <c r="Q16" s="125">
        <v>1684</v>
      </c>
      <c r="R16" s="126">
        <v>9122197</v>
      </c>
      <c r="S16" s="125">
        <v>302</v>
      </c>
      <c r="T16" s="126">
        <v>3849707</v>
      </c>
      <c r="U16" s="125">
        <v>2</v>
      </c>
      <c r="V16" s="132">
        <v>123189</v>
      </c>
    </row>
    <row r="17" spans="1:22" s="83" customFormat="1" ht="18" customHeight="1">
      <c r="A17" s="85" t="s">
        <v>102</v>
      </c>
      <c r="B17" s="84"/>
      <c r="C17" s="131">
        <v>26507</v>
      </c>
      <c r="D17" s="126">
        <v>5933752</v>
      </c>
      <c r="E17" s="125">
        <v>748</v>
      </c>
      <c r="F17" s="126">
        <v>3043</v>
      </c>
      <c r="G17" s="125">
        <v>22334</v>
      </c>
      <c r="H17" s="126">
        <v>674212</v>
      </c>
      <c r="I17" s="125">
        <v>465</v>
      </c>
      <c r="J17" s="126">
        <v>27465</v>
      </c>
      <c r="K17" s="125">
        <v>1592</v>
      </c>
      <c r="L17" s="126">
        <v>311329</v>
      </c>
      <c r="M17" s="125">
        <v>232</v>
      </c>
      <c r="N17" s="126">
        <v>142235</v>
      </c>
      <c r="O17" s="125">
        <v>754</v>
      </c>
      <c r="P17" s="126">
        <v>1407358</v>
      </c>
      <c r="Q17" s="125">
        <v>239</v>
      </c>
      <c r="R17" s="126">
        <v>1361384</v>
      </c>
      <c r="S17" s="125">
        <v>142</v>
      </c>
      <c r="T17" s="126">
        <v>1936726</v>
      </c>
      <c r="U17" s="125">
        <v>1</v>
      </c>
      <c r="V17" s="132">
        <v>70000</v>
      </c>
    </row>
    <row r="18" spans="1:22" s="83" customFormat="1" ht="18" customHeight="1">
      <c r="A18" s="85" t="s">
        <v>103</v>
      </c>
      <c r="B18" s="84"/>
      <c r="C18" s="131">
        <v>80916</v>
      </c>
      <c r="D18" s="126">
        <v>11413646</v>
      </c>
      <c r="E18" s="125">
        <v>15643</v>
      </c>
      <c r="F18" s="126">
        <v>63271</v>
      </c>
      <c r="G18" s="125">
        <v>14957</v>
      </c>
      <c r="H18" s="126">
        <v>300505</v>
      </c>
      <c r="I18" s="125">
        <v>12872</v>
      </c>
      <c r="J18" s="126">
        <v>724385</v>
      </c>
      <c r="K18" s="125">
        <v>35578</v>
      </c>
      <c r="L18" s="126">
        <v>5946013</v>
      </c>
      <c r="M18" s="125">
        <v>362</v>
      </c>
      <c r="N18" s="126">
        <v>215351</v>
      </c>
      <c r="O18" s="125">
        <v>1354</v>
      </c>
      <c r="P18" s="126">
        <v>2052122</v>
      </c>
      <c r="Q18" s="125">
        <v>107</v>
      </c>
      <c r="R18" s="126">
        <v>584429</v>
      </c>
      <c r="S18" s="125">
        <v>41</v>
      </c>
      <c r="T18" s="126">
        <v>629218</v>
      </c>
      <c r="U18" s="125">
        <v>2</v>
      </c>
      <c r="V18" s="132">
        <v>898351</v>
      </c>
    </row>
    <row r="19" spans="1:22" s="83" customFormat="1" ht="18" customHeight="1">
      <c r="A19" s="111" t="s">
        <v>217</v>
      </c>
      <c r="B19" s="84"/>
      <c r="C19" s="131">
        <v>5868</v>
      </c>
      <c r="D19" s="126">
        <v>1705451</v>
      </c>
      <c r="E19" s="125">
        <v>450</v>
      </c>
      <c r="F19" s="126">
        <v>1909</v>
      </c>
      <c r="G19" s="125">
        <v>800</v>
      </c>
      <c r="H19" s="126">
        <v>16295</v>
      </c>
      <c r="I19" s="125">
        <v>519</v>
      </c>
      <c r="J19" s="126">
        <v>29511</v>
      </c>
      <c r="K19" s="125">
        <v>3571</v>
      </c>
      <c r="L19" s="126">
        <v>842392</v>
      </c>
      <c r="M19" s="125">
        <v>191</v>
      </c>
      <c r="N19" s="126">
        <v>101542</v>
      </c>
      <c r="O19" s="125">
        <v>292</v>
      </c>
      <c r="P19" s="126">
        <v>458820</v>
      </c>
      <c r="Q19" s="125">
        <v>44</v>
      </c>
      <c r="R19" s="126">
        <v>234983</v>
      </c>
      <c r="S19" s="125">
        <v>1</v>
      </c>
      <c r="T19" s="126">
        <v>20000</v>
      </c>
      <c r="U19" s="125">
        <v>0</v>
      </c>
      <c r="V19" s="132">
        <v>0</v>
      </c>
    </row>
    <row r="20" spans="1:22" s="83" customFormat="1" ht="18" customHeight="1">
      <c r="A20" s="85" t="s">
        <v>104</v>
      </c>
      <c r="B20" s="84"/>
      <c r="C20" s="131">
        <v>2810</v>
      </c>
      <c r="D20" s="126">
        <v>4617132</v>
      </c>
      <c r="E20" s="125">
        <v>39</v>
      </c>
      <c r="F20" s="126">
        <v>143</v>
      </c>
      <c r="G20" s="125">
        <v>193</v>
      </c>
      <c r="H20" s="126">
        <v>4732</v>
      </c>
      <c r="I20" s="125">
        <v>51</v>
      </c>
      <c r="J20" s="126">
        <v>2881</v>
      </c>
      <c r="K20" s="125">
        <v>415</v>
      </c>
      <c r="L20" s="126">
        <v>80550</v>
      </c>
      <c r="M20" s="125">
        <v>27</v>
      </c>
      <c r="N20" s="126">
        <v>20939</v>
      </c>
      <c r="O20" s="125">
        <v>2068</v>
      </c>
      <c r="P20" s="126">
        <v>3107612</v>
      </c>
      <c r="Q20" s="125">
        <v>12</v>
      </c>
      <c r="R20" s="126">
        <v>65275</v>
      </c>
      <c r="S20" s="125">
        <v>3</v>
      </c>
      <c r="T20" s="126">
        <v>35000</v>
      </c>
      <c r="U20" s="125">
        <v>2</v>
      </c>
      <c r="V20" s="132">
        <v>1300000</v>
      </c>
    </row>
    <row r="21" spans="1:22" s="83" customFormat="1" ht="18" customHeight="1">
      <c r="A21" s="85" t="s">
        <v>105</v>
      </c>
      <c r="B21" s="84"/>
      <c r="C21" s="131">
        <v>3643</v>
      </c>
      <c r="D21" s="126">
        <v>910994</v>
      </c>
      <c r="E21" s="125">
        <v>221</v>
      </c>
      <c r="F21" s="126">
        <v>975</v>
      </c>
      <c r="G21" s="125">
        <v>508</v>
      </c>
      <c r="H21" s="126">
        <v>11189</v>
      </c>
      <c r="I21" s="125">
        <v>324</v>
      </c>
      <c r="J21" s="126">
        <v>18404</v>
      </c>
      <c r="K21" s="125">
        <v>2387</v>
      </c>
      <c r="L21" s="126">
        <v>463210</v>
      </c>
      <c r="M21" s="125">
        <v>61</v>
      </c>
      <c r="N21" s="126">
        <v>33780</v>
      </c>
      <c r="O21" s="125">
        <v>116</v>
      </c>
      <c r="P21" s="126">
        <v>176616</v>
      </c>
      <c r="Q21" s="125">
        <v>20</v>
      </c>
      <c r="R21" s="126">
        <v>119320</v>
      </c>
      <c r="S21" s="125">
        <v>6</v>
      </c>
      <c r="T21" s="126">
        <v>87500</v>
      </c>
      <c r="U21" s="125">
        <v>0</v>
      </c>
      <c r="V21" s="132">
        <v>0</v>
      </c>
    </row>
    <row r="22" spans="1:22" s="83" customFormat="1" ht="18" customHeight="1">
      <c r="A22" s="85" t="s">
        <v>106</v>
      </c>
      <c r="B22" s="84"/>
      <c r="C22" s="131">
        <v>16892</v>
      </c>
      <c r="D22" s="126">
        <v>3524014</v>
      </c>
      <c r="E22" s="125">
        <v>2869</v>
      </c>
      <c r="F22" s="126">
        <v>11259</v>
      </c>
      <c r="G22" s="125">
        <v>2685</v>
      </c>
      <c r="H22" s="126">
        <v>61016</v>
      </c>
      <c r="I22" s="125">
        <v>1661</v>
      </c>
      <c r="J22" s="126">
        <v>92278</v>
      </c>
      <c r="K22" s="125">
        <v>8615</v>
      </c>
      <c r="L22" s="126">
        <v>1628152</v>
      </c>
      <c r="M22" s="125">
        <v>217</v>
      </c>
      <c r="N22" s="126">
        <v>124583</v>
      </c>
      <c r="O22" s="125">
        <v>777</v>
      </c>
      <c r="P22" s="126">
        <v>1160075</v>
      </c>
      <c r="Q22" s="125">
        <v>59</v>
      </c>
      <c r="R22" s="126">
        <v>315551</v>
      </c>
      <c r="S22" s="125">
        <v>9</v>
      </c>
      <c r="T22" s="126">
        <v>131100</v>
      </c>
      <c r="U22" s="125">
        <v>0</v>
      </c>
      <c r="V22" s="132">
        <v>0</v>
      </c>
    </row>
    <row r="23" spans="1:22" s="83" customFormat="1" ht="18" customHeight="1">
      <c r="A23" s="85" t="s">
        <v>107</v>
      </c>
      <c r="B23" s="84"/>
      <c r="C23" s="131">
        <v>25791</v>
      </c>
      <c r="D23" s="126">
        <v>6157719</v>
      </c>
      <c r="E23" s="125">
        <v>3405</v>
      </c>
      <c r="F23" s="126">
        <v>14053</v>
      </c>
      <c r="G23" s="125">
        <v>6141</v>
      </c>
      <c r="H23" s="126">
        <v>156096</v>
      </c>
      <c r="I23" s="125">
        <v>2605</v>
      </c>
      <c r="J23" s="126">
        <v>145638</v>
      </c>
      <c r="K23" s="125">
        <v>11987</v>
      </c>
      <c r="L23" s="126">
        <v>2340827</v>
      </c>
      <c r="M23" s="125">
        <v>382</v>
      </c>
      <c r="N23" s="126">
        <v>223012</v>
      </c>
      <c r="O23" s="125">
        <v>1022</v>
      </c>
      <c r="P23" s="126">
        <v>1585198</v>
      </c>
      <c r="Q23" s="125">
        <v>211</v>
      </c>
      <c r="R23" s="126">
        <v>1128582</v>
      </c>
      <c r="S23" s="125">
        <v>37</v>
      </c>
      <c r="T23" s="126">
        <v>514313</v>
      </c>
      <c r="U23" s="125">
        <v>1</v>
      </c>
      <c r="V23" s="132">
        <v>50000</v>
      </c>
    </row>
    <row r="24" spans="1:22" s="83" customFormat="1" ht="18" customHeight="1">
      <c r="A24" s="85" t="s">
        <v>108</v>
      </c>
      <c r="B24" s="117"/>
      <c r="C24" s="131">
        <v>0</v>
      </c>
      <c r="D24" s="126">
        <v>0</v>
      </c>
      <c r="E24" s="125">
        <v>0</v>
      </c>
      <c r="F24" s="126">
        <v>0</v>
      </c>
      <c r="G24" s="125">
        <v>0</v>
      </c>
      <c r="H24" s="126">
        <v>0</v>
      </c>
      <c r="I24" s="125">
        <v>0</v>
      </c>
      <c r="J24" s="126">
        <v>0</v>
      </c>
      <c r="K24" s="125">
        <v>0</v>
      </c>
      <c r="L24" s="126">
        <v>0</v>
      </c>
      <c r="M24" s="125">
        <v>0</v>
      </c>
      <c r="N24" s="126">
        <v>0</v>
      </c>
      <c r="O24" s="125">
        <v>0</v>
      </c>
      <c r="P24" s="126">
        <v>0</v>
      </c>
      <c r="Q24" s="125">
        <v>0</v>
      </c>
      <c r="R24" s="126">
        <v>0</v>
      </c>
      <c r="S24" s="125">
        <v>0</v>
      </c>
      <c r="T24" s="126">
        <v>0</v>
      </c>
      <c r="U24" s="125">
        <v>0</v>
      </c>
      <c r="V24" s="132">
        <v>0</v>
      </c>
    </row>
    <row r="25" spans="1:22" s="83" customFormat="1" ht="18" customHeight="1">
      <c r="A25" s="111" t="s">
        <v>222</v>
      </c>
      <c r="B25" s="84"/>
      <c r="C25" s="131">
        <v>577</v>
      </c>
      <c r="D25" s="126">
        <v>98630</v>
      </c>
      <c r="E25" s="125">
        <v>38</v>
      </c>
      <c r="F25" s="126">
        <v>151</v>
      </c>
      <c r="G25" s="125">
        <v>84</v>
      </c>
      <c r="H25" s="126">
        <v>1546</v>
      </c>
      <c r="I25" s="125">
        <v>88</v>
      </c>
      <c r="J25" s="126">
        <v>5185</v>
      </c>
      <c r="K25" s="125">
        <v>351</v>
      </c>
      <c r="L25" s="126">
        <v>64208</v>
      </c>
      <c r="M25" s="125">
        <v>3</v>
      </c>
      <c r="N25" s="126">
        <v>1600</v>
      </c>
      <c r="O25" s="125">
        <v>11</v>
      </c>
      <c r="P25" s="126">
        <v>15940</v>
      </c>
      <c r="Q25" s="125">
        <v>2</v>
      </c>
      <c r="R25" s="126">
        <v>10000</v>
      </c>
      <c r="S25" s="125">
        <v>0</v>
      </c>
      <c r="T25" s="126">
        <v>0</v>
      </c>
      <c r="U25" s="125">
        <v>0</v>
      </c>
      <c r="V25" s="132">
        <v>0</v>
      </c>
    </row>
    <row r="26" spans="1:22" s="83" customFormat="1" ht="18" customHeight="1">
      <c r="A26" s="85" t="s">
        <v>109</v>
      </c>
      <c r="B26" s="84"/>
      <c r="C26" s="131">
        <v>1</v>
      </c>
      <c r="D26" s="126">
        <v>100</v>
      </c>
      <c r="E26" s="125">
        <v>0</v>
      </c>
      <c r="F26" s="126">
        <v>0</v>
      </c>
      <c r="G26" s="125">
        <v>0</v>
      </c>
      <c r="H26" s="126">
        <v>0</v>
      </c>
      <c r="I26" s="125">
        <v>0</v>
      </c>
      <c r="J26" s="126">
        <v>0</v>
      </c>
      <c r="K26" s="125">
        <v>1</v>
      </c>
      <c r="L26" s="126">
        <v>100</v>
      </c>
      <c r="M26" s="125">
        <v>0</v>
      </c>
      <c r="N26" s="126">
        <v>0</v>
      </c>
      <c r="O26" s="125">
        <v>0</v>
      </c>
      <c r="P26" s="126">
        <v>0</v>
      </c>
      <c r="Q26" s="125">
        <v>0</v>
      </c>
      <c r="R26" s="126">
        <v>0</v>
      </c>
      <c r="S26" s="125">
        <v>0</v>
      </c>
      <c r="T26" s="126">
        <v>0</v>
      </c>
      <c r="U26" s="125">
        <v>0</v>
      </c>
      <c r="V26" s="132">
        <v>0</v>
      </c>
    </row>
    <row r="27" spans="1:22" s="83" customFormat="1" ht="18" customHeight="1">
      <c r="A27" s="85" t="s">
        <v>110</v>
      </c>
      <c r="B27" s="84"/>
      <c r="C27" s="131">
        <v>18779</v>
      </c>
      <c r="D27" s="126">
        <v>2325313</v>
      </c>
      <c r="E27" s="125">
        <v>3602</v>
      </c>
      <c r="F27" s="126">
        <v>13322</v>
      </c>
      <c r="G27" s="125">
        <v>3072</v>
      </c>
      <c r="H27" s="126">
        <v>57939</v>
      </c>
      <c r="I27" s="125">
        <v>3553</v>
      </c>
      <c r="J27" s="126">
        <v>199117</v>
      </c>
      <c r="K27" s="125">
        <v>8163</v>
      </c>
      <c r="L27" s="126">
        <v>1344496</v>
      </c>
      <c r="M27" s="125">
        <v>192</v>
      </c>
      <c r="N27" s="126">
        <v>101547</v>
      </c>
      <c r="O27" s="125">
        <v>164</v>
      </c>
      <c r="P27" s="126">
        <v>284624</v>
      </c>
      <c r="Q27" s="125">
        <v>27</v>
      </c>
      <c r="R27" s="126">
        <v>140840</v>
      </c>
      <c r="S27" s="125">
        <v>5</v>
      </c>
      <c r="T27" s="126">
        <v>58427</v>
      </c>
      <c r="U27" s="125">
        <v>1</v>
      </c>
      <c r="V27" s="132">
        <v>125000</v>
      </c>
    </row>
    <row r="28" spans="1:22" s="83" customFormat="1" ht="18" customHeight="1">
      <c r="A28" s="141" t="s">
        <v>111</v>
      </c>
      <c r="B28" s="142"/>
      <c r="C28" s="133">
        <v>62757</v>
      </c>
      <c r="D28" s="134">
        <v>5301490</v>
      </c>
      <c r="E28" s="135">
        <v>26679</v>
      </c>
      <c r="F28" s="134">
        <v>93523</v>
      </c>
      <c r="G28" s="135">
        <v>11488</v>
      </c>
      <c r="H28" s="134">
        <v>240822</v>
      </c>
      <c r="I28" s="135">
        <v>6262</v>
      </c>
      <c r="J28" s="134">
        <v>352168</v>
      </c>
      <c r="K28" s="135">
        <v>17268</v>
      </c>
      <c r="L28" s="134">
        <v>2937995</v>
      </c>
      <c r="M28" s="135">
        <v>256</v>
      </c>
      <c r="N28" s="134">
        <v>149076</v>
      </c>
      <c r="O28" s="135">
        <v>747</v>
      </c>
      <c r="P28" s="134">
        <v>1044637</v>
      </c>
      <c r="Q28" s="135">
        <v>45</v>
      </c>
      <c r="R28" s="134">
        <v>249104</v>
      </c>
      <c r="S28" s="135">
        <v>11</v>
      </c>
      <c r="T28" s="134">
        <v>144165</v>
      </c>
      <c r="U28" s="135">
        <v>1</v>
      </c>
      <c r="V28" s="136">
        <v>90000</v>
      </c>
    </row>
    <row r="29" spans="1:22" s="91" customFormat="1" ht="16.5" customHeight="1">
      <c r="A29" s="122" t="s">
        <v>112</v>
      </c>
      <c r="B29" s="122"/>
      <c r="C29" s="122"/>
      <c r="D29" s="123" t="s">
        <v>1</v>
      </c>
      <c r="E29" s="122"/>
      <c r="F29" s="122"/>
      <c r="G29" s="122"/>
      <c r="H29" s="122"/>
      <c r="I29" s="123" t="s">
        <v>113</v>
      </c>
      <c r="J29" s="122"/>
      <c r="K29" s="122"/>
      <c r="L29" s="123"/>
      <c r="M29" s="123"/>
      <c r="N29" s="122"/>
      <c r="O29" s="122" t="s">
        <v>114</v>
      </c>
      <c r="P29" s="122"/>
      <c r="Q29" s="123"/>
      <c r="R29" s="122"/>
      <c r="S29" s="122"/>
      <c r="T29" s="122"/>
      <c r="U29" s="122"/>
      <c r="V29" s="124"/>
    </row>
    <row r="30" spans="9:22" s="91" customFormat="1" ht="16.5" customHeight="1">
      <c r="I30" s="91" t="s">
        <v>0</v>
      </c>
      <c r="V30" s="92"/>
    </row>
    <row r="31" s="91" customFormat="1" ht="16.5" customHeight="1">
      <c r="V31" s="92"/>
    </row>
    <row r="32" spans="1:22" s="91" customFormat="1" ht="15">
      <c r="A32" s="93" t="s">
        <v>211</v>
      </c>
      <c r="B32" s="94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</row>
    <row r="33" spans="1:22" s="116" customFormat="1" ht="15">
      <c r="A33" s="113" t="s">
        <v>224</v>
      </c>
      <c r="B33" s="114"/>
      <c r="C33" s="114"/>
      <c r="D33" s="114"/>
      <c r="E33" s="114"/>
      <c r="F33" s="114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</row>
  </sheetData>
  <sheetProtection/>
  <mergeCells count="28">
    <mergeCell ref="K7:L7"/>
    <mergeCell ref="Q7:R7"/>
    <mergeCell ref="S7:T7"/>
    <mergeCell ref="O6:P6"/>
    <mergeCell ref="Q6:R6"/>
    <mergeCell ref="S6:T6"/>
    <mergeCell ref="M7:N7"/>
    <mergeCell ref="O7:P7"/>
    <mergeCell ref="G6:H6"/>
    <mergeCell ref="I6:J6"/>
    <mergeCell ref="K6:L6"/>
    <mergeCell ref="U1:V1"/>
    <mergeCell ref="C2:R2"/>
    <mergeCell ref="S2:T2"/>
    <mergeCell ref="U2:V2"/>
    <mergeCell ref="U6:V7"/>
    <mergeCell ref="G7:H7"/>
    <mergeCell ref="I7:J7"/>
    <mergeCell ref="A9:B9"/>
    <mergeCell ref="D1:H1"/>
    <mergeCell ref="S1:T1"/>
    <mergeCell ref="A3:V4"/>
    <mergeCell ref="E5:Q5"/>
    <mergeCell ref="S5:V5"/>
    <mergeCell ref="A6:B8"/>
    <mergeCell ref="C6:D7"/>
    <mergeCell ref="E6:F7"/>
    <mergeCell ref="M6:N6"/>
  </mergeCells>
  <printOptions horizontalCentered="1"/>
  <pageMargins left="0.5905511811023623" right="0.3937007874015748" top="0.984251968503937" bottom="0.3937007874015748" header="0" footer="0"/>
  <pageSetup horizontalDpi="600" verticalDpi="600" orientation="landscape" paperSize="8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kimagure</dc:creator>
  <cp:keywords/>
  <dc:description/>
  <cp:lastModifiedBy>李庭瑋</cp:lastModifiedBy>
  <cp:lastPrinted>2018-11-21T08:45:58Z</cp:lastPrinted>
  <dcterms:created xsi:type="dcterms:W3CDTF">1999-07-27T01:45:40Z</dcterms:created>
  <dcterms:modified xsi:type="dcterms:W3CDTF">2019-01-18T08:11:32Z</dcterms:modified>
  <cp:category/>
  <cp:version/>
  <cp:contentType/>
  <cp:contentStatus/>
</cp:coreProperties>
</file>