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00" windowHeight="10752" activeTab="1"/>
  </bookViews>
  <sheets>
    <sheet name="歷年薦送出國進修總表" sheetId="1" r:id="rId1"/>
    <sheet name="細目表" sheetId="2" r:id="rId2"/>
  </sheets>
  <definedNames/>
  <calcPr fullCalcOnLoad="1"/>
</workbook>
</file>

<file path=xl/sharedStrings.xml><?xml version="1.0" encoding="utf-8"?>
<sst xmlns="http://schemas.openxmlformats.org/spreadsheetml/2006/main" count="55" uniqueCount="53">
  <si>
    <t>年度</t>
  </si>
  <si>
    <t>進修、研究、實習</t>
  </si>
  <si>
    <t>103年</t>
  </si>
  <si>
    <t>102年</t>
  </si>
  <si>
    <t>101年</t>
  </si>
  <si>
    <t>100年</t>
  </si>
  <si>
    <t>99年</t>
  </si>
  <si>
    <t>經濟部工業局薦送出國進修男女性別統計表</t>
  </si>
  <si>
    <t>104年</t>
  </si>
  <si>
    <t>男</t>
  </si>
  <si>
    <t>女</t>
  </si>
  <si>
    <t>小計</t>
  </si>
  <si>
    <t>女性占比</t>
  </si>
  <si>
    <t>105年</t>
  </si>
  <si>
    <t>年度</t>
  </si>
  <si>
    <t>班別</t>
  </si>
  <si>
    <t>出國人員性別</t>
  </si>
  <si>
    <t>女性占各年度薦送人數比例</t>
  </si>
  <si>
    <t>（男）</t>
  </si>
  <si>
    <t>（女）</t>
  </si>
  <si>
    <t>新加坡李光耀學院短期研習</t>
  </si>
  <si>
    <t>中高階公務人員赴法國國家行政學院短期研習</t>
  </si>
  <si>
    <t>跨領域科技管理研習班</t>
  </si>
  <si>
    <t>行政院跨領域科技管理人才培訓班</t>
  </si>
  <si>
    <t>行政院選送簡任第十二職等以上高階公務人員出國短期研習</t>
  </si>
  <si>
    <t>行政院跨領域科技管理人才培訓班（簡任人員班）</t>
  </si>
  <si>
    <t>國家政務研究班第10期</t>
  </si>
  <si>
    <t>組團出國專題研究智慧城市班</t>
  </si>
  <si>
    <t>組團出國專題研究高齡整合照顧與服務班</t>
  </si>
  <si>
    <t>組團出國專題研究數位經濟班</t>
  </si>
  <si>
    <t>選送公務人員出國專題研究</t>
  </si>
  <si>
    <t>小計</t>
  </si>
  <si>
    <t>106年</t>
  </si>
  <si>
    <t>選送公務人員出國專題研究</t>
  </si>
  <si>
    <t>107年</t>
  </si>
  <si>
    <r>
      <t>WTO</t>
    </r>
    <r>
      <rPr>
        <sz val="11.5"/>
        <color indexed="8"/>
        <rFont val="標楷體"/>
        <family val="4"/>
      </rPr>
      <t>亞太區「進階貿易談判模擬技巧研習班」</t>
    </r>
  </si>
  <si>
    <r>
      <t>107</t>
    </r>
    <r>
      <rPr>
        <sz val="11.5"/>
        <color indexed="8"/>
        <rFont val="標楷體"/>
        <family val="4"/>
      </rPr>
      <t>年國家政務研究班第12期</t>
    </r>
  </si>
  <si>
    <r>
      <t>107</t>
    </r>
    <r>
      <rPr>
        <sz val="11.5"/>
        <color indexed="8"/>
        <rFont val="標楷體"/>
        <family val="4"/>
      </rPr>
      <t>年組團出國專題研究資通安全班</t>
    </r>
  </si>
  <si>
    <r>
      <t>107</t>
    </r>
    <r>
      <rPr>
        <sz val="11.5"/>
        <color indexed="8"/>
        <rFont val="標楷體"/>
        <family val="4"/>
      </rPr>
      <t>年組團出國專題研究循環經濟班</t>
    </r>
  </si>
  <si>
    <t>台日技術合作計畫「創新創業與智慧應用趨勢」研修</t>
  </si>
  <si>
    <t>行政院及所屬各機關中高階公務人員短期密集專業英語進修</t>
  </si>
  <si>
    <t>APO發展智慧城市標準研習會</t>
  </si>
  <si>
    <t>台日技術合作計劃「日本運用新興科技促進著作權立資訊整合與利用實務研習」</t>
  </si>
  <si>
    <t>台日技術合作計劃「日本外國人投資審核機制及無形技術移轉管控措施之研究」</t>
  </si>
  <si>
    <t>台日技術合作計劃-臺日產業科技合作與創新政策研修團</t>
  </si>
  <si>
    <t>APO「Measuring, Monitoring, and Evaluation Regulatory Performance for Productivity and Competitiveness」研習會</t>
  </si>
  <si>
    <t>APO「公部門生產力大數據分析顧問訓練課程」</t>
  </si>
  <si>
    <t>108年高階領導研究班第12期</t>
  </si>
  <si>
    <t>108年</t>
  </si>
  <si>
    <t>109年</t>
  </si>
  <si>
    <t>110年</t>
  </si>
  <si>
    <t>111年</t>
  </si>
  <si>
    <t>中華民國99-111年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</si>
</sst>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.5"/>
      <color indexed="8"/>
      <name val="標楷體"/>
      <family val="4"/>
    </font>
    <font>
      <sz val="11.5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sz val="12"/>
      <name val="Calibri"/>
      <family val="1"/>
    </font>
    <font>
      <sz val="16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>
        <color rgb="FF000000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9" fontId="41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center" vertical="center" wrapText="1"/>
    </xf>
    <xf numFmtId="10" fontId="42" fillId="0" borderId="10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9" fontId="42" fillId="0" borderId="11" xfId="0" applyNumberFormat="1" applyFont="1" applyBorder="1" applyAlignment="1">
      <alignment horizontal="center" vertical="center" wrapText="1"/>
    </xf>
    <xf numFmtId="10" fontId="41" fillId="0" borderId="10" xfId="0" applyNumberFormat="1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0" fontId="3" fillId="34" borderId="1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center" wrapText="1"/>
    </xf>
    <xf numFmtId="10" fontId="3" fillId="34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0" fontId="3" fillId="0" borderId="16" xfId="0" applyNumberFormat="1" applyFont="1" applyBorder="1" applyAlignment="1">
      <alignment horizontal="center" vertical="center" wrapText="1"/>
    </xf>
    <xf numFmtId="10" fontId="3" fillId="0" borderId="17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9" fontId="42" fillId="0" borderId="17" xfId="0" applyNumberFormat="1" applyFont="1" applyBorder="1" applyAlignment="1">
      <alignment horizontal="center" vertical="center" wrapText="1"/>
    </xf>
    <xf numFmtId="9" fontId="42" fillId="0" borderId="18" xfId="0" applyNumberFormat="1" applyFont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10" fontId="42" fillId="33" borderId="16" xfId="0" applyNumberFormat="1" applyFont="1" applyFill="1" applyBorder="1" applyAlignment="1">
      <alignment horizontal="center" vertical="center" wrapText="1"/>
    </xf>
    <xf numFmtId="10" fontId="42" fillId="33" borderId="17" xfId="0" applyNumberFormat="1" applyFont="1" applyFill="1" applyBorder="1" applyAlignment="1">
      <alignment horizontal="center" vertical="center" wrapText="1"/>
    </xf>
    <xf numFmtId="10" fontId="42" fillId="33" borderId="12" xfId="0" applyNumberFormat="1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10" fontId="4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0" fontId="42" fillId="33" borderId="14" xfId="0" applyNumberFormat="1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justify" vertical="center" wrapText="1"/>
    </xf>
    <xf numFmtId="0" fontId="42" fillId="0" borderId="23" xfId="0" applyFont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5">
      <selection activeCell="B17" sqref="B17:E17"/>
    </sheetView>
  </sheetViews>
  <sheetFormatPr defaultColWidth="9.00390625" defaultRowHeight="15.75"/>
  <cols>
    <col min="1" max="2" width="11.875" style="1" customWidth="1"/>
    <col min="3" max="4" width="19.625" style="1" customWidth="1"/>
    <col min="5" max="5" width="16.875" style="1" customWidth="1"/>
    <col min="6" max="16384" width="9.00390625" style="1" customWidth="1"/>
  </cols>
  <sheetData>
    <row r="1" spans="1:5" ht="42" customHeight="1">
      <c r="A1" s="37" t="s">
        <v>7</v>
      </c>
      <c r="B1" s="37"/>
      <c r="C1" s="37"/>
      <c r="D1" s="37"/>
      <c r="E1" s="37"/>
    </row>
    <row r="2" spans="1:5" ht="34.5" customHeight="1">
      <c r="A2" s="38" t="s">
        <v>52</v>
      </c>
      <c r="B2" s="38"/>
      <c r="C2" s="38"/>
      <c r="D2" s="38"/>
      <c r="E2" s="38"/>
    </row>
    <row r="3" spans="1:5" ht="30" customHeight="1">
      <c r="A3" s="39" t="s">
        <v>0</v>
      </c>
      <c r="B3" s="36" t="s">
        <v>1</v>
      </c>
      <c r="C3" s="36"/>
      <c r="D3" s="36"/>
      <c r="E3" s="36"/>
    </row>
    <row r="4" spans="1:5" ht="30" customHeight="1">
      <c r="A4" s="40"/>
      <c r="B4" s="3" t="s">
        <v>11</v>
      </c>
      <c r="C4" s="2" t="s">
        <v>9</v>
      </c>
      <c r="D4" s="3" t="s">
        <v>10</v>
      </c>
      <c r="E4" s="3" t="s">
        <v>12</v>
      </c>
    </row>
    <row r="5" spans="1:5" ht="26.25" customHeight="1">
      <c r="A5" s="3" t="s">
        <v>6</v>
      </c>
      <c r="B5" s="3">
        <v>2</v>
      </c>
      <c r="C5" s="3">
        <v>1</v>
      </c>
      <c r="D5" s="3">
        <v>1</v>
      </c>
      <c r="E5" s="4">
        <f aca="true" t="shared" si="0" ref="E5:E10">D5/B5</f>
        <v>0.5</v>
      </c>
    </row>
    <row r="6" spans="1:5" ht="26.25" customHeight="1">
      <c r="A6" s="3" t="s">
        <v>5</v>
      </c>
      <c r="B6" s="3">
        <v>3</v>
      </c>
      <c r="C6" s="3">
        <v>1</v>
      </c>
      <c r="D6" s="3">
        <v>2</v>
      </c>
      <c r="E6" s="4">
        <f t="shared" si="0"/>
        <v>0.6666666666666666</v>
      </c>
    </row>
    <row r="7" spans="1:5" ht="26.25" customHeight="1">
      <c r="A7" s="3" t="s">
        <v>4</v>
      </c>
      <c r="B7" s="3">
        <v>1</v>
      </c>
      <c r="C7" s="3">
        <v>0</v>
      </c>
      <c r="D7" s="3">
        <v>1</v>
      </c>
      <c r="E7" s="4">
        <f t="shared" si="0"/>
        <v>1</v>
      </c>
    </row>
    <row r="8" spans="1:5" ht="26.25" customHeight="1">
      <c r="A8" s="3" t="s">
        <v>3</v>
      </c>
      <c r="B8" s="3">
        <v>1</v>
      </c>
      <c r="C8" s="3">
        <v>1</v>
      </c>
      <c r="D8" s="3">
        <v>0</v>
      </c>
      <c r="E8" s="4">
        <f t="shared" si="0"/>
        <v>0</v>
      </c>
    </row>
    <row r="9" spans="1:5" ht="26.25" customHeight="1">
      <c r="A9" s="3" t="s">
        <v>2</v>
      </c>
      <c r="B9" s="3">
        <v>2</v>
      </c>
      <c r="C9" s="3">
        <v>0</v>
      </c>
      <c r="D9" s="3">
        <v>2</v>
      </c>
      <c r="E9" s="4">
        <f t="shared" si="0"/>
        <v>1</v>
      </c>
    </row>
    <row r="10" spans="1:5" ht="26.25" customHeight="1">
      <c r="A10" s="3" t="s">
        <v>8</v>
      </c>
      <c r="B10" s="3">
        <v>3</v>
      </c>
      <c r="C10" s="3">
        <v>1</v>
      </c>
      <c r="D10" s="3">
        <v>2</v>
      </c>
      <c r="E10" s="4">
        <f t="shared" si="0"/>
        <v>0.6666666666666666</v>
      </c>
    </row>
    <row r="11" spans="1:5" ht="26.25" customHeight="1">
      <c r="A11" s="3" t="s">
        <v>13</v>
      </c>
      <c r="B11" s="3">
        <v>13</v>
      </c>
      <c r="C11" s="7">
        <v>6</v>
      </c>
      <c r="D11" s="7">
        <v>7</v>
      </c>
      <c r="E11" s="8">
        <v>0.5385</v>
      </c>
    </row>
    <row r="12" spans="1:5" ht="26.25" customHeight="1">
      <c r="A12" s="3" t="s">
        <v>32</v>
      </c>
      <c r="B12" s="3">
        <v>3</v>
      </c>
      <c r="C12" s="2">
        <v>1</v>
      </c>
      <c r="D12" s="3">
        <v>2</v>
      </c>
      <c r="E12" s="11">
        <v>0.667</v>
      </c>
    </row>
    <row r="13" spans="1:5" ht="26.25" customHeight="1">
      <c r="A13" s="3" t="s">
        <v>34</v>
      </c>
      <c r="B13" s="3">
        <v>9</v>
      </c>
      <c r="C13" s="2">
        <v>7</v>
      </c>
      <c r="D13" s="3">
        <v>2</v>
      </c>
      <c r="E13" s="11">
        <v>0.2222</v>
      </c>
    </row>
    <row r="14" spans="1:5" ht="26.25" customHeight="1">
      <c r="A14" s="18" t="s">
        <v>48</v>
      </c>
      <c r="B14" s="18">
        <v>9</v>
      </c>
      <c r="C14" s="23">
        <v>4</v>
      </c>
      <c r="D14" s="18">
        <v>5</v>
      </c>
      <c r="E14" s="24">
        <v>0.5556</v>
      </c>
    </row>
    <row r="15" spans="1:5" ht="26.25" customHeight="1">
      <c r="A15" s="18" t="s">
        <v>49</v>
      </c>
      <c r="B15" s="18">
        <v>0</v>
      </c>
      <c r="C15" s="23">
        <v>0</v>
      </c>
      <c r="D15" s="18">
        <v>0</v>
      </c>
      <c r="E15" s="24">
        <v>0</v>
      </c>
    </row>
    <row r="16" spans="1:5" s="35" customFormat="1" ht="26.25" customHeight="1">
      <c r="A16" s="32" t="s">
        <v>50</v>
      </c>
      <c r="B16" s="32">
        <v>0</v>
      </c>
      <c r="C16" s="33">
        <v>0</v>
      </c>
      <c r="D16" s="32">
        <v>0</v>
      </c>
      <c r="E16" s="34">
        <v>0</v>
      </c>
    </row>
    <row r="17" spans="1:5" ht="26.25" customHeight="1">
      <c r="A17" s="25" t="s">
        <v>51</v>
      </c>
      <c r="B17" s="25">
        <v>0</v>
      </c>
      <c r="C17" s="26">
        <v>0</v>
      </c>
      <c r="D17" s="25">
        <v>0</v>
      </c>
      <c r="E17" s="27">
        <v>0</v>
      </c>
    </row>
  </sheetData>
  <sheetProtection/>
  <mergeCells count="4">
    <mergeCell ref="B3:E3"/>
    <mergeCell ref="A1:E1"/>
    <mergeCell ref="A2:E2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A31" sqref="A31"/>
    </sheetView>
  </sheetViews>
  <sheetFormatPr defaultColWidth="9.00390625" defaultRowHeight="15.75"/>
  <cols>
    <col min="2" max="2" width="60.625" style="0" customWidth="1"/>
    <col min="5" max="5" width="13.625" style="0" customWidth="1"/>
  </cols>
  <sheetData>
    <row r="1" spans="1:5" s="1" customFormat="1" ht="42" customHeight="1" thickBot="1">
      <c r="A1" s="67" t="s">
        <v>7</v>
      </c>
      <c r="B1" s="67"/>
      <c r="C1" s="67"/>
      <c r="D1" s="67"/>
      <c r="E1" s="67"/>
    </row>
    <row r="2" spans="1:5" ht="22.5" customHeight="1" thickBot="1">
      <c r="A2" s="44" t="s">
        <v>14</v>
      </c>
      <c r="B2" s="44" t="s">
        <v>15</v>
      </c>
      <c r="C2" s="68" t="s">
        <v>16</v>
      </c>
      <c r="D2" s="69"/>
      <c r="E2" s="70" t="s">
        <v>17</v>
      </c>
    </row>
    <row r="3" spans="1:5" ht="21" customHeight="1" thickBot="1">
      <c r="A3" s="46"/>
      <c r="B3" s="46"/>
      <c r="C3" s="5" t="s">
        <v>18</v>
      </c>
      <c r="D3" s="5" t="s">
        <v>19</v>
      </c>
      <c r="E3" s="71"/>
    </row>
    <row r="4" spans="1:5" ht="21.75" customHeight="1" thickBot="1">
      <c r="A4" s="9">
        <v>101</v>
      </c>
      <c r="B4" s="6" t="s">
        <v>20</v>
      </c>
      <c r="C4" s="5">
        <v>0</v>
      </c>
      <c r="D4" s="5">
        <v>1</v>
      </c>
      <c r="E4" s="10">
        <v>1</v>
      </c>
    </row>
    <row r="5" spans="1:5" ht="21.75" customHeight="1" thickBot="1">
      <c r="A5" s="9">
        <v>102</v>
      </c>
      <c r="B5" s="6" t="s">
        <v>21</v>
      </c>
      <c r="C5" s="5">
        <v>1</v>
      </c>
      <c r="D5" s="5">
        <v>0</v>
      </c>
      <c r="E5" s="10">
        <v>0</v>
      </c>
    </row>
    <row r="6" spans="1:5" ht="21.75" customHeight="1" thickBot="1">
      <c r="A6" s="9">
        <v>103</v>
      </c>
      <c r="B6" s="6" t="s">
        <v>22</v>
      </c>
      <c r="C6" s="5">
        <v>0</v>
      </c>
      <c r="D6" s="5">
        <v>2</v>
      </c>
      <c r="E6" s="10">
        <v>1</v>
      </c>
    </row>
    <row r="7" spans="1:5" ht="21.75" customHeight="1" thickBot="1">
      <c r="A7" s="63">
        <v>104</v>
      </c>
      <c r="B7" s="12" t="s">
        <v>23</v>
      </c>
      <c r="C7" s="13">
        <v>0</v>
      </c>
      <c r="D7" s="13">
        <v>1</v>
      </c>
      <c r="E7" s="66">
        <v>0.667</v>
      </c>
    </row>
    <row r="8" spans="1:5" ht="21.75" customHeight="1" thickBot="1">
      <c r="A8" s="64"/>
      <c r="B8" s="12" t="s">
        <v>33</v>
      </c>
      <c r="C8" s="13">
        <v>1</v>
      </c>
      <c r="D8" s="13">
        <v>0</v>
      </c>
      <c r="E8" s="54"/>
    </row>
    <row r="9" spans="1:5" ht="24.75" customHeight="1" thickBot="1">
      <c r="A9" s="65"/>
      <c r="B9" s="12" t="s">
        <v>40</v>
      </c>
      <c r="C9" s="13">
        <v>0</v>
      </c>
      <c r="D9" s="13">
        <v>1</v>
      </c>
      <c r="E9" s="55"/>
    </row>
    <row r="10" spans="1:5" ht="21.75" customHeight="1" thickBot="1">
      <c r="A10" s="44">
        <v>105</v>
      </c>
      <c r="B10" s="6" t="s">
        <v>24</v>
      </c>
      <c r="C10" s="5">
        <v>1</v>
      </c>
      <c r="D10" s="5">
        <v>0</v>
      </c>
      <c r="E10" s="47">
        <v>0.2</v>
      </c>
    </row>
    <row r="11" spans="1:5" ht="21.75" customHeight="1" thickBot="1">
      <c r="A11" s="45"/>
      <c r="B11" s="6" t="s">
        <v>25</v>
      </c>
      <c r="C11" s="5">
        <v>1</v>
      </c>
      <c r="D11" s="5">
        <v>0</v>
      </c>
      <c r="E11" s="48"/>
    </row>
    <row r="12" spans="1:5" ht="16.5" thickBot="1">
      <c r="A12" s="45"/>
      <c r="B12" s="6" t="s">
        <v>26</v>
      </c>
      <c r="C12" s="5">
        <v>1</v>
      </c>
      <c r="D12" s="5">
        <v>0</v>
      </c>
      <c r="E12" s="48"/>
    </row>
    <row r="13" spans="1:5" ht="16.5" thickBot="1">
      <c r="A13" s="45"/>
      <c r="B13" s="6" t="s">
        <v>27</v>
      </c>
      <c r="C13" s="5">
        <v>1</v>
      </c>
      <c r="D13" s="5">
        <v>0</v>
      </c>
      <c r="E13" s="48"/>
    </row>
    <row r="14" spans="1:5" ht="16.5" thickBot="1">
      <c r="A14" s="46"/>
      <c r="B14" s="6" t="s">
        <v>28</v>
      </c>
      <c r="C14" s="5">
        <v>0</v>
      </c>
      <c r="D14" s="5">
        <v>1</v>
      </c>
      <c r="E14" s="49"/>
    </row>
    <row r="15" spans="1:5" ht="16.5" thickBot="1">
      <c r="A15" s="50">
        <v>106</v>
      </c>
      <c r="B15" s="12" t="s">
        <v>23</v>
      </c>
      <c r="C15" s="13">
        <v>0</v>
      </c>
      <c r="D15" s="13">
        <v>1</v>
      </c>
      <c r="E15" s="53">
        <v>0.667</v>
      </c>
    </row>
    <row r="16" spans="1:5" ht="16.5" thickBot="1">
      <c r="A16" s="51"/>
      <c r="B16" s="12" t="s">
        <v>29</v>
      </c>
      <c r="C16" s="13">
        <v>0</v>
      </c>
      <c r="D16" s="13">
        <v>1</v>
      </c>
      <c r="E16" s="54"/>
    </row>
    <row r="17" spans="1:5" ht="16.5" thickBot="1">
      <c r="A17" s="52"/>
      <c r="B17" s="12" t="s">
        <v>30</v>
      </c>
      <c r="C17" s="13">
        <v>1</v>
      </c>
      <c r="D17" s="13">
        <v>0</v>
      </c>
      <c r="E17" s="55"/>
    </row>
    <row r="18" spans="1:5" ht="16.5" thickBot="1">
      <c r="A18" s="56">
        <v>107</v>
      </c>
      <c r="B18" s="14" t="s">
        <v>39</v>
      </c>
      <c r="C18" s="5">
        <v>2</v>
      </c>
      <c r="D18" s="5">
        <v>0</v>
      </c>
      <c r="E18" s="57">
        <v>0.2222</v>
      </c>
    </row>
    <row r="19" spans="1:5" ht="16.5" thickBot="1">
      <c r="A19" s="45"/>
      <c r="B19" s="14" t="s">
        <v>35</v>
      </c>
      <c r="C19" s="5">
        <v>0</v>
      </c>
      <c r="D19" s="5">
        <v>1</v>
      </c>
      <c r="E19" s="58"/>
    </row>
    <row r="20" spans="1:5" ht="16.5" thickBot="1">
      <c r="A20" s="45"/>
      <c r="B20" s="14" t="s">
        <v>36</v>
      </c>
      <c r="C20" s="5">
        <v>1</v>
      </c>
      <c r="D20" s="5">
        <v>0</v>
      </c>
      <c r="E20" s="58"/>
    </row>
    <row r="21" spans="1:5" ht="16.5" thickBot="1">
      <c r="A21" s="45"/>
      <c r="B21" s="14" t="s">
        <v>37</v>
      </c>
      <c r="C21" s="5">
        <v>1</v>
      </c>
      <c r="D21" s="5">
        <v>0</v>
      </c>
      <c r="E21" s="58"/>
    </row>
    <row r="22" spans="1:5" ht="16.5" thickBot="1">
      <c r="A22" s="46"/>
      <c r="B22" s="14" t="s">
        <v>38</v>
      </c>
      <c r="C22" s="5">
        <v>3</v>
      </c>
      <c r="D22" s="5">
        <v>1</v>
      </c>
      <c r="E22" s="59"/>
    </row>
    <row r="23" spans="1:5" s="17" customFormat="1" ht="16.5" thickBot="1">
      <c r="A23" s="60">
        <v>108</v>
      </c>
      <c r="B23" s="15" t="s">
        <v>41</v>
      </c>
      <c r="C23" s="16">
        <v>0</v>
      </c>
      <c r="D23" s="16">
        <v>1</v>
      </c>
      <c r="E23" s="41">
        <v>0.5556</v>
      </c>
    </row>
    <row r="24" spans="1:5" s="17" customFormat="1" ht="31.5" thickBot="1">
      <c r="A24" s="61"/>
      <c r="B24" s="15" t="s">
        <v>42</v>
      </c>
      <c r="C24" s="16">
        <v>2</v>
      </c>
      <c r="D24" s="16">
        <v>0</v>
      </c>
      <c r="E24" s="42"/>
    </row>
    <row r="25" spans="1:5" s="17" customFormat="1" ht="31.5" thickBot="1">
      <c r="A25" s="61"/>
      <c r="B25" s="15" t="s">
        <v>43</v>
      </c>
      <c r="C25" s="16">
        <v>0</v>
      </c>
      <c r="D25" s="16">
        <v>1</v>
      </c>
      <c r="E25" s="42"/>
    </row>
    <row r="26" spans="1:5" s="17" customFormat="1" ht="16.5" thickBot="1">
      <c r="A26" s="61"/>
      <c r="B26" s="15" t="s">
        <v>44</v>
      </c>
      <c r="C26" s="16">
        <v>1</v>
      </c>
      <c r="D26" s="16">
        <v>1</v>
      </c>
      <c r="E26" s="42"/>
    </row>
    <row r="27" spans="1:5" s="17" customFormat="1" ht="47.25" thickBot="1">
      <c r="A27" s="61"/>
      <c r="B27" s="15" t="s">
        <v>45</v>
      </c>
      <c r="C27" s="16">
        <v>1</v>
      </c>
      <c r="D27" s="16">
        <v>0</v>
      </c>
      <c r="E27" s="42"/>
    </row>
    <row r="28" spans="1:5" s="17" customFormat="1" ht="16.5" thickBot="1">
      <c r="A28" s="61"/>
      <c r="B28" s="15" t="s">
        <v>46</v>
      </c>
      <c r="C28" s="16">
        <v>0</v>
      </c>
      <c r="D28" s="16">
        <v>1</v>
      </c>
      <c r="E28" s="42"/>
    </row>
    <row r="29" spans="1:5" s="17" customFormat="1" ht="16.5" thickBot="1">
      <c r="A29" s="62"/>
      <c r="B29" s="15" t="s">
        <v>47</v>
      </c>
      <c r="C29" s="16">
        <v>0</v>
      </c>
      <c r="D29" s="16">
        <v>1</v>
      </c>
      <c r="E29" s="43"/>
    </row>
    <row r="30" spans="1:5" ht="16.5" thickBot="1">
      <c r="A30" s="19">
        <v>109</v>
      </c>
      <c r="B30" s="15"/>
      <c r="C30" s="16">
        <v>0</v>
      </c>
      <c r="D30" s="16">
        <v>0</v>
      </c>
      <c r="E30" s="20">
        <v>0</v>
      </c>
    </row>
    <row r="31" spans="1:5" ht="16.5" thickBot="1">
      <c r="A31" s="72">
        <v>110</v>
      </c>
      <c r="B31" s="73"/>
      <c r="C31" s="74">
        <v>0</v>
      </c>
      <c r="D31" s="74">
        <v>0</v>
      </c>
      <c r="E31" s="75">
        <v>0</v>
      </c>
    </row>
    <row r="32" spans="1:5" ht="16.5" thickBot="1">
      <c r="A32" s="28">
        <v>111</v>
      </c>
      <c r="B32" s="29"/>
      <c r="C32" s="30">
        <v>0</v>
      </c>
      <c r="D32" s="30">
        <v>0</v>
      </c>
      <c r="E32" s="31">
        <v>0</v>
      </c>
    </row>
    <row r="33" spans="1:5" ht="16.5" thickBot="1">
      <c r="A33" s="21" t="s">
        <v>31</v>
      </c>
      <c r="B33" s="22"/>
      <c r="C33" s="16">
        <f>SUM(C4:C30)</f>
        <v>18</v>
      </c>
      <c r="D33" s="16">
        <f>SUM(D4:D30)</f>
        <v>15</v>
      </c>
      <c r="E33" s="20">
        <f>D33/(C33+D33)</f>
        <v>0.45454545454545453</v>
      </c>
    </row>
  </sheetData>
  <sheetProtection/>
  <mergeCells count="15">
    <mergeCell ref="A7:A9"/>
    <mergeCell ref="E7:E9"/>
    <mergeCell ref="A1:E1"/>
    <mergeCell ref="A2:A3"/>
    <mergeCell ref="B2:B3"/>
    <mergeCell ref="C2:D2"/>
    <mergeCell ref="E2:E3"/>
    <mergeCell ref="E23:E29"/>
    <mergeCell ref="A10:A14"/>
    <mergeCell ref="E10:E14"/>
    <mergeCell ref="A15:A17"/>
    <mergeCell ref="E15:E17"/>
    <mergeCell ref="A18:A22"/>
    <mergeCell ref="E18:E22"/>
    <mergeCell ref="A23:A29"/>
  </mergeCells>
  <printOptions/>
  <pageMargins left="0.7" right="0.7" top="0.75" bottom="0.75" header="0.3" footer="0.3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經濟部工業局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sytarng</dc:creator>
  <cp:keywords/>
  <dc:description/>
  <cp:lastModifiedBy>ytchen7</cp:lastModifiedBy>
  <cp:lastPrinted>2023-06-02T12:49:07Z</cp:lastPrinted>
  <dcterms:created xsi:type="dcterms:W3CDTF">2016-06-15T09:14:56Z</dcterms:created>
  <dcterms:modified xsi:type="dcterms:W3CDTF">2023-06-02T12:49:22Z</dcterms:modified>
  <cp:category/>
  <cp:version/>
  <cp:contentType/>
  <cp:contentStatus/>
</cp:coreProperties>
</file>