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53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<sst xmlns="http://schemas.openxmlformats.org/spreadsheetml/2006/main" count="1324" uniqueCount="375">
  <si>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</si>
  <si>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</si>
  <si>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</si>
  <si>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</si>
  <si>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</si>
  <si>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</si>
  <si>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</si>
  <si>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</si>
  <si>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</si>
  <si>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</si>
  <si>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</si>
  <si>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</si>
  <si>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</si>
  <si>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</si>
  <si>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</si>
  <si>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</si>
  <si>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</si>
  <si>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</si>
  <si>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</si>
  <si>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</si>
  <si>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</si>
  <si>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</si>
  <si>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</si>
  <si>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</si>
  <si>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</si>
  <si>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</si>
  <si>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</si>
  <si>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</si>
  <si>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</si>
  <si>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</si>
  <si>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</si>
  <si>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</si>
  <si>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</si>
  <si>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</si>
  <si>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</si>
  <si>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</si>
  <si>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</si>
  <si>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</si>
  <si>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</si>
  <si>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</si>
  <si>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</si>
  <si>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</si>
  <si>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</si>
  <si>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</si>
  <si>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</si>
  <si>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</si>
  <si>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</si>
  <si>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</si>
  <si>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</si>
  <si>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</si>
  <si>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</si>
  <si>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</si>
  <si>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</si>
  <si>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</si>
  <si>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</si>
  <si>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</si>
  <si>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</si>
  <si>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</si>
  <si>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</si>
  <si>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</si>
  <si>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</si>
  <si>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</si>
  <si>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</si>
  <si>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</si>
  <si>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</si>
  <si>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</si>
  <si>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</si>
  <si>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</si>
  <si>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</si>
  <si>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</si>
  <si>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</si>
  <si>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</si>
  <si>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</si>
  <si>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</si>
  <si>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</si>
  <si>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</si>
  <si>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</si>
  <si>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</si>
  <si>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</si>
  <si>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</si>
  <si>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</si>
  <si>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</si>
  <si>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</si>
  <si>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</si>
  <si>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</si>
  <si>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</si>
  <si>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</si>
  <si>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</si>
  <si>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</si>
  <si>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</si>
  <si>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</si>
  <si>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</si>
  <si>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</si>
  <si>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</si>
  <si>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</si>
  <si>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</si>
  <si>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</si>
  <si>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</si>
  <si>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</si>
  <si>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</si>
  <si>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</si>
  <si>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</si>
  <si>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</si>
  <si>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</si>
  <si>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</si>
  <si>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</si>
  <si>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</si>
  <si>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</si>
  <si>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</si>
  <si>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</si>
  <si>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</si>
  <si>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</si>
  <si>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</si>
  <si>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</si>
  <si>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</si>
  <si>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</si>
  <si>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</si>
  <si>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</si>
  <si>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</si>
  <si>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</si>
  <si>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</si>
  <si>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</si>
  <si>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</si>
  <si>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</si>
  <si>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</si>
  <si>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</si>
  <si>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</si>
  <si>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</si>
  <si>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</si>
  <si>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</si>
  <si>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</si>
  <si>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</si>
  <si>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</si>
  <si>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</si>
  <si>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</si>
  <si>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</si>
  <si>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</si>
  <si>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</si>
  <si>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</si>
  <si>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</si>
  <si>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</si>
  <si>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</si>
  <si>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</si>
  <si>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</si>
  <si>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</si>
  <si>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</si>
  <si>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</si>
  <si>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</si>
  <si>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</si>
  <si>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</si>
  <si>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</si>
  <si>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</si>
  <si>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</si>
  <si>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</si>
  <si>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</si>
  <si>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</si>
  <si>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</si>
  <si>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</si>
  <si>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</si>
  <si>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</si>
  <si>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</si>
  <si>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</si>
  <si>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</si>
  <si>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</si>
  <si>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</si>
  <si>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</si>
  <si>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</si>
  <si>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</si>
  <si>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</si>
  <si>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</si>
  <si>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</si>
  <si>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</si>
  <si>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</si>
  <si>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</si>
  <si>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</si>
  <si>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</si>
  <si>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</si>
  <si>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</si>
  <si>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</si>
  <si>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</si>
  <si>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</si>
  <si>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</si>
  <si>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</si>
  <si>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</si>
  <si>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</si>
  <si>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</si>
  <si>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</si>
  <si>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</si>
  <si>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</si>
  <si>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</si>
  <si>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</si>
  <si>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</si>
  <si>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</si>
  <si>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</si>
  <si>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</si>
  <si>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</si>
  <si>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</si>
  <si>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</si>
  <si>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</si>
  <si>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</si>
  <si>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</si>
  <si>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</si>
  <si>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</si>
  <si>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</si>
  <si>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</si>
  <si>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</si>
  <si>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</si>
  <si>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</si>
  <si>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</si>
  <si>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</si>
  <si>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</si>
  <si>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</si>
  <si>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</si>
  <si>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</si>
  <si>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</si>
  <si>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</si>
  <si>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</si>
  <si>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</si>
  <si>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</si>
  <si>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</si>
  <si>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</si>
  <si>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</si>
  <si>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</si>
  <si>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</si>
  <si>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</si>
  <si>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</si>
  <si>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</si>
  <si>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</si>
  <si>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</si>
  <si>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</si>
  <si>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</si>
  <si>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</si>
  <si>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</si>
  <si>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</si>
  <si>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</si>
  <si>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</si>
  <si>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</si>
  <si>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</si>
  <si>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</si>
  <si>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</si>
  <si>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</si>
  <si>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</si>
  <si>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</si>
  <si>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</si>
  <si>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</si>
  <si>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</si>
  <si>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</si>
  <si>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</si>
  <si>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</si>
  <si>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</si>
  <si>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</si>
  <si>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</si>
  <si>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</si>
  <si>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</si>
  <si>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</si>
  <si>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</si>
  <si>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</si>
  <si>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</si>
  <si>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</si>
  <si>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</si>
  <si>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</si>
  <si>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</si>
  <si>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</si>
  <si>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</si>
  <si>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</si>
  <si>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</si>
  <si>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</si>
  <si>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</si>
  <si>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</si>
  <si>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</si>
  <si>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</si>
  <si>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</si>
  <si>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</si>
  <si>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</si>
  <si>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</si>
  <si>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</si>
  <si>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</si>
  <si>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</si>
  <si>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</si>
  <si>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</si>
  <si>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</si>
  <si>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</si>
  <si>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</si>
  <si>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</si>
  <si>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</si>
  <si>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</si>
  <si>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</si>
  <si>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</si>
  <si>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</si>
  <si>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</si>
  <si>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</si>
  <si>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</si>
  <si>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</si>
  <si>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</si>
  <si>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</si>
  <si>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</si>
  <si>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</si>
  <si>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</si>
  <si>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</si>
  <si>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</si>
  <si>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</si>
  <si>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</si>
  <si>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</si>
  <si>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</si>
  <si>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</si>
  <si>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</si>
  <si>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</si>
  <si>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</si>
  <si>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</si>
  <si>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</si>
  <si>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</si>
  <si>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</si>
  <si>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</si>
  <si>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</si>
  <si>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</si>
  <si>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</si>
  <si>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</si>
  <si>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</si>
  <si>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</si>
  <si>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</si>
  <si>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</si>
  <si>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</si>
  <si>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</si>
  <si>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</si>
  <si>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</si>
  <si>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</si>
  <si>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</si>
  <si>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</si>
  <si>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</si>
  <si>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</si>
  <si>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</si>
  <si>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</si>
  <si>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</si>
  <si>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</si>
  <si>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</si>
  <si>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</si>
  <si>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</si>
  <si>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</si>
  <si>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</si>
  <si>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</si>
  <si>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</si>
  <si>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</si>
  <si>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</si>
  <si>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</si>
  <si>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</si>
  <si>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</si>
  <si>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</si>
  <si>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</si>
  <si>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</si>
  <si>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</si>
  <si>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</si>
  <si>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</si>
  <si>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</si>
  <si>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</si>
  <si>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</si>
  <si>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</si>
  <si>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</si>
  <si>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</si>
  <si>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</si>
  <si>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</si>
  <si>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</si>
  <si>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</si>
  <si>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</si>
  <si>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</si>
  <si>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</si>
  <si>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</si>
  <si>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</si>
  <si>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</si>
  <si>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</si>
  <si>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</si>
  <si>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</si>
  <si>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</si>
  <si>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中華民國111年07月20日編製</t>
  </si>
  <si>
    <t>中華民國111年06月</t>
  </si>
  <si>
    <t>中華民國111年6月底
Jun,2022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</si>
</sst>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4" applyFont="1" applyBorder="1" applyAlignment="1">
      <alignment horizontal="left"/>
      <protection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SheetLayoutView="70" zoomScalePageLayoutView="0" workbookViewId="0" topLeftCell="A1">
      <selection activeCell="U34" sqref="U34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中華民國111年06月底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中華民國111年06月底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745447</v>
      </c>
      <c r="D9" s="21">
        <v>26840085.951245</v>
      </c>
      <c r="E9" s="21">
        <v>18302</v>
      </c>
      <c r="F9" s="21">
        <v>695722.913423</v>
      </c>
      <c r="G9" s="21">
        <v>4192</v>
      </c>
      <c r="H9" s="21">
        <v>302199.353282</v>
      </c>
      <c r="I9" s="21">
        <v>199494</v>
      </c>
      <c r="J9" s="21">
        <v>8254254.669522</v>
      </c>
      <c r="K9" s="21">
        <v>6923</v>
      </c>
      <c r="L9" s="21">
        <v>1132640.586902</v>
      </c>
      <c r="M9" s="21">
        <v>3510</v>
      </c>
      <c r="N9" s="21">
        <v>192106.57163</v>
      </c>
      <c r="O9" s="21">
        <v>115153</v>
      </c>
      <c r="P9" s="21">
        <v>1347422.046336</v>
      </c>
      <c r="Q9" s="21">
        <v>96862</v>
      </c>
      <c r="R9" s="21">
        <v>1031832.396909</v>
      </c>
      <c r="S9" s="21">
        <v>16431</v>
      </c>
      <c r="T9" s="21">
        <v>1017066.890261</v>
      </c>
      <c r="U9" s="21">
        <v>7464</v>
      </c>
      <c r="V9" s="21">
        <v>65402.627248</v>
      </c>
      <c r="W9" s="218" t="s">
        <v>39</v>
      </c>
      <c r="X9" s="218"/>
      <c r="Y9" s="21">
        <v>27047</v>
      </c>
      <c r="Z9" s="21">
        <v>548287.535281</v>
      </c>
      <c r="AA9" s="21">
        <v>55465</v>
      </c>
      <c r="AB9" s="21">
        <v>8791690.888397</v>
      </c>
      <c r="AC9" s="21">
        <v>38545</v>
      </c>
      <c r="AD9" s="21">
        <v>1461339.471287</v>
      </c>
      <c r="AE9" s="21">
        <v>95582</v>
      </c>
      <c r="AF9" s="21">
        <v>1218994.02983</v>
      </c>
      <c r="AG9" s="21">
        <v>22461</v>
      </c>
      <c r="AH9" s="21">
        <v>362206.702547</v>
      </c>
      <c r="AI9" s="21">
        <v>1</v>
      </c>
      <c r="AJ9" s="21">
        <v>6.5</v>
      </c>
      <c r="AK9" s="21">
        <v>428</v>
      </c>
      <c r="AL9" s="21">
        <v>1734.476922</v>
      </c>
      <c r="AM9" s="21">
        <v>56</v>
      </c>
      <c r="AN9" s="21">
        <v>262.75</v>
      </c>
      <c r="AO9" s="21">
        <v>3166</v>
      </c>
      <c r="AP9" s="21">
        <v>80874.414478</v>
      </c>
      <c r="AQ9" s="21">
        <v>13811</v>
      </c>
      <c r="AR9" s="21">
        <v>148770.755862</v>
      </c>
      <c r="AS9" s="21">
        <v>20554</v>
      </c>
      <c r="AT9" s="21">
        <v>187270.371128</v>
      </c>
    </row>
    <row r="10" spans="1:46" s="22" customFormat="1" ht="16.5" customHeight="1">
      <c r="A10" s="219" t="s">
        <v>40</v>
      </c>
      <c r="B10" s="219"/>
      <c r="C10" s="21">
        <v>743788</v>
      </c>
      <c r="D10" s="21">
        <v>26813892.285017</v>
      </c>
      <c r="E10" s="21">
        <v>18132</v>
      </c>
      <c r="F10" s="21">
        <v>693763.823423</v>
      </c>
      <c r="G10" s="21">
        <v>4164</v>
      </c>
      <c r="H10" s="21">
        <v>301709.469344</v>
      </c>
      <c r="I10" s="21">
        <v>199319</v>
      </c>
      <c r="J10" s="21">
        <v>8246590.512522</v>
      </c>
      <c r="K10" s="21">
        <v>6914</v>
      </c>
      <c r="L10" s="21">
        <v>1132537.986902</v>
      </c>
      <c r="M10" s="21">
        <v>3507</v>
      </c>
      <c r="N10" s="21">
        <v>192099.72163</v>
      </c>
      <c r="O10" s="21">
        <v>114717</v>
      </c>
      <c r="P10" s="21">
        <v>1343826.489336</v>
      </c>
      <c r="Q10" s="21">
        <v>96762</v>
      </c>
      <c r="R10" s="21">
        <v>1030186.551909</v>
      </c>
      <c r="S10" s="21">
        <v>16315</v>
      </c>
      <c r="T10" s="21">
        <v>1011367.080911</v>
      </c>
      <c r="U10" s="21">
        <v>7448</v>
      </c>
      <c r="V10" s="21">
        <v>64908.861308</v>
      </c>
      <c r="W10" s="219" t="s">
        <v>40</v>
      </c>
      <c r="X10" s="219"/>
      <c r="Y10" s="21">
        <v>27022</v>
      </c>
      <c r="Z10" s="21">
        <v>548200.595281</v>
      </c>
      <c r="AA10" s="21">
        <v>55396</v>
      </c>
      <c r="AB10" s="21">
        <v>8790783.274397</v>
      </c>
      <c r="AC10" s="21">
        <v>38331</v>
      </c>
      <c r="AD10" s="21">
        <v>1459643.111287</v>
      </c>
      <c r="AE10" s="21">
        <v>95465</v>
      </c>
      <c r="AF10" s="21">
        <v>1218352.95483</v>
      </c>
      <c r="AG10" s="21">
        <v>22320</v>
      </c>
      <c r="AH10" s="21">
        <v>361193.293547</v>
      </c>
      <c r="AI10" s="21">
        <v>1</v>
      </c>
      <c r="AJ10" s="21">
        <v>6.5</v>
      </c>
      <c r="AK10" s="21">
        <v>427</v>
      </c>
      <c r="AL10" s="21">
        <v>1733.476922</v>
      </c>
      <c r="AM10" s="21">
        <v>56</v>
      </c>
      <c r="AN10" s="21">
        <v>262.75</v>
      </c>
      <c r="AO10" s="21">
        <v>3160</v>
      </c>
      <c r="AP10" s="21">
        <v>80804.414478</v>
      </c>
      <c r="AQ10" s="21">
        <v>13791</v>
      </c>
      <c r="AR10" s="21">
        <v>148688.795862</v>
      </c>
      <c r="AS10" s="21">
        <v>20541</v>
      </c>
      <c r="AT10" s="21">
        <v>187232.621128</v>
      </c>
    </row>
    <row r="11" spans="1:46" s="22" customFormat="1" ht="16.5" customHeight="1">
      <c r="A11" s="220" t="s">
        <v>41</v>
      </c>
      <c r="B11" s="220"/>
      <c r="C11" s="21">
        <v>144230</v>
      </c>
      <c r="D11" s="21">
        <v>2572112.82532</v>
      </c>
      <c r="E11" s="21">
        <v>2277</v>
      </c>
      <c r="F11" s="21">
        <v>47452.534377</v>
      </c>
      <c r="G11" s="21">
        <v>396</v>
      </c>
      <c r="H11" s="21">
        <v>9301.901448</v>
      </c>
      <c r="I11" s="21">
        <v>47114</v>
      </c>
      <c r="J11" s="21">
        <v>1209167.339785</v>
      </c>
      <c r="K11" s="21">
        <v>791</v>
      </c>
      <c r="L11" s="21">
        <v>55788.734328</v>
      </c>
      <c r="M11" s="21">
        <v>645</v>
      </c>
      <c r="N11" s="21">
        <v>4427.994175</v>
      </c>
      <c r="O11" s="21">
        <v>24325</v>
      </c>
      <c r="P11" s="21">
        <v>205015.609356</v>
      </c>
      <c r="Q11" s="21">
        <v>17788</v>
      </c>
      <c r="R11" s="21">
        <v>112215.783934</v>
      </c>
      <c r="S11" s="21">
        <v>2042</v>
      </c>
      <c r="T11" s="21">
        <v>65335.304115</v>
      </c>
      <c r="U11" s="21">
        <v>955</v>
      </c>
      <c r="V11" s="21">
        <v>6183.585201</v>
      </c>
      <c r="W11" s="220" t="s">
        <v>41</v>
      </c>
      <c r="X11" s="220"/>
      <c r="Y11" s="21">
        <v>5299</v>
      </c>
      <c r="Z11" s="21">
        <v>48669.588646</v>
      </c>
      <c r="AA11" s="21">
        <v>8464</v>
      </c>
      <c r="AB11" s="21">
        <v>335541.502897</v>
      </c>
      <c r="AC11" s="21">
        <v>5384</v>
      </c>
      <c r="AD11" s="21">
        <v>173675.082816</v>
      </c>
      <c r="AE11" s="21">
        <v>17804</v>
      </c>
      <c r="AF11" s="21">
        <v>210421.624359</v>
      </c>
      <c r="AG11" s="21">
        <v>3420</v>
      </c>
      <c r="AH11" s="21">
        <v>40790.086389</v>
      </c>
      <c r="AI11" s="21">
        <v>0</v>
      </c>
      <c r="AJ11" s="21">
        <v>0</v>
      </c>
      <c r="AK11" s="21">
        <v>59</v>
      </c>
      <c r="AL11" s="21">
        <v>160.355</v>
      </c>
      <c r="AM11" s="21">
        <v>5</v>
      </c>
      <c r="AN11" s="21">
        <v>16.9</v>
      </c>
      <c r="AO11" s="21">
        <v>471</v>
      </c>
      <c r="AP11" s="21">
        <v>3702.528296</v>
      </c>
      <c r="AQ11" s="21">
        <v>2687</v>
      </c>
      <c r="AR11" s="21">
        <v>16356.70756</v>
      </c>
      <c r="AS11" s="21">
        <v>4304</v>
      </c>
      <c r="AT11" s="21">
        <v>27889.662638</v>
      </c>
    </row>
    <row r="12" spans="1:46" s="22" customFormat="1" ht="16.5" customHeight="1">
      <c r="A12" s="220" t="s">
        <v>42</v>
      </c>
      <c r="B12" s="220"/>
      <c r="C12" s="21">
        <v>175740</v>
      </c>
      <c r="D12" s="21">
        <v>13819142.409222</v>
      </c>
      <c r="E12" s="21">
        <v>2786</v>
      </c>
      <c r="F12" s="21">
        <v>248545.989805</v>
      </c>
      <c r="G12" s="21">
        <v>399</v>
      </c>
      <c r="H12" s="21">
        <v>126523.049265</v>
      </c>
      <c r="I12" s="21">
        <v>28126</v>
      </c>
      <c r="J12" s="21">
        <v>1974791.749042</v>
      </c>
      <c r="K12" s="21">
        <v>1351</v>
      </c>
      <c r="L12" s="21">
        <v>571368.565608</v>
      </c>
      <c r="M12" s="21">
        <v>394</v>
      </c>
      <c r="N12" s="21">
        <v>8864.950672</v>
      </c>
      <c r="O12" s="21">
        <v>19994</v>
      </c>
      <c r="P12" s="21">
        <v>562945.422728</v>
      </c>
      <c r="Q12" s="21">
        <v>27606</v>
      </c>
      <c r="R12" s="21">
        <v>470416.018005</v>
      </c>
      <c r="S12" s="21">
        <v>5032</v>
      </c>
      <c r="T12" s="21">
        <v>476714.269186</v>
      </c>
      <c r="U12" s="21">
        <v>1955</v>
      </c>
      <c r="V12" s="21">
        <v>25180.088912</v>
      </c>
      <c r="W12" s="220" t="s">
        <v>42</v>
      </c>
      <c r="X12" s="220"/>
      <c r="Y12" s="21">
        <v>11258</v>
      </c>
      <c r="Z12" s="21">
        <v>408864.596495</v>
      </c>
      <c r="AA12" s="21">
        <v>22813</v>
      </c>
      <c r="AB12" s="21">
        <v>7490622.483496</v>
      </c>
      <c r="AC12" s="21">
        <v>8900</v>
      </c>
      <c r="AD12" s="21">
        <v>752492.237825</v>
      </c>
      <c r="AE12" s="21">
        <v>30977</v>
      </c>
      <c r="AF12" s="21">
        <v>416505.25187</v>
      </c>
      <c r="AG12" s="21">
        <v>5109</v>
      </c>
      <c r="AH12" s="21">
        <v>101670.840923</v>
      </c>
      <c r="AI12" s="21">
        <v>0</v>
      </c>
      <c r="AJ12" s="21">
        <v>0</v>
      </c>
      <c r="AK12" s="21">
        <v>165</v>
      </c>
      <c r="AL12" s="21">
        <v>702.93823</v>
      </c>
      <c r="AM12" s="21">
        <v>4</v>
      </c>
      <c r="AN12" s="21">
        <v>23</v>
      </c>
      <c r="AO12" s="21">
        <v>866</v>
      </c>
      <c r="AP12" s="21">
        <v>28535.668693</v>
      </c>
      <c r="AQ12" s="21">
        <v>3820</v>
      </c>
      <c r="AR12" s="21">
        <v>94987.460187</v>
      </c>
      <c r="AS12" s="21">
        <v>4185</v>
      </c>
      <c r="AT12" s="21">
        <v>59387.82828</v>
      </c>
    </row>
    <row r="13" spans="1:46" s="22" customFormat="1" ht="16.5" customHeight="1">
      <c r="A13" s="220" t="s">
        <v>43</v>
      </c>
      <c r="B13" s="220"/>
      <c r="C13" s="21">
        <v>67216</v>
      </c>
      <c r="D13" s="21">
        <v>1662690.816166</v>
      </c>
      <c r="E13" s="21">
        <v>1203</v>
      </c>
      <c r="F13" s="21">
        <v>96238.819933</v>
      </c>
      <c r="G13" s="21">
        <v>332</v>
      </c>
      <c r="H13" s="21">
        <v>5498.09175</v>
      </c>
      <c r="I13" s="21">
        <v>20849</v>
      </c>
      <c r="J13" s="21">
        <v>791502.501541</v>
      </c>
      <c r="K13" s="21">
        <v>542</v>
      </c>
      <c r="L13" s="21">
        <v>61211.246327</v>
      </c>
      <c r="M13" s="21">
        <v>461</v>
      </c>
      <c r="N13" s="21">
        <v>6155.44157</v>
      </c>
      <c r="O13" s="21">
        <v>12121</v>
      </c>
      <c r="P13" s="21">
        <v>109358.514047</v>
      </c>
      <c r="Q13" s="21">
        <v>7426</v>
      </c>
      <c r="R13" s="21">
        <v>46571.671517</v>
      </c>
      <c r="S13" s="21">
        <v>1483</v>
      </c>
      <c r="T13" s="21">
        <v>186018.282758</v>
      </c>
      <c r="U13" s="21">
        <v>482</v>
      </c>
      <c r="V13" s="21">
        <v>2516.5281</v>
      </c>
      <c r="W13" s="220" t="s">
        <v>43</v>
      </c>
      <c r="X13" s="220"/>
      <c r="Y13" s="21">
        <v>1694</v>
      </c>
      <c r="Z13" s="21">
        <v>12557.068728</v>
      </c>
      <c r="AA13" s="21">
        <v>3838</v>
      </c>
      <c r="AB13" s="21">
        <v>97652.483313</v>
      </c>
      <c r="AC13" s="21">
        <v>3595</v>
      </c>
      <c r="AD13" s="21">
        <v>73883.419723</v>
      </c>
      <c r="AE13" s="21">
        <v>7886</v>
      </c>
      <c r="AF13" s="21">
        <v>137141.897432</v>
      </c>
      <c r="AG13" s="21">
        <v>2180</v>
      </c>
      <c r="AH13" s="21">
        <v>14596.760451</v>
      </c>
      <c r="AI13" s="21">
        <v>0</v>
      </c>
      <c r="AJ13" s="21">
        <v>0</v>
      </c>
      <c r="AK13" s="21">
        <v>36</v>
      </c>
      <c r="AL13" s="21">
        <v>48.841</v>
      </c>
      <c r="AM13" s="21">
        <v>4</v>
      </c>
      <c r="AN13" s="21">
        <v>27</v>
      </c>
      <c r="AO13" s="21">
        <v>274</v>
      </c>
      <c r="AP13" s="21">
        <v>2500.211</v>
      </c>
      <c r="AQ13" s="21">
        <v>1138</v>
      </c>
      <c r="AR13" s="21">
        <v>4516.303582</v>
      </c>
      <c r="AS13" s="21">
        <v>1672</v>
      </c>
      <c r="AT13" s="21">
        <v>14695.733394</v>
      </c>
    </row>
    <row r="14" spans="1:46" s="22" customFormat="1" ht="16.5" customHeight="1">
      <c r="A14" s="220" t="s">
        <v>44</v>
      </c>
      <c r="B14" s="220"/>
      <c r="C14" s="21">
        <v>112174</v>
      </c>
      <c r="D14" s="21">
        <v>2033966.595325</v>
      </c>
      <c r="E14" s="21">
        <v>2369</v>
      </c>
      <c r="F14" s="21">
        <v>44693.965566</v>
      </c>
      <c r="G14" s="21">
        <v>566</v>
      </c>
      <c r="H14" s="21">
        <v>12258.034703</v>
      </c>
      <c r="I14" s="21">
        <v>34642</v>
      </c>
      <c r="J14" s="21">
        <v>873892.762606</v>
      </c>
      <c r="K14" s="21">
        <v>898</v>
      </c>
      <c r="L14" s="21">
        <v>32023.997003</v>
      </c>
      <c r="M14" s="21">
        <v>440</v>
      </c>
      <c r="N14" s="21">
        <v>150383.581109</v>
      </c>
      <c r="O14" s="21">
        <v>16542</v>
      </c>
      <c r="P14" s="21">
        <v>122219.300361</v>
      </c>
      <c r="Q14" s="21">
        <v>14687</v>
      </c>
      <c r="R14" s="21">
        <v>69362.079648</v>
      </c>
      <c r="S14" s="21">
        <v>1850</v>
      </c>
      <c r="T14" s="21">
        <v>63748.128655</v>
      </c>
      <c r="U14" s="21">
        <v>1076</v>
      </c>
      <c r="V14" s="21">
        <v>8620.985838</v>
      </c>
      <c r="W14" s="220" t="s">
        <v>44</v>
      </c>
      <c r="X14" s="220"/>
      <c r="Y14" s="21">
        <v>3222</v>
      </c>
      <c r="Z14" s="21">
        <v>24182.94743</v>
      </c>
      <c r="AA14" s="21">
        <v>6795</v>
      </c>
      <c r="AB14" s="21">
        <v>324507.994098</v>
      </c>
      <c r="AC14" s="21">
        <v>6098</v>
      </c>
      <c r="AD14" s="21">
        <v>159248.285287</v>
      </c>
      <c r="AE14" s="21">
        <v>13776</v>
      </c>
      <c r="AF14" s="21">
        <v>84290.098442</v>
      </c>
      <c r="AG14" s="21">
        <v>3265</v>
      </c>
      <c r="AH14" s="21">
        <v>27122.256221</v>
      </c>
      <c r="AI14" s="21">
        <v>0</v>
      </c>
      <c r="AJ14" s="21">
        <v>0</v>
      </c>
      <c r="AK14" s="21">
        <v>67</v>
      </c>
      <c r="AL14" s="21">
        <v>186.545</v>
      </c>
      <c r="AM14" s="21">
        <v>7</v>
      </c>
      <c r="AN14" s="21">
        <v>43.2</v>
      </c>
      <c r="AO14" s="21">
        <v>477</v>
      </c>
      <c r="AP14" s="21">
        <v>3518.160562</v>
      </c>
      <c r="AQ14" s="21">
        <v>2228</v>
      </c>
      <c r="AR14" s="21">
        <v>13103.695894</v>
      </c>
      <c r="AS14" s="21">
        <v>3169</v>
      </c>
      <c r="AT14" s="21">
        <v>20560.576902</v>
      </c>
    </row>
    <row r="15" spans="1:46" s="22" customFormat="1" ht="16.5" customHeight="1">
      <c r="A15" s="220" t="s">
        <v>45</v>
      </c>
      <c r="B15" s="220"/>
      <c r="C15" s="21">
        <v>42105</v>
      </c>
      <c r="D15" s="21">
        <v>1027186.885338</v>
      </c>
      <c r="E15" s="21">
        <v>1225</v>
      </c>
      <c r="F15" s="21">
        <v>25111.0337</v>
      </c>
      <c r="G15" s="21">
        <v>301</v>
      </c>
      <c r="H15" s="21">
        <v>6191.997441</v>
      </c>
      <c r="I15" s="21">
        <v>13509</v>
      </c>
      <c r="J15" s="21">
        <v>476467.73093</v>
      </c>
      <c r="K15" s="21">
        <v>606</v>
      </c>
      <c r="L15" s="21">
        <v>47354.650983</v>
      </c>
      <c r="M15" s="21">
        <v>206</v>
      </c>
      <c r="N15" s="21">
        <v>2017.24163</v>
      </c>
      <c r="O15" s="21">
        <v>6111</v>
      </c>
      <c r="P15" s="21">
        <v>63589.72011</v>
      </c>
      <c r="Q15" s="21">
        <v>5203</v>
      </c>
      <c r="R15" s="21">
        <v>118932.810626</v>
      </c>
      <c r="S15" s="21">
        <v>687</v>
      </c>
      <c r="T15" s="21">
        <v>20846.52549</v>
      </c>
      <c r="U15" s="21">
        <v>355</v>
      </c>
      <c r="V15" s="21">
        <v>2448.374134</v>
      </c>
      <c r="W15" s="220" t="s">
        <v>45</v>
      </c>
      <c r="X15" s="220"/>
      <c r="Y15" s="21">
        <v>930</v>
      </c>
      <c r="Z15" s="21">
        <v>6453.621893</v>
      </c>
      <c r="AA15" s="21">
        <v>2662</v>
      </c>
      <c r="AB15" s="21">
        <v>114469.958553</v>
      </c>
      <c r="AC15" s="21">
        <v>2560</v>
      </c>
      <c r="AD15" s="21">
        <v>49782.883938</v>
      </c>
      <c r="AE15" s="21">
        <v>4361</v>
      </c>
      <c r="AF15" s="21">
        <v>56804.823088</v>
      </c>
      <c r="AG15" s="21">
        <v>1192</v>
      </c>
      <c r="AH15" s="21">
        <v>10184.42482</v>
      </c>
      <c r="AI15" s="21">
        <v>0</v>
      </c>
      <c r="AJ15" s="21">
        <v>0</v>
      </c>
      <c r="AK15" s="21">
        <v>23</v>
      </c>
      <c r="AL15" s="21">
        <v>84.476026</v>
      </c>
      <c r="AM15" s="21">
        <v>4</v>
      </c>
      <c r="AN15" s="21">
        <v>28.68</v>
      </c>
      <c r="AO15" s="21">
        <v>153</v>
      </c>
      <c r="AP15" s="21">
        <v>5302.86983</v>
      </c>
      <c r="AQ15" s="21">
        <v>670</v>
      </c>
      <c r="AR15" s="21">
        <v>2780.725446</v>
      </c>
      <c r="AS15" s="21">
        <v>1347</v>
      </c>
      <c r="AT15" s="21">
        <v>18334.3367</v>
      </c>
    </row>
    <row r="16" spans="1:46" s="22" customFormat="1" ht="16.5" customHeight="1">
      <c r="A16" s="219" t="s">
        <v>46</v>
      </c>
      <c r="B16" s="219"/>
      <c r="C16" s="21">
        <v>83775</v>
      </c>
      <c r="D16" s="21">
        <v>2205709.558795</v>
      </c>
      <c r="E16" s="21">
        <v>3110</v>
      </c>
      <c r="F16" s="21">
        <v>60315.190965</v>
      </c>
      <c r="G16" s="21">
        <v>713</v>
      </c>
      <c r="H16" s="21">
        <v>17034.305017</v>
      </c>
      <c r="I16" s="21">
        <v>19272</v>
      </c>
      <c r="J16" s="21">
        <v>995146.768759</v>
      </c>
      <c r="K16" s="21">
        <v>904</v>
      </c>
      <c r="L16" s="21">
        <v>171798.277254</v>
      </c>
      <c r="M16" s="21">
        <v>732</v>
      </c>
      <c r="N16" s="21">
        <v>13870.364216</v>
      </c>
      <c r="O16" s="21">
        <v>16436</v>
      </c>
      <c r="P16" s="21">
        <v>128918.716697</v>
      </c>
      <c r="Q16" s="21">
        <v>11773</v>
      </c>
      <c r="R16" s="21">
        <v>115019.434186</v>
      </c>
      <c r="S16" s="21">
        <v>2605</v>
      </c>
      <c r="T16" s="21">
        <v>89763.332708</v>
      </c>
      <c r="U16" s="21">
        <v>1470</v>
      </c>
      <c r="V16" s="21">
        <v>11275.103511</v>
      </c>
      <c r="W16" s="219" t="s">
        <v>46</v>
      </c>
      <c r="X16" s="219"/>
      <c r="Y16" s="21">
        <v>2002</v>
      </c>
      <c r="Z16" s="21">
        <v>14285.575882</v>
      </c>
      <c r="AA16" s="21">
        <v>4824</v>
      </c>
      <c r="AB16" s="21">
        <v>245031.156685</v>
      </c>
      <c r="AC16" s="21">
        <v>3685</v>
      </c>
      <c r="AD16" s="21">
        <v>112210.941994</v>
      </c>
      <c r="AE16" s="21">
        <v>8818</v>
      </c>
      <c r="AF16" s="21">
        <v>62023.118464</v>
      </c>
      <c r="AG16" s="21">
        <v>2772</v>
      </c>
      <c r="AH16" s="21">
        <v>116094.068291</v>
      </c>
      <c r="AI16" s="21">
        <v>1</v>
      </c>
      <c r="AJ16" s="21">
        <v>6.5</v>
      </c>
      <c r="AK16" s="21">
        <v>37</v>
      </c>
      <c r="AL16" s="21">
        <v>451.005</v>
      </c>
      <c r="AM16" s="21">
        <v>7</v>
      </c>
      <c r="AN16" s="21">
        <v>23.55</v>
      </c>
      <c r="AO16" s="21">
        <v>318</v>
      </c>
      <c r="AP16" s="21">
        <v>22651.790871</v>
      </c>
      <c r="AQ16" s="21">
        <v>1425</v>
      </c>
      <c r="AR16" s="21">
        <v>8043.62112</v>
      </c>
      <c r="AS16" s="21">
        <v>2871</v>
      </c>
      <c r="AT16" s="21">
        <v>21746.737175</v>
      </c>
    </row>
    <row r="17" spans="1:46" s="22" customFormat="1" ht="16.5" customHeight="1">
      <c r="A17" s="220" t="s">
        <v>47</v>
      </c>
      <c r="B17" s="220"/>
      <c r="C17" s="21">
        <v>6943</v>
      </c>
      <c r="D17" s="21">
        <v>97685.781231</v>
      </c>
      <c r="E17" s="21">
        <v>360</v>
      </c>
      <c r="F17" s="21">
        <v>5889.084139</v>
      </c>
      <c r="G17" s="21">
        <v>157</v>
      </c>
      <c r="H17" s="21">
        <v>6759.004579</v>
      </c>
      <c r="I17" s="21">
        <v>1534</v>
      </c>
      <c r="J17" s="21">
        <v>31072.229607</v>
      </c>
      <c r="K17" s="21">
        <v>71</v>
      </c>
      <c r="L17" s="21">
        <v>2389.28</v>
      </c>
      <c r="M17" s="21">
        <v>31</v>
      </c>
      <c r="N17" s="21">
        <v>485</v>
      </c>
      <c r="O17" s="21">
        <v>1256</v>
      </c>
      <c r="P17" s="21">
        <v>13532.392576</v>
      </c>
      <c r="Q17" s="21">
        <v>665</v>
      </c>
      <c r="R17" s="21">
        <v>4319.85701</v>
      </c>
      <c r="S17" s="21">
        <v>180</v>
      </c>
      <c r="T17" s="21">
        <v>7186.4692</v>
      </c>
      <c r="U17" s="21">
        <v>124</v>
      </c>
      <c r="V17" s="21">
        <v>1316.52918</v>
      </c>
      <c r="W17" s="220" t="s">
        <v>47</v>
      </c>
      <c r="X17" s="220"/>
      <c r="Y17" s="21">
        <v>158</v>
      </c>
      <c r="Z17" s="21">
        <v>2201.515612</v>
      </c>
      <c r="AA17" s="21">
        <v>297</v>
      </c>
      <c r="AB17" s="21">
        <v>4130.356604</v>
      </c>
      <c r="AC17" s="21">
        <v>780</v>
      </c>
      <c r="AD17" s="21">
        <v>9171.986932</v>
      </c>
      <c r="AE17" s="21">
        <v>655</v>
      </c>
      <c r="AF17" s="21">
        <v>3117.376082</v>
      </c>
      <c r="AG17" s="21">
        <v>311</v>
      </c>
      <c r="AH17" s="21">
        <v>2232.68852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58</v>
      </c>
      <c r="AP17" s="21">
        <v>1606.8132</v>
      </c>
      <c r="AQ17" s="21">
        <v>110</v>
      </c>
      <c r="AR17" s="21">
        <v>513.86112</v>
      </c>
      <c r="AS17" s="21">
        <v>192</v>
      </c>
      <c r="AT17" s="21">
        <v>1750.98687</v>
      </c>
    </row>
    <row r="18" spans="1:46" s="22" customFormat="1" ht="16.5" customHeight="1">
      <c r="A18" s="220" t="s">
        <v>48</v>
      </c>
      <c r="B18" s="220"/>
      <c r="C18" s="21">
        <v>14915</v>
      </c>
      <c r="D18" s="21">
        <v>593092.674083</v>
      </c>
      <c r="E18" s="21">
        <v>332</v>
      </c>
      <c r="F18" s="21">
        <v>6715.936416</v>
      </c>
      <c r="G18" s="21">
        <v>87</v>
      </c>
      <c r="H18" s="21">
        <v>1086.445</v>
      </c>
      <c r="I18" s="21">
        <v>4107</v>
      </c>
      <c r="J18" s="21">
        <v>336077.476137</v>
      </c>
      <c r="K18" s="21">
        <v>230</v>
      </c>
      <c r="L18" s="21">
        <v>29059.274951</v>
      </c>
      <c r="M18" s="21">
        <v>66</v>
      </c>
      <c r="N18" s="21">
        <v>525.961888</v>
      </c>
      <c r="O18" s="21">
        <v>2676</v>
      </c>
      <c r="P18" s="21">
        <v>25806.620624</v>
      </c>
      <c r="Q18" s="21">
        <v>1114</v>
      </c>
      <c r="R18" s="21">
        <v>12876.6091</v>
      </c>
      <c r="S18" s="21">
        <v>169</v>
      </c>
      <c r="T18" s="21">
        <v>11211.53161</v>
      </c>
      <c r="U18" s="21">
        <v>160</v>
      </c>
      <c r="V18" s="21">
        <v>610.405</v>
      </c>
      <c r="W18" s="220" t="s">
        <v>48</v>
      </c>
      <c r="X18" s="220"/>
      <c r="Y18" s="21">
        <v>419</v>
      </c>
      <c r="Z18" s="21">
        <v>6008.896515</v>
      </c>
      <c r="AA18" s="21">
        <v>1256</v>
      </c>
      <c r="AB18" s="21">
        <v>37573.47856</v>
      </c>
      <c r="AC18" s="21">
        <v>965</v>
      </c>
      <c r="AD18" s="21">
        <v>16593.975364</v>
      </c>
      <c r="AE18" s="21">
        <v>2316</v>
      </c>
      <c r="AF18" s="21">
        <v>99360.424529</v>
      </c>
      <c r="AG18" s="21">
        <v>396</v>
      </c>
      <c r="AH18" s="21">
        <v>3666.228714</v>
      </c>
      <c r="AI18" s="21">
        <v>0</v>
      </c>
      <c r="AJ18" s="21">
        <v>0</v>
      </c>
      <c r="AK18" s="21">
        <v>7</v>
      </c>
      <c r="AL18" s="21">
        <v>16.2</v>
      </c>
      <c r="AM18" s="21">
        <v>2</v>
      </c>
      <c r="AN18" s="21">
        <v>8</v>
      </c>
      <c r="AO18" s="21">
        <v>71</v>
      </c>
      <c r="AP18" s="21">
        <v>733.55</v>
      </c>
      <c r="AQ18" s="21">
        <v>285</v>
      </c>
      <c r="AR18" s="21">
        <v>1728.29994</v>
      </c>
      <c r="AS18" s="21">
        <v>257</v>
      </c>
      <c r="AT18" s="21">
        <v>3433.359735</v>
      </c>
    </row>
    <row r="19" spans="1:46" s="22" customFormat="1" ht="16.5" customHeight="1">
      <c r="A19" s="220" t="s">
        <v>49</v>
      </c>
      <c r="B19" s="220"/>
      <c r="C19" s="21">
        <v>8196</v>
      </c>
      <c r="D19" s="21">
        <v>310875.372242</v>
      </c>
      <c r="E19" s="21">
        <v>319</v>
      </c>
      <c r="F19" s="21">
        <v>4409.223556</v>
      </c>
      <c r="G19" s="21">
        <v>116</v>
      </c>
      <c r="H19" s="21">
        <v>1611.16</v>
      </c>
      <c r="I19" s="21">
        <v>2366</v>
      </c>
      <c r="J19" s="21">
        <v>215167.685536</v>
      </c>
      <c r="K19" s="21">
        <v>135</v>
      </c>
      <c r="L19" s="21">
        <v>2259.67035</v>
      </c>
      <c r="M19" s="21">
        <v>53</v>
      </c>
      <c r="N19" s="21">
        <v>192.1</v>
      </c>
      <c r="O19" s="21">
        <v>1564</v>
      </c>
      <c r="P19" s="21">
        <v>10400.309965</v>
      </c>
      <c r="Q19" s="21">
        <v>789</v>
      </c>
      <c r="R19" s="21">
        <v>13540.018679</v>
      </c>
      <c r="S19" s="21">
        <v>128</v>
      </c>
      <c r="T19" s="21">
        <v>2361.03002</v>
      </c>
      <c r="U19" s="21">
        <v>72</v>
      </c>
      <c r="V19" s="21">
        <v>603.916</v>
      </c>
      <c r="W19" s="220" t="s">
        <v>49</v>
      </c>
      <c r="X19" s="220"/>
      <c r="Y19" s="21">
        <v>160</v>
      </c>
      <c r="Z19" s="21">
        <v>1942.58763</v>
      </c>
      <c r="AA19" s="21">
        <v>307</v>
      </c>
      <c r="AB19" s="21">
        <v>8929.811164</v>
      </c>
      <c r="AC19" s="21">
        <v>623</v>
      </c>
      <c r="AD19" s="21">
        <v>18877.45044</v>
      </c>
      <c r="AE19" s="21">
        <v>879</v>
      </c>
      <c r="AF19" s="21">
        <v>22499.430575</v>
      </c>
      <c r="AG19" s="21">
        <v>328</v>
      </c>
      <c r="AH19" s="21">
        <v>3073.969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38</v>
      </c>
      <c r="AP19" s="21">
        <v>3033.74436</v>
      </c>
      <c r="AQ19" s="21">
        <v>108</v>
      </c>
      <c r="AR19" s="21">
        <v>533.864967</v>
      </c>
      <c r="AS19" s="21">
        <v>205</v>
      </c>
      <c r="AT19" s="21">
        <v>1430.7</v>
      </c>
    </row>
    <row r="20" spans="1:46" s="22" customFormat="1" ht="16.5" customHeight="1">
      <c r="A20" s="220" t="s">
        <v>50</v>
      </c>
      <c r="B20" s="220"/>
      <c r="C20" s="21">
        <v>29311</v>
      </c>
      <c r="D20" s="21">
        <v>562499.392168</v>
      </c>
      <c r="E20" s="21">
        <v>768</v>
      </c>
      <c r="F20" s="21">
        <v>75258.738408</v>
      </c>
      <c r="G20" s="21">
        <v>146</v>
      </c>
      <c r="H20" s="21">
        <v>4781.36267</v>
      </c>
      <c r="I20" s="21">
        <v>14253</v>
      </c>
      <c r="J20" s="21">
        <v>273155.065653</v>
      </c>
      <c r="K20" s="21">
        <v>356</v>
      </c>
      <c r="L20" s="21">
        <v>79571.655</v>
      </c>
      <c r="M20" s="21">
        <v>170</v>
      </c>
      <c r="N20" s="21">
        <v>895.3645</v>
      </c>
      <c r="O20" s="21">
        <v>2999</v>
      </c>
      <c r="P20" s="21">
        <v>15240.916465</v>
      </c>
      <c r="Q20" s="21">
        <v>3433</v>
      </c>
      <c r="R20" s="21">
        <v>19335.173175</v>
      </c>
      <c r="S20" s="21">
        <v>361</v>
      </c>
      <c r="T20" s="21">
        <v>6836.699</v>
      </c>
      <c r="U20" s="21">
        <v>153</v>
      </c>
      <c r="V20" s="21">
        <v>792.134</v>
      </c>
      <c r="W20" s="220" t="s">
        <v>50</v>
      </c>
      <c r="X20" s="220"/>
      <c r="Y20" s="21">
        <v>378</v>
      </c>
      <c r="Z20" s="21">
        <v>3790.668989</v>
      </c>
      <c r="AA20" s="21">
        <v>1214</v>
      </c>
      <c r="AB20" s="21">
        <v>41299.608248</v>
      </c>
      <c r="AC20" s="21">
        <v>1444</v>
      </c>
      <c r="AD20" s="21">
        <v>18376.029279</v>
      </c>
      <c r="AE20" s="21">
        <v>1727</v>
      </c>
      <c r="AF20" s="21">
        <v>12426.755762</v>
      </c>
      <c r="AG20" s="21">
        <v>711</v>
      </c>
      <c r="AH20" s="21">
        <v>3978.209054</v>
      </c>
      <c r="AI20" s="21">
        <v>0</v>
      </c>
      <c r="AJ20" s="21">
        <v>0</v>
      </c>
      <c r="AK20" s="21">
        <v>2</v>
      </c>
      <c r="AL20" s="21">
        <v>0.7</v>
      </c>
      <c r="AM20" s="21">
        <v>5</v>
      </c>
      <c r="AN20" s="21">
        <v>26.5</v>
      </c>
      <c r="AO20" s="21">
        <v>47</v>
      </c>
      <c r="AP20" s="21">
        <v>483.1</v>
      </c>
      <c r="AQ20" s="21">
        <v>295</v>
      </c>
      <c r="AR20" s="21">
        <v>1055.562</v>
      </c>
      <c r="AS20" s="21">
        <v>849</v>
      </c>
      <c r="AT20" s="21">
        <v>5195.149965</v>
      </c>
    </row>
    <row r="21" spans="1:46" s="22" customFormat="1" ht="16.5" customHeight="1">
      <c r="A21" s="220" t="s">
        <v>51</v>
      </c>
      <c r="B21" s="220"/>
      <c r="C21" s="21">
        <v>5912</v>
      </c>
      <c r="D21" s="21">
        <v>109137.353851</v>
      </c>
      <c r="E21" s="21">
        <v>384</v>
      </c>
      <c r="F21" s="21">
        <v>6297.799181</v>
      </c>
      <c r="G21" s="21">
        <v>119</v>
      </c>
      <c r="H21" s="21">
        <v>1718.22</v>
      </c>
      <c r="I21" s="21">
        <v>1660</v>
      </c>
      <c r="J21" s="21">
        <v>62453.221651</v>
      </c>
      <c r="K21" s="21">
        <v>92</v>
      </c>
      <c r="L21" s="21">
        <v>3252.01321</v>
      </c>
      <c r="M21" s="21">
        <v>38</v>
      </c>
      <c r="N21" s="21">
        <v>214.3</v>
      </c>
      <c r="O21" s="21">
        <v>917</v>
      </c>
      <c r="P21" s="21">
        <v>6234.232688</v>
      </c>
      <c r="Q21" s="21">
        <v>648</v>
      </c>
      <c r="R21" s="21">
        <v>2617.653073</v>
      </c>
      <c r="S21" s="21">
        <v>124</v>
      </c>
      <c r="T21" s="21">
        <v>2757.076</v>
      </c>
      <c r="U21" s="21">
        <v>63</v>
      </c>
      <c r="V21" s="21">
        <v>814.11</v>
      </c>
      <c r="W21" s="220" t="s">
        <v>51</v>
      </c>
      <c r="X21" s="220"/>
      <c r="Y21" s="21">
        <v>124</v>
      </c>
      <c r="Z21" s="21">
        <v>1015.848888</v>
      </c>
      <c r="AA21" s="21">
        <v>251</v>
      </c>
      <c r="AB21" s="21">
        <v>6054.496942</v>
      </c>
      <c r="AC21" s="21">
        <v>360</v>
      </c>
      <c r="AD21" s="21">
        <v>4965.4698</v>
      </c>
      <c r="AE21" s="21">
        <v>567</v>
      </c>
      <c r="AF21" s="21">
        <v>6009.091418</v>
      </c>
      <c r="AG21" s="21">
        <v>276</v>
      </c>
      <c r="AH21" s="21">
        <v>2263.929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36</v>
      </c>
      <c r="AP21" s="21">
        <v>808.61</v>
      </c>
      <c r="AQ21" s="21">
        <v>108</v>
      </c>
      <c r="AR21" s="21">
        <v>379.19</v>
      </c>
      <c r="AS21" s="21">
        <v>139</v>
      </c>
      <c r="AT21" s="21">
        <v>1267.192</v>
      </c>
    </row>
    <row r="22" spans="1:46" s="22" customFormat="1" ht="16.5" customHeight="1">
      <c r="A22" s="220" t="s">
        <v>52</v>
      </c>
      <c r="B22" s="220"/>
      <c r="C22" s="21">
        <v>8106</v>
      </c>
      <c r="D22" s="21">
        <v>291860.381435</v>
      </c>
      <c r="E22" s="21">
        <v>593</v>
      </c>
      <c r="F22" s="21">
        <v>8792.885665</v>
      </c>
      <c r="G22" s="21">
        <v>162</v>
      </c>
      <c r="H22" s="21">
        <v>98105.603408</v>
      </c>
      <c r="I22" s="21">
        <v>2069</v>
      </c>
      <c r="J22" s="21">
        <v>82253.456376</v>
      </c>
      <c r="K22" s="21">
        <v>268</v>
      </c>
      <c r="L22" s="21">
        <v>40843.59145</v>
      </c>
      <c r="M22" s="21">
        <v>49</v>
      </c>
      <c r="N22" s="21">
        <v>269.4</v>
      </c>
      <c r="O22" s="21">
        <v>1644</v>
      </c>
      <c r="P22" s="21">
        <v>10040.874355</v>
      </c>
      <c r="Q22" s="21">
        <v>871</v>
      </c>
      <c r="R22" s="21">
        <v>3804.520398</v>
      </c>
      <c r="S22" s="21">
        <v>142</v>
      </c>
      <c r="T22" s="21">
        <v>5576.54</v>
      </c>
      <c r="U22" s="21">
        <v>58</v>
      </c>
      <c r="V22" s="21">
        <v>281.974889</v>
      </c>
      <c r="W22" s="220" t="s">
        <v>52</v>
      </c>
      <c r="X22" s="220"/>
      <c r="Y22" s="21">
        <v>127</v>
      </c>
      <c r="Z22" s="21">
        <v>1363.026888</v>
      </c>
      <c r="AA22" s="21">
        <v>265</v>
      </c>
      <c r="AB22" s="21">
        <v>5952.102002</v>
      </c>
      <c r="AC22" s="21">
        <v>598</v>
      </c>
      <c r="AD22" s="21">
        <v>9252.882652</v>
      </c>
      <c r="AE22" s="21">
        <v>672</v>
      </c>
      <c r="AF22" s="21">
        <v>4136.553094</v>
      </c>
      <c r="AG22" s="21">
        <v>274</v>
      </c>
      <c r="AH22" s="21">
        <v>18961.92537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27</v>
      </c>
      <c r="AP22" s="21">
        <v>477.968888</v>
      </c>
      <c r="AQ22" s="21">
        <v>107</v>
      </c>
      <c r="AR22" s="21">
        <v>326.66</v>
      </c>
      <c r="AS22" s="21">
        <v>176</v>
      </c>
      <c r="AT22" s="21">
        <v>1408.116</v>
      </c>
    </row>
    <row r="23" spans="1:46" s="22" customFormat="1" ht="16.5" customHeight="1">
      <c r="A23" s="220" t="s">
        <v>53</v>
      </c>
      <c r="B23" s="220"/>
      <c r="C23" s="21">
        <v>5260</v>
      </c>
      <c r="D23" s="21">
        <v>81435.63709</v>
      </c>
      <c r="E23" s="21">
        <v>433</v>
      </c>
      <c r="F23" s="21">
        <v>10208.74668</v>
      </c>
      <c r="G23" s="21">
        <v>59</v>
      </c>
      <c r="H23" s="21">
        <v>947.318383</v>
      </c>
      <c r="I23" s="21">
        <v>1694</v>
      </c>
      <c r="J23" s="21">
        <v>34016.115229</v>
      </c>
      <c r="K23" s="21">
        <v>114</v>
      </c>
      <c r="L23" s="21">
        <v>7649.20679</v>
      </c>
      <c r="M23" s="21">
        <v>29</v>
      </c>
      <c r="N23" s="21">
        <v>132.05</v>
      </c>
      <c r="O23" s="21">
        <v>900</v>
      </c>
      <c r="P23" s="21">
        <v>7392.436413</v>
      </c>
      <c r="Q23" s="21">
        <v>643</v>
      </c>
      <c r="R23" s="21">
        <v>2981.54169</v>
      </c>
      <c r="S23" s="21">
        <v>89</v>
      </c>
      <c r="T23" s="21">
        <v>2073.585</v>
      </c>
      <c r="U23" s="21">
        <v>19</v>
      </c>
      <c r="V23" s="21">
        <v>163.06</v>
      </c>
      <c r="W23" s="220" t="s">
        <v>53</v>
      </c>
      <c r="X23" s="220"/>
      <c r="Y23" s="21">
        <v>77</v>
      </c>
      <c r="Z23" s="21">
        <v>1215.414022</v>
      </c>
      <c r="AA23" s="21">
        <v>149</v>
      </c>
      <c r="AB23" s="21">
        <v>2823.723672</v>
      </c>
      <c r="AC23" s="21">
        <v>238</v>
      </c>
      <c r="AD23" s="21">
        <v>3445.32481</v>
      </c>
      <c r="AE23" s="21">
        <v>390</v>
      </c>
      <c r="AF23" s="21">
        <v>3437.869986</v>
      </c>
      <c r="AG23" s="21">
        <v>207</v>
      </c>
      <c r="AH23" s="21">
        <v>2273.492415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21</v>
      </c>
      <c r="AP23" s="21">
        <v>1209.575</v>
      </c>
      <c r="AQ23" s="21">
        <v>69</v>
      </c>
      <c r="AR23" s="21">
        <v>208.011</v>
      </c>
      <c r="AS23" s="21">
        <v>127</v>
      </c>
      <c r="AT23" s="21">
        <v>1256.166</v>
      </c>
    </row>
    <row r="24" spans="1:46" s="22" customFormat="1" ht="16.5" customHeight="1">
      <c r="A24" s="220" t="s">
        <v>54</v>
      </c>
      <c r="B24" s="220"/>
      <c r="C24" s="21">
        <v>8372</v>
      </c>
      <c r="D24" s="21">
        <v>124062.657608</v>
      </c>
      <c r="E24" s="21">
        <v>900</v>
      </c>
      <c r="F24" s="21">
        <v>15636.95607</v>
      </c>
      <c r="G24" s="21">
        <v>193</v>
      </c>
      <c r="H24" s="21">
        <v>3480.45</v>
      </c>
      <c r="I24" s="21">
        <v>1805</v>
      </c>
      <c r="J24" s="21">
        <v>43470.75741</v>
      </c>
      <c r="K24" s="21">
        <v>212</v>
      </c>
      <c r="L24" s="21">
        <v>7528.74411</v>
      </c>
      <c r="M24" s="21">
        <v>74</v>
      </c>
      <c r="N24" s="21">
        <v>2986.49157</v>
      </c>
      <c r="O24" s="21">
        <v>1534</v>
      </c>
      <c r="P24" s="21">
        <v>11080.684497</v>
      </c>
      <c r="Q24" s="21">
        <v>939</v>
      </c>
      <c r="R24" s="21">
        <v>5540.615189</v>
      </c>
      <c r="S24" s="21">
        <v>171</v>
      </c>
      <c r="T24" s="21">
        <v>2539.361</v>
      </c>
      <c r="U24" s="21">
        <v>99</v>
      </c>
      <c r="V24" s="21">
        <v>921.254</v>
      </c>
      <c r="W24" s="220" t="s">
        <v>54</v>
      </c>
      <c r="X24" s="220"/>
      <c r="Y24" s="21">
        <v>159</v>
      </c>
      <c r="Z24" s="21">
        <v>3054.32359</v>
      </c>
      <c r="AA24" s="21">
        <v>279</v>
      </c>
      <c r="AB24" s="21">
        <v>8199.282867</v>
      </c>
      <c r="AC24" s="21">
        <v>526</v>
      </c>
      <c r="AD24" s="21">
        <v>7033.526326</v>
      </c>
      <c r="AE24" s="21">
        <v>697</v>
      </c>
      <c r="AF24" s="21">
        <v>7795.956579</v>
      </c>
      <c r="AG24" s="21">
        <v>391</v>
      </c>
      <c r="AH24" s="21">
        <v>2210.6438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67</v>
      </c>
      <c r="AP24" s="21">
        <v>683.2966</v>
      </c>
      <c r="AQ24" s="21">
        <v>138</v>
      </c>
      <c r="AR24" s="21">
        <v>646.933</v>
      </c>
      <c r="AS24" s="21">
        <v>183</v>
      </c>
      <c r="AT24" s="21">
        <v>1235.061</v>
      </c>
    </row>
    <row r="25" spans="1:46" s="22" customFormat="1" ht="16.5" customHeight="1">
      <c r="A25" s="220" t="s">
        <v>55</v>
      </c>
      <c r="B25" s="220"/>
      <c r="C25" s="21">
        <v>1686</v>
      </c>
      <c r="D25" s="21">
        <v>18372.620532</v>
      </c>
      <c r="E25" s="21">
        <v>202</v>
      </c>
      <c r="F25" s="21">
        <v>1791.1395</v>
      </c>
      <c r="G25" s="21">
        <v>53</v>
      </c>
      <c r="H25" s="21">
        <v>586.41</v>
      </c>
      <c r="I25" s="21">
        <v>218</v>
      </c>
      <c r="J25" s="21">
        <v>1576.9409</v>
      </c>
      <c r="K25" s="21">
        <v>22</v>
      </c>
      <c r="L25" s="21">
        <v>220.531</v>
      </c>
      <c r="M25" s="21">
        <v>5</v>
      </c>
      <c r="N25" s="21">
        <v>13</v>
      </c>
      <c r="O25" s="21">
        <v>249</v>
      </c>
      <c r="P25" s="21">
        <v>2692.108032</v>
      </c>
      <c r="Q25" s="21">
        <v>131</v>
      </c>
      <c r="R25" s="21">
        <v>962.248</v>
      </c>
      <c r="S25" s="21">
        <v>50</v>
      </c>
      <c r="T25" s="21">
        <v>1242.419279</v>
      </c>
      <c r="U25" s="21">
        <v>44</v>
      </c>
      <c r="V25" s="21">
        <v>599.31</v>
      </c>
      <c r="W25" s="220" t="s">
        <v>55</v>
      </c>
      <c r="X25" s="220"/>
      <c r="Y25" s="21">
        <v>39</v>
      </c>
      <c r="Z25" s="21">
        <v>315</v>
      </c>
      <c r="AA25" s="21">
        <v>46</v>
      </c>
      <c r="AB25" s="21">
        <v>397.24438</v>
      </c>
      <c r="AC25" s="21">
        <v>216</v>
      </c>
      <c r="AD25" s="21">
        <v>3557.449411</v>
      </c>
      <c r="AE25" s="21">
        <v>173</v>
      </c>
      <c r="AF25" s="21">
        <v>1247.20803</v>
      </c>
      <c r="AG25" s="21">
        <v>148</v>
      </c>
      <c r="AH25" s="21">
        <v>2771.832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28</v>
      </c>
      <c r="AP25" s="21">
        <v>118.005</v>
      </c>
      <c r="AQ25" s="21">
        <v>21</v>
      </c>
      <c r="AR25" s="21">
        <v>76.305</v>
      </c>
      <c r="AS25" s="21">
        <v>37</v>
      </c>
      <c r="AT25" s="21">
        <v>198.22</v>
      </c>
    </row>
    <row r="26" spans="1:46" s="22" customFormat="1" ht="16.5" customHeight="1">
      <c r="A26" s="220" t="s">
        <v>56</v>
      </c>
      <c r="B26" s="220"/>
      <c r="C26" s="21">
        <v>3940</v>
      </c>
      <c r="D26" s="21">
        <v>80801.384773</v>
      </c>
      <c r="E26" s="21">
        <v>270</v>
      </c>
      <c r="F26" s="21">
        <v>25270.222338</v>
      </c>
      <c r="G26" s="21">
        <v>199</v>
      </c>
      <c r="H26" s="21">
        <v>3603.22584</v>
      </c>
      <c r="I26" s="21">
        <v>624</v>
      </c>
      <c r="J26" s="21">
        <v>6288.82715</v>
      </c>
      <c r="K26" s="21">
        <v>52</v>
      </c>
      <c r="L26" s="21">
        <v>14828.59141</v>
      </c>
      <c r="M26" s="21">
        <v>17</v>
      </c>
      <c r="N26" s="21">
        <v>130.38</v>
      </c>
      <c r="O26" s="21">
        <v>623</v>
      </c>
      <c r="P26" s="21">
        <v>4284.988436</v>
      </c>
      <c r="Q26" s="21">
        <v>342</v>
      </c>
      <c r="R26" s="21">
        <v>2414.361588</v>
      </c>
      <c r="S26" s="21">
        <v>129</v>
      </c>
      <c r="T26" s="21">
        <v>4746.6337</v>
      </c>
      <c r="U26" s="21">
        <v>84</v>
      </c>
      <c r="V26" s="21">
        <v>659.2577</v>
      </c>
      <c r="W26" s="220" t="s">
        <v>56</v>
      </c>
      <c r="X26" s="220"/>
      <c r="Y26" s="21">
        <v>89</v>
      </c>
      <c r="Z26" s="21">
        <v>929.882857</v>
      </c>
      <c r="AA26" s="21">
        <v>168</v>
      </c>
      <c r="AB26" s="21">
        <v>1245.85479</v>
      </c>
      <c r="AC26" s="21">
        <v>473</v>
      </c>
      <c r="AD26" s="21">
        <v>7812.362806</v>
      </c>
      <c r="AE26" s="21">
        <v>339</v>
      </c>
      <c r="AF26" s="21">
        <v>1435.910228</v>
      </c>
      <c r="AG26" s="21">
        <v>247</v>
      </c>
      <c r="AH26" s="21">
        <v>1365.0056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57</v>
      </c>
      <c r="AP26" s="21">
        <v>4490.63365</v>
      </c>
      <c r="AQ26" s="21">
        <v>79</v>
      </c>
      <c r="AR26" s="21">
        <v>455.70518</v>
      </c>
      <c r="AS26" s="21">
        <v>144</v>
      </c>
      <c r="AT26" s="21">
        <v>828.9415</v>
      </c>
    </row>
    <row r="27" spans="1:46" s="22" customFormat="1" ht="16.5" customHeight="1">
      <c r="A27" s="220" t="s">
        <v>57</v>
      </c>
      <c r="B27" s="220"/>
      <c r="C27" s="21">
        <v>984</v>
      </c>
      <c r="D27" s="21">
        <v>12911.87767</v>
      </c>
      <c r="E27" s="21">
        <v>54</v>
      </c>
      <c r="F27" s="21">
        <v>616.37</v>
      </c>
      <c r="G27" s="21">
        <v>24</v>
      </c>
      <c r="H27" s="21">
        <v>250.45</v>
      </c>
      <c r="I27" s="21">
        <v>104</v>
      </c>
      <c r="J27" s="21">
        <v>2697.47</v>
      </c>
      <c r="K27" s="21">
        <v>22</v>
      </c>
      <c r="L27" s="21">
        <v>84.99</v>
      </c>
      <c r="M27" s="21">
        <v>1</v>
      </c>
      <c r="N27" s="21">
        <v>1</v>
      </c>
      <c r="O27" s="21">
        <v>181</v>
      </c>
      <c r="P27" s="21">
        <v>2024.8</v>
      </c>
      <c r="Q27" s="21">
        <v>31</v>
      </c>
      <c r="R27" s="21">
        <v>158.25</v>
      </c>
      <c r="S27" s="21">
        <v>61</v>
      </c>
      <c r="T27" s="21">
        <v>1999.65525</v>
      </c>
      <c r="U27" s="21">
        <v>12</v>
      </c>
      <c r="V27" s="21">
        <v>110.4</v>
      </c>
      <c r="W27" s="220" t="s">
        <v>57</v>
      </c>
      <c r="X27" s="220"/>
      <c r="Y27" s="21">
        <v>43</v>
      </c>
      <c r="Z27" s="21">
        <v>333.1825</v>
      </c>
      <c r="AA27" s="21">
        <v>20</v>
      </c>
      <c r="AB27" s="21">
        <v>201.2</v>
      </c>
      <c r="AC27" s="21">
        <v>106</v>
      </c>
      <c r="AD27" s="21">
        <v>2360.72992</v>
      </c>
      <c r="AE27" s="21">
        <v>56</v>
      </c>
      <c r="AF27" s="21">
        <v>484.386</v>
      </c>
      <c r="AG27" s="21">
        <v>206</v>
      </c>
      <c r="AH27" s="21">
        <v>1157.28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305.961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6349</v>
      </c>
      <c r="D28" s="21">
        <v>88474.834422</v>
      </c>
      <c r="E28" s="21">
        <v>133</v>
      </c>
      <c r="F28" s="21">
        <v>702.259068</v>
      </c>
      <c r="G28" s="21">
        <v>33</v>
      </c>
      <c r="H28" s="21">
        <v>362.1</v>
      </c>
      <c r="I28" s="21">
        <v>1080</v>
      </c>
      <c r="J28" s="21">
        <v>15289.000926</v>
      </c>
      <c r="K28" s="21">
        <v>33</v>
      </c>
      <c r="L28" s="21">
        <v>830.48</v>
      </c>
      <c r="M28" s="21">
        <v>38</v>
      </c>
      <c r="N28" s="21">
        <v>161.271</v>
      </c>
      <c r="O28" s="21">
        <v>1493</v>
      </c>
      <c r="P28" s="21">
        <v>7512.319558</v>
      </c>
      <c r="Q28" s="21">
        <v>744</v>
      </c>
      <c r="R28" s="21">
        <v>2948.071664</v>
      </c>
      <c r="S28" s="21">
        <v>698</v>
      </c>
      <c r="T28" s="21">
        <v>44354.53507</v>
      </c>
      <c r="U28" s="21">
        <v>39</v>
      </c>
      <c r="V28" s="21">
        <v>147.773</v>
      </c>
      <c r="W28" s="220" t="s">
        <v>58</v>
      </c>
      <c r="X28" s="220"/>
      <c r="Y28" s="21">
        <v>223</v>
      </c>
      <c r="Z28" s="21">
        <v>1577.766342</v>
      </c>
      <c r="AA28" s="21">
        <v>238</v>
      </c>
      <c r="AB28" s="21">
        <v>4095.79945</v>
      </c>
      <c r="AC28" s="21">
        <v>271</v>
      </c>
      <c r="AD28" s="21">
        <v>4692.04513</v>
      </c>
      <c r="AE28" s="21">
        <v>739</v>
      </c>
      <c r="AF28" s="21">
        <v>2712.323224</v>
      </c>
      <c r="AG28" s="21">
        <v>241</v>
      </c>
      <c r="AH28" s="21">
        <v>1972.57899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38</v>
      </c>
      <c r="AP28" s="21">
        <v>231.41</v>
      </c>
      <c r="AQ28" s="21">
        <v>128</v>
      </c>
      <c r="AR28" s="21">
        <v>328.68</v>
      </c>
      <c r="AS28" s="21">
        <v>178</v>
      </c>
      <c r="AT28" s="21">
        <v>542.421</v>
      </c>
    </row>
    <row r="29" spans="1:46" s="22" customFormat="1" ht="16.5" customHeight="1">
      <c r="A29" s="220" t="s">
        <v>59</v>
      </c>
      <c r="B29" s="220"/>
      <c r="C29" s="21">
        <v>13218</v>
      </c>
      <c r="D29" s="21">
        <v>1047043.153598</v>
      </c>
      <c r="E29" s="21">
        <v>194</v>
      </c>
      <c r="F29" s="21">
        <v>3346.326858</v>
      </c>
      <c r="G29" s="21">
        <v>66</v>
      </c>
      <c r="H29" s="21">
        <v>929.98984</v>
      </c>
      <c r="I29" s="21">
        <v>3228</v>
      </c>
      <c r="J29" s="21">
        <v>811026.27625</v>
      </c>
      <c r="K29" s="21">
        <v>130</v>
      </c>
      <c r="L29" s="21">
        <v>2607.882498</v>
      </c>
      <c r="M29" s="21">
        <v>40</v>
      </c>
      <c r="N29" s="21">
        <v>264.1693</v>
      </c>
      <c r="O29" s="21">
        <v>2336</v>
      </c>
      <c r="P29" s="21">
        <v>25492.097113</v>
      </c>
      <c r="Q29" s="21">
        <v>1156</v>
      </c>
      <c r="R29" s="21">
        <v>23240.130627</v>
      </c>
      <c r="S29" s="21">
        <v>173</v>
      </c>
      <c r="T29" s="21">
        <v>11993.54487</v>
      </c>
      <c r="U29" s="21">
        <v>149</v>
      </c>
      <c r="V29" s="21">
        <v>884.365179</v>
      </c>
      <c r="W29" s="220" t="s">
        <v>59</v>
      </c>
      <c r="X29" s="220"/>
      <c r="Y29" s="21">
        <v>482</v>
      </c>
      <c r="Z29" s="21">
        <v>8213.563486</v>
      </c>
      <c r="AA29" s="21">
        <v>1197</v>
      </c>
      <c r="AB29" s="21">
        <v>49228.062738</v>
      </c>
      <c r="AC29" s="21">
        <v>935</v>
      </c>
      <c r="AD29" s="21">
        <v>18693.017836</v>
      </c>
      <c r="AE29" s="21">
        <v>2085</v>
      </c>
      <c r="AF29" s="21">
        <v>83091.98688</v>
      </c>
      <c r="AG29" s="21">
        <v>393</v>
      </c>
      <c r="AH29" s="21">
        <v>2892.613989</v>
      </c>
      <c r="AI29" s="21">
        <v>0</v>
      </c>
      <c r="AJ29" s="21">
        <v>0</v>
      </c>
      <c r="AK29" s="21">
        <v>8</v>
      </c>
      <c r="AL29" s="21">
        <v>39.25</v>
      </c>
      <c r="AM29" s="21">
        <v>0</v>
      </c>
      <c r="AN29" s="21">
        <v>0</v>
      </c>
      <c r="AO29" s="21">
        <v>54</v>
      </c>
      <c r="AP29" s="21">
        <v>242.367615</v>
      </c>
      <c r="AQ29" s="21">
        <v>262</v>
      </c>
      <c r="AR29" s="21">
        <v>2128.35555</v>
      </c>
      <c r="AS29" s="21">
        <v>330</v>
      </c>
      <c r="AT29" s="21">
        <v>2729.152969</v>
      </c>
    </row>
    <row r="30" spans="1:46" s="22" customFormat="1" ht="16.5" customHeight="1">
      <c r="A30" s="220" t="s">
        <v>60</v>
      </c>
      <c r="B30" s="220"/>
      <c r="C30" s="21">
        <v>5356</v>
      </c>
      <c r="D30" s="21">
        <v>74830.074148</v>
      </c>
      <c r="E30" s="21">
        <v>220</v>
      </c>
      <c r="F30" s="21">
        <v>6470.601198</v>
      </c>
      <c r="G30" s="21">
        <v>43</v>
      </c>
      <c r="H30" s="21">
        <v>680.35</v>
      </c>
      <c r="I30" s="21">
        <v>1065</v>
      </c>
      <c r="J30" s="21">
        <v>11077.137034</v>
      </c>
      <c r="K30" s="21">
        <v>85</v>
      </c>
      <c r="L30" s="21">
        <v>1866.60463</v>
      </c>
      <c r="M30" s="21">
        <v>18</v>
      </c>
      <c r="N30" s="21">
        <v>109.66</v>
      </c>
      <c r="O30" s="21">
        <v>816</v>
      </c>
      <c r="P30" s="21">
        <v>10044.425315</v>
      </c>
      <c r="Q30" s="21">
        <v>773</v>
      </c>
      <c r="R30" s="21">
        <v>2929.7038</v>
      </c>
      <c r="S30" s="21">
        <v>141</v>
      </c>
      <c r="T30" s="21">
        <v>4062.158</v>
      </c>
      <c r="U30" s="21">
        <v>79</v>
      </c>
      <c r="V30" s="21">
        <v>779.706664</v>
      </c>
      <c r="W30" s="220" t="s">
        <v>60</v>
      </c>
      <c r="X30" s="220"/>
      <c r="Y30" s="21">
        <v>139</v>
      </c>
      <c r="Z30" s="21">
        <v>1225.518888</v>
      </c>
      <c r="AA30" s="21">
        <v>313</v>
      </c>
      <c r="AB30" s="21">
        <v>12826.673938</v>
      </c>
      <c r="AC30" s="21">
        <v>574</v>
      </c>
      <c r="AD30" s="21">
        <v>13518.008998</v>
      </c>
      <c r="AE30" s="21">
        <v>548</v>
      </c>
      <c r="AF30" s="21">
        <v>3410.868788</v>
      </c>
      <c r="AG30" s="21">
        <v>253</v>
      </c>
      <c r="AH30" s="21">
        <v>1914.46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23</v>
      </c>
      <c r="AP30" s="21">
        <v>168.149913</v>
      </c>
      <c r="AQ30" s="21">
        <v>107</v>
      </c>
      <c r="AR30" s="21">
        <v>488.454316</v>
      </c>
      <c r="AS30" s="21">
        <v>156</v>
      </c>
      <c r="AT30" s="21">
        <v>3252.926</v>
      </c>
    </row>
    <row r="31" spans="1:46" s="22" customFormat="1" ht="16.5" customHeight="1">
      <c r="A31" s="219" t="s">
        <v>61</v>
      </c>
      <c r="B31" s="219"/>
      <c r="C31" s="21">
        <v>1659</v>
      </c>
      <c r="D31" s="21">
        <v>26193.666228</v>
      </c>
      <c r="E31" s="21">
        <v>170</v>
      </c>
      <c r="F31" s="21">
        <v>1959.09</v>
      </c>
      <c r="G31" s="21">
        <v>28</v>
      </c>
      <c r="H31" s="21">
        <v>489.883938</v>
      </c>
      <c r="I31" s="21">
        <v>175</v>
      </c>
      <c r="J31" s="21">
        <v>7664.157</v>
      </c>
      <c r="K31" s="21">
        <v>9</v>
      </c>
      <c r="L31" s="21">
        <v>102.6</v>
      </c>
      <c r="M31" s="21">
        <v>3</v>
      </c>
      <c r="N31" s="21">
        <v>6.85</v>
      </c>
      <c r="O31" s="21">
        <v>436</v>
      </c>
      <c r="P31" s="21">
        <v>3595.557</v>
      </c>
      <c r="Q31" s="21">
        <v>100</v>
      </c>
      <c r="R31" s="21">
        <v>1645.845</v>
      </c>
      <c r="S31" s="21">
        <v>116</v>
      </c>
      <c r="T31" s="21">
        <v>5699.80935</v>
      </c>
      <c r="U31" s="21">
        <v>16</v>
      </c>
      <c r="V31" s="21">
        <v>493.76594</v>
      </c>
      <c r="W31" s="219" t="s">
        <v>61</v>
      </c>
      <c r="X31" s="219"/>
      <c r="Y31" s="21">
        <v>25</v>
      </c>
      <c r="Z31" s="21">
        <v>86.94</v>
      </c>
      <c r="AA31" s="21">
        <v>69</v>
      </c>
      <c r="AB31" s="21">
        <v>907.614</v>
      </c>
      <c r="AC31" s="21">
        <v>214</v>
      </c>
      <c r="AD31" s="21">
        <v>1696.36</v>
      </c>
      <c r="AE31" s="21">
        <v>117</v>
      </c>
      <c r="AF31" s="21">
        <v>641.075</v>
      </c>
      <c r="AG31" s="21">
        <v>141</v>
      </c>
      <c r="AH31" s="21">
        <v>1013.409</v>
      </c>
      <c r="AI31" s="21">
        <v>0</v>
      </c>
      <c r="AJ31" s="21">
        <v>0</v>
      </c>
      <c r="AK31" s="21">
        <v>1</v>
      </c>
      <c r="AL31" s="21">
        <v>1</v>
      </c>
      <c r="AM31" s="21">
        <v>0</v>
      </c>
      <c r="AN31" s="21">
        <v>0</v>
      </c>
      <c r="AO31" s="21">
        <v>6</v>
      </c>
      <c r="AP31" s="21">
        <v>70</v>
      </c>
      <c r="AQ31" s="21">
        <v>20</v>
      </c>
      <c r="AR31" s="21">
        <v>81.96</v>
      </c>
      <c r="AS31" s="21">
        <v>13</v>
      </c>
      <c r="AT31" s="21">
        <v>37.75</v>
      </c>
    </row>
    <row r="32" spans="1:46" s="22" customFormat="1" ht="16.5" customHeight="1">
      <c r="A32" s="223" t="s">
        <v>62</v>
      </c>
      <c r="B32" s="223"/>
      <c r="C32" s="21">
        <v>1429</v>
      </c>
      <c r="D32" s="21">
        <v>24021.436228</v>
      </c>
      <c r="E32" s="21">
        <v>142</v>
      </c>
      <c r="F32" s="21">
        <v>1824.69</v>
      </c>
      <c r="G32" s="21">
        <v>27</v>
      </c>
      <c r="H32" s="21">
        <v>474.883938</v>
      </c>
      <c r="I32" s="21">
        <v>155</v>
      </c>
      <c r="J32" s="21">
        <v>7368.157</v>
      </c>
      <c r="K32" s="21">
        <v>9</v>
      </c>
      <c r="L32" s="21">
        <v>102.6</v>
      </c>
      <c r="M32" s="21">
        <v>3</v>
      </c>
      <c r="N32" s="21">
        <v>6.85</v>
      </c>
      <c r="O32" s="21">
        <v>371</v>
      </c>
      <c r="P32" s="21">
        <v>3021.807</v>
      </c>
      <c r="Q32" s="21">
        <v>92</v>
      </c>
      <c r="R32" s="21">
        <v>1559.845</v>
      </c>
      <c r="S32" s="21">
        <v>84</v>
      </c>
      <c r="T32" s="21">
        <v>5031.35935</v>
      </c>
      <c r="U32" s="21">
        <v>14</v>
      </c>
      <c r="V32" s="21">
        <v>477.76594</v>
      </c>
      <c r="W32" s="223" t="s">
        <v>62</v>
      </c>
      <c r="X32" s="223"/>
      <c r="Y32" s="21">
        <v>22</v>
      </c>
      <c r="Z32" s="21">
        <v>54.94</v>
      </c>
      <c r="AA32" s="21">
        <v>64</v>
      </c>
      <c r="AB32" s="21">
        <v>890.114</v>
      </c>
      <c r="AC32" s="21">
        <v>208</v>
      </c>
      <c r="AD32" s="21">
        <v>1678.06</v>
      </c>
      <c r="AE32" s="21">
        <v>101</v>
      </c>
      <c r="AF32" s="21">
        <v>570.245</v>
      </c>
      <c r="AG32" s="21">
        <v>103</v>
      </c>
      <c r="AH32" s="21">
        <v>782.709</v>
      </c>
      <c r="AI32" s="21">
        <v>0</v>
      </c>
      <c r="AJ32" s="21">
        <v>0</v>
      </c>
      <c r="AK32" s="21">
        <v>1</v>
      </c>
      <c r="AL32" s="21">
        <v>1</v>
      </c>
      <c r="AM32" s="21">
        <v>0</v>
      </c>
      <c r="AN32" s="21">
        <v>0</v>
      </c>
      <c r="AO32" s="21">
        <v>4</v>
      </c>
      <c r="AP32" s="21">
        <v>64</v>
      </c>
      <c r="AQ32" s="21">
        <v>17</v>
      </c>
      <c r="AR32" s="21">
        <v>79.66</v>
      </c>
      <c r="AS32" s="21">
        <v>12</v>
      </c>
      <c r="AT32" s="21">
        <v>32.75</v>
      </c>
    </row>
    <row r="33" spans="1:46" s="22" customFormat="1" ht="16.5" customHeight="1">
      <c r="A33" s="221" t="s">
        <v>63</v>
      </c>
      <c r="B33" s="221"/>
      <c r="C33" s="21">
        <v>230</v>
      </c>
      <c r="D33" s="21">
        <v>2172.23</v>
      </c>
      <c r="E33" s="21">
        <v>28</v>
      </c>
      <c r="F33" s="21">
        <v>134.4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573.75</v>
      </c>
      <c r="Q33" s="21">
        <v>8</v>
      </c>
      <c r="R33" s="21">
        <v>86</v>
      </c>
      <c r="S33" s="21">
        <v>32</v>
      </c>
      <c r="T33" s="21">
        <v>668.45</v>
      </c>
      <c r="U33" s="21">
        <v>2</v>
      </c>
      <c r="V33" s="21">
        <v>16</v>
      </c>
      <c r="W33" s="221" t="s">
        <v>63</v>
      </c>
      <c r="X33" s="221"/>
      <c r="Y33" s="21">
        <v>3</v>
      </c>
      <c r="Z33" s="21">
        <v>32</v>
      </c>
      <c r="AA33" s="21">
        <v>5</v>
      </c>
      <c r="AB33" s="21">
        <v>17.5</v>
      </c>
      <c r="AC33" s="21">
        <v>6</v>
      </c>
      <c r="AD33" s="21">
        <v>18.3</v>
      </c>
      <c r="AE33" s="21">
        <v>16</v>
      </c>
      <c r="AF33" s="21">
        <v>70.83</v>
      </c>
      <c r="AG33" s="21">
        <v>38</v>
      </c>
      <c r="AH33" s="21">
        <v>230.7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372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9" t="s">
        <v>71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71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75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76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2" t="s">
        <v>77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 t="s">
        <v>78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AB18" sqref="AB18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276</v>
      </c>
      <c r="V2" s="204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276</v>
      </c>
      <c r="AT2" s="204"/>
    </row>
    <row r="3" spans="1:46" s="12" customFormat="1" ht="19.5" customHeight="1">
      <c r="A3" s="205" t="s">
        <v>277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中華民國111年06月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中華民國111年06月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3" t="s">
        <v>17</v>
      </c>
      <c r="P6" s="213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3"/>
      <c r="P7" s="213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2916</v>
      </c>
      <c r="D9" s="21">
        <v>14824.19146</v>
      </c>
      <c r="E9" s="21">
        <v>62</v>
      </c>
      <c r="F9" s="21">
        <v>343.1411</v>
      </c>
      <c r="G9" s="21">
        <v>15</v>
      </c>
      <c r="H9" s="21">
        <v>75.25</v>
      </c>
      <c r="I9" s="21">
        <v>476</v>
      </c>
      <c r="J9" s="21">
        <v>3008.63102</v>
      </c>
      <c r="K9" s="21">
        <v>15</v>
      </c>
      <c r="L9" s="21">
        <v>48.103</v>
      </c>
      <c r="M9" s="21">
        <v>18</v>
      </c>
      <c r="N9" s="21">
        <v>54.5</v>
      </c>
      <c r="O9" s="21">
        <v>348</v>
      </c>
      <c r="P9" s="21">
        <v>1794.557999</v>
      </c>
      <c r="Q9" s="21">
        <v>711</v>
      </c>
      <c r="R9" s="21">
        <v>2773.824238</v>
      </c>
      <c r="S9" s="21">
        <v>67</v>
      </c>
      <c r="T9" s="21">
        <v>390.8</v>
      </c>
      <c r="U9" s="21">
        <v>70</v>
      </c>
      <c r="V9" s="21">
        <v>119.85401</v>
      </c>
      <c r="W9" s="218" t="s">
        <v>39</v>
      </c>
      <c r="X9" s="218"/>
      <c r="Y9" s="21">
        <v>155</v>
      </c>
      <c r="Z9" s="21">
        <v>525.7191</v>
      </c>
      <c r="AA9" s="21">
        <v>151</v>
      </c>
      <c r="AB9" s="21">
        <v>1463.656815</v>
      </c>
      <c r="AC9" s="21">
        <v>138</v>
      </c>
      <c r="AD9" s="21">
        <v>793.516</v>
      </c>
      <c r="AE9" s="21">
        <v>459</v>
      </c>
      <c r="AF9" s="21">
        <v>2465.499678</v>
      </c>
      <c r="AG9" s="21">
        <v>85</v>
      </c>
      <c r="AH9" s="21">
        <v>342.39</v>
      </c>
      <c r="AI9" s="21">
        <v>0</v>
      </c>
      <c r="AJ9" s="21">
        <v>0</v>
      </c>
      <c r="AK9" s="21">
        <v>4</v>
      </c>
      <c r="AL9" s="21">
        <v>8.271</v>
      </c>
      <c r="AM9" s="21">
        <v>1</v>
      </c>
      <c r="AN9" s="21">
        <v>1.2</v>
      </c>
      <c r="AO9" s="21">
        <v>21</v>
      </c>
      <c r="AP9" s="21">
        <v>49.8145</v>
      </c>
      <c r="AQ9" s="21">
        <v>36</v>
      </c>
      <c r="AR9" s="21">
        <v>104.803</v>
      </c>
      <c r="AS9" s="21">
        <v>84</v>
      </c>
      <c r="AT9" s="21">
        <v>460.66</v>
      </c>
    </row>
    <row r="10" spans="1:46" s="22" customFormat="1" ht="16.5" customHeight="1">
      <c r="A10" s="219" t="s">
        <v>40</v>
      </c>
      <c r="B10" s="219"/>
      <c r="C10" s="21">
        <v>2908</v>
      </c>
      <c r="D10" s="21">
        <v>14819.87646</v>
      </c>
      <c r="E10" s="21">
        <v>61</v>
      </c>
      <c r="F10" s="21">
        <v>342.1411</v>
      </c>
      <c r="G10" s="21">
        <v>15</v>
      </c>
      <c r="H10" s="21">
        <v>75.25</v>
      </c>
      <c r="I10" s="21">
        <v>476</v>
      </c>
      <c r="J10" s="21">
        <v>3008.63102</v>
      </c>
      <c r="K10" s="21">
        <v>15</v>
      </c>
      <c r="L10" s="21">
        <v>48.103</v>
      </c>
      <c r="M10" s="21">
        <v>18</v>
      </c>
      <c r="N10" s="21">
        <v>54.5</v>
      </c>
      <c r="O10" s="21">
        <v>346</v>
      </c>
      <c r="P10" s="21">
        <v>1791.257999</v>
      </c>
      <c r="Q10" s="21">
        <v>709</v>
      </c>
      <c r="R10" s="21">
        <v>2773.818238</v>
      </c>
      <c r="S10" s="21">
        <v>67</v>
      </c>
      <c r="T10" s="21">
        <v>390.8</v>
      </c>
      <c r="U10" s="21">
        <v>69</v>
      </c>
      <c r="V10" s="21">
        <v>119.85101</v>
      </c>
      <c r="W10" s="219" t="s">
        <v>40</v>
      </c>
      <c r="X10" s="219"/>
      <c r="Y10" s="21">
        <v>154</v>
      </c>
      <c r="Z10" s="21">
        <v>525.7161</v>
      </c>
      <c r="AA10" s="21">
        <v>151</v>
      </c>
      <c r="AB10" s="21">
        <v>1463.656815</v>
      </c>
      <c r="AC10" s="21">
        <v>138</v>
      </c>
      <c r="AD10" s="21">
        <v>793.516</v>
      </c>
      <c r="AE10" s="21">
        <v>459</v>
      </c>
      <c r="AF10" s="21">
        <v>2465.499678</v>
      </c>
      <c r="AG10" s="21">
        <v>85</v>
      </c>
      <c r="AH10" s="21">
        <v>342.39</v>
      </c>
      <c r="AI10" s="21">
        <v>0</v>
      </c>
      <c r="AJ10" s="21">
        <v>0</v>
      </c>
      <c r="AK10" s="21">
        <v>4</v>
      </c>
      <c r="AL10" s="21">
        <v>8.271</v>
      </c>
      <c r="AM10" s="21">
        <v>1</v>
      </c>
      <c r="AN10" s="21">
        <v>1.2</v>
      </c>
      <c r="AO10" s="21">
        <v>20</v>
      </c>
      <c r="AP10" s="21">
        <v>49.8115</v>
      </c>
      <c r="AQ10" s="21">
        <v>36</v>
      </c>
      <c r="AR10" s="21">
        <v>104.803</v>
      </c>
      <c r="AS10" s="21">
        <v>84</v>
      </c>
      <c r="AT10" s="21">
        <v>460.66</v>
      </c>
    </row>
    <row r="11" spans="1:46" s="22" customFormat="1" ht="16.5" customHeight="1">
      <c r="A11" s="220" t="s">
        <v>41</v>
      </c>
      <c r="B11" s="220"/>
      <c r="C11" s="21">
        <v>446</v>
      </c>
      <c r="D11" s="21">
        <v>2419.370098</v>
      </c>
      <c r="E11" s="21">
        <v>8</v>
      </c>
      <c r="F11" s="21">
        <v>82.436</v>
      </c>
      <c r="G11" s="21">
        <v>3</v>
      </c>
      <c r="H11" s="21">
        <v>13.1</v>
      </c>
      <c r="I11" s="21">
        <v>111</v>
      </c>
      <c r="J11" s="21">
        <v>1163.39532</v>
      </c>
      <c r="K11" s="21">
        <v>3</v>
      </c>
      <c r="L11" s="21">
        <v>17</v>
      </c>
      <c r="M11" s="21">
        <v>5</v>
      </c>
      <c r="N11" s="21">
        <v>31</v>
      </c>
      <c r="O11" s="21">
        <v>69</v>
      </c>
      <c r="P11" s="21">
        <v>304.822</v>
      </c>
      <c r="Q11" s="21">
        <v>77</v>
      </c>
      <c r="R11" s="21">
        <v>294.149758</v>
      </c>
      <c r="S11" s="21">
        <v>8</v>
      </c>
      <c r="T11" s="21">
        <v>15.9</v>
      </c>
      <c r="U11" s="21">
        <v>5</v>
      </c>
      <c r="V11" s="21">
        <v>4.3</v>
      </c>
      <c r="W11" s="220" t="s">
        <v>41</v>
      </c>
      <c r="X11" s="220"/>
      <c r="Y11" s="21">
        <v>23</v>
      </c>
      <c r="Z11" s="21">
        <v>53.412</v>
      </c>
      <c r="AA11" s="21">
        <v>20</v>
      </c>
      <c r="AB11" s="21">
        <v>73.0475</v>
      </c>
      <c r="AC11" s="21">
        <v>13</v>
      </c>
      <c r="AD11" s="21">
        <v>72.81</v>
      </c>
      <c r="AE11" s="21">
        <v>73</v>
      </c>
      <c r="AF11" s="21">
        <v>222.19752</v>
      </c>
      <c r="AG11" s="21">
        <v>10</v>
      </c>
      <c r="AH11" s="21">
        <v>24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1</v>
      </c>
      <c r="AP11" s="21">
        <v>0.3</v>
      </c>
      <c r="AQ11" s="21">
        <v>10</v>
      </c>
      <c r="AR11" s="21">
        <v>29.5</v>
      </c>
      <c r="AS11" s="21">
        <v>7</v>
      </c>
      <c r="AT11" s="21">
        <v>18</v>
      </c>
    </row>
    <row r="12" spans="1:46" s="22" customFormat="1" ht="16.5" customHeight="1">
      <c r="A12" s="220" t="s">
        <v>42</v>
      </c>
      <c r="B12" s="220"/>
      <c r="C12" s="21">
        <v>1202</v>
      </c>
      <c r="D12" s="21">
        <v>7500.427796</v>
      </c>
      <c r="E12" s="21">
        <v>5</v>
      </c>
      <c r="F12" s="21">
        <v>29.9791</v>
      </c>
      <c r="G12" s="21">
        <v>1</v>
      </c>
      <c r="H12" s="21">
        <v>5</v>
      </c>
      <c r="I12" s="21">
        <v>124</v>
      </c>
      <c r="J12" s="21">
        <v>538.08</v>
      </c>
      <c r="K12" s="21">
        <v>3</v>
      </c>
      <c r="L12" s="21">
        <v>12</v>
      </c>
      <c r="M12" s="21">
        <v>2</v>
      </c>
      <c r="N12" s="21">
        <v>6</v>
      </c>
      <c r="O12" s="21">
        <v>114</v>
      </c>
      <c r="P12" s="21">
        <v>856.258999</v>
      </c>
      <c r="Q12" s="21">
        <v>403</v>
      </c>
      <c r="R12" s="21">
        <v>1900.821</v>
      </c>
      <c r="S12" s="21">
        <v>34</v>
      </c>
      <c r="T12" s="21">
        <v>172.7</v>
      </c>
      <c r="U12" s="21">
        <v>29</v>
      </c>
      <c r="V12" s="21">
        <v>69.38201</v>
      </c>
      <c r="W12" s="220" t="s">
        <v>42</v>
      </c>
      <c r="X12" s="220"/>
      <c r="Y12" s="21">
        <v>64</v>
      </c>
      <c r="Z12" s="21">
        <v>221.944</v>
      </c>
      <c r="AA12" s="21">
        <v>64</v>
      </c>
      <c r="AB12" s="21">
        <v>1007.677315</v>
      </c>
      <c r="AC12" s="21">
        <v>53</v>
      </c>
      <c r="AD12" s="21">
        <v>384.2</v>
      </c>
      <c r="AE12" s="21">
        <v>218</v>
      </c>
      <c r="AF12" s="21">
        <v>1817.185372</v>
      </c>
      <c r="AG12" s="21">
        <v>30</v>
      </c>
      <c r="AH12" s="21">
        <v>166.64</v>
      </c>
      <c r="AI12" s="21">
        <v>0</v>
      </c>
      <c r="AJ12" s="21">
        <v>0</v>
      </c>
      <c r="AK12" s="21">
        <v>0</v>
      </c>
      <c r="AL12" s="21">
        <v>0</v>
      </c>
      <c r="AM12" s="21">
        <v>1</v>
      </c>
      <c r="AN12" s="21">
        <v>1.2</v>
      </c>
      <c r="AO12" s="21">
        <v>7</v>
      </c>
      <c r="AP12" s="21">
        <v>38.91</v>
      </c>
      <c r="AQ12" s="21">
        <v>11</v>
      </c>
      <c r="AR12" s="21">
        <v>55.25</v>
      </c>
      <c r="AS12" s="21">
        <v>39</v>
      </c>
      <c r="AT12" s="21">
        <v>217.2</v>
      </c>
    </row>
    <row r="13" spans="1:46" s="22" customFormat="1" ht="16.5" customHeight="1">
      <c r="A13" s="220" t="s">
        <v>43</v>
      </c>
      <c r="B13" s="220"/>
      <c r="C13" s="21">
        <v>224</v>
      </c>
      <c r="D13" s="21">
        <v>841.45617</v>
      </c>
      <c r="E13" s="21">
        <v>3</v>
      </c>
      <c r="F13" s="21">
        <v>19.5</v>
      </c>
      <c r="G13" s="21">
        <v>3</v>
      </c>
      <c r="H13" s="21">
        <v>2.5</v>
      </c>
      <c r="I13" s="21">
        <v>53</v>
      </c>
      <c r="J13" s="21">
        <v>265.2362</v>
      </c>
      <c r="K13" s="21">
        <v>2</v>
      </c>
      <c r="L13" s="21">
        <v>0.503</v>
      </c>
      <c r="M13" s="21">
        <v>3</v>
      </c>
      <c r="N13" s="21">
        <v>5.5</v>
      </c>
      <c r="O13" s="21">
        <v>37</v>
      </c>
      <c r="P13" s="21">
        <v>102.422</v>
      </c>
      <c r="Q13" s="21">
        <v>41</v>
      </c>
      <c r="R13" s="21">
        <v>107.63</v>
      </c>
      <c r="S13" s="21">
        <v>2</v>
      </c>
      <c r="T13" s="21">
        <v>30</v>
      </c>
      <c r="U13" s="21">
        <v>0</v>
      </c>
      <c r="V13" s="21">
        <v>0</v>
      </c>
      <c r="W13" s="220" t="s">
        <v>43</v>
      </c>
      <c r="X13" s="220"/>
      <c r="Y13" s="21">
        <v>8</v>
      </c>
      <c r="Z13" s="21">
        <v>1.6221</v>
      </c>
      <c r="AA13" s="21">
        <v>10</v>
      </c>
      <c r="AB13" s="21">
        <v>6.55</v>
      </c>
      <c r="AC13" s="21">
        <v>13</v>
      </c>
      <c r="AD13" s="21">
        <v>61.1</v>
      </c>
      <c r="AE13" s="21">
        <v>25</v>
      </c>
      <c r="AF13" s="21">
        <v>58.85287</v>
      </c>
      <c r="AG13" s="21">
        <v>6</v>
      </c>
      <c r="AH13" s="21">
        <v>5.7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3</v>
      </c>
      <c r="AP13" s="21">
        <v>5.11</v>
      </c>
      <c r="AQ13" s="21">
        <v>4</v>
      </c>
      <c r="AR13" s="21">
        <v>7.05</v>
      </c>
      <c r="AS13" s="21">
        <v>11</v>
      </c>
      <c r="AT13" s="21">
        <v>162.18</v>
      </c>
    </row>
    <row r="14" spans="1:46" s="22" customFormat="1" ht="16.5" customHeight="1">
      <c r="A14" s="220" t="s">
        <v>44</v>
      </c>
      <c r="B14" s="220"/>
      <c r="C14" s="21">
        <v>359</v>
      </c>
      <c r="D14" s="21">
        <v>1346.170296</v>
      </c>
      <c r="E14" s="21">
        <v>10</v>
      </c>
      <c r="F14" s="21">
        <v>29.63</v>
      </c>
      <c r="G14" s="21">
        <v>2</v>
      </c>
      <c r="H14" s="21">
        <v>2</v>
      </c>
      <c r="I14" s="21">
        <v>65</v>
      </c>
      <c r="J14" s="21">
        <v>456.255</v>
      </c>
      <c r="K14" s="21">
        <v>0</v>
      </c>
      <c r="L14" s="21">
        <v>0</v>
      </c>
      <c r="M14" s="21">
        <v>4</v>
      </c>
      <c r="N14" s="21">
        <v>5</v>
      </c>
      <c r="O14" s="21">
        <v>37</v>
      </c>
      <c r="P14" s="21">
        <v>135.43</v>
      </c>
      <c r="Q14" s="21">
        <v>63</v>
      </c>
      <c r="R14" s="21">
        <v>178.07748</v>
      </c>
      <c r="S14" s="21">
        <v>8</v>
      </c>
      <c r="T14" s="21">
        <v>34.6</v>
      </c>
      <c r="U14" s="21">
        <v>12</v>
      </c>
      <c r="V14" s="21">
        <v>23.702</v>
      </c>
      <c r="W14" s="220" t="s">
        <v>44</v>
      </c>
      <c r="X14" s="220"/>
      <c r="Y14" s="21">
        <v>18</v>
      </c>
      <c r="Z14" s="21">
        <v>19.471</v>
      </c>
      <c r="AA14" s="21">
        <v>24</v>
      </c>
      <c r="AB14" s="21">
        <v>164.98</v>
      </c>
      <c r="AC14" s="21">
        <v>24</v>
      </c>
      <c r="AD14" s="21">
        <v>89.81</v>
      </c>
      <c r="AE14" s="21">
        <v>66</v>
      </c>
      <c r="AF14" s="21">
        <v>183.763816</v>
      </c>
      <c r="AG14" s="21">
        <v>9</v>
      </c>
      <c r="AH14" s="21">
        <v>9.2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0.151</v>
      </c>
      <c r="AQ14" s="21">
        <v>4</v>
      </c>
      <c r="AR14" s="21">
        <v>4.6</v>
      </c>
      <c r="AS14" s="21">
        <v>10</v>
      </c>
      <c r="AT14" s="21">
        <v>9.5</v>
      </c>
    </row>
    <row r="15" spans="1:46" s="22" customFormat="1" ht="16.5" customHeight="1">
      <c r="A15" s="220" t="s">
        <v>45</v>
      </c>
      <c r="B15" s="220"/>
      <c r="C15" s="21">
        <v>113</v>
      </c>
      <c r="D15" s="21">
        <v>473.319</v>
      </c>
      <c r="E15" s="21">
        <v>2</v>
      </c>
      <c r="F15" s="21">
        <v>1.004</v>
      </c>
      <c r="G15" s="21">
        <v>0</v>
      </c>
      <c r="H15" s="21">
        <v>0</v>
      </c>
      <c r="I15" s="21">
        <v>21</v>
      </c>
      <c r="J15" s="21">
        <v>107.081</v>
      </c>
      <c r="K15" s="21">
        <v>0</v>
      </c>
      <c r="L15" s="21">
        <v>0</v>
      </c>
      <c r="M15" s="21">
        <v>0</v>
      </c>
      <c r="N15" s="21">
        <v>0</v>
      </c>
      <c r="O15" s="21">
        <v>14</v>
      </c>
      <c r="P15" s="21">
        <v>59.31</v>
      </c>
      <c r="Q15" s="21">
        <v>31</v>
      </c>
      <c r="R15" s="21">
        <v>65.373</v>
      </c>
      <c r="S15" s="21">
        <v>3</v>
      </c>
      <c r="T15" s="21">
        <v>21.1</v>
      </c>
      <c r="U15" s="21">
        <v>3</v>
      </c>
      <c r="V15" s="21">
        <v>8.1</v>
      </c>
      <c r="W15" s="220" t="s">
        <v>45</v>
      </c>
      <c r="X15" s="220"/>
      <c r="Y15" s="21">
        <v>8</v>
      </c>
      <c r="Z15" s="21">
        <v>7.8</v>
      </c>
      <c r="AA15" s="21">
        <v>4</v>
      </c>
      <c r="AB15" s="21">
        <v>122.55</v>
      </c>
      <c r="AC15" s="21">
        <v>3</v>
      </c>
      <c r="AD15" s="21">
        <v>11.5</v>
      </c>
      <c r="AE15" s="21">
        <v>15</v>
      </c>
      <c r="AF15" s="21">
        <v>35.501</v>
      </c>
      <c r="AG15" s="21">
        <v>4</v>
      </c>
      <c r="AH15" s="21">
        <v>11.7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2</v>
      </c>
      <c r="AR15" s="21">
        <v>5.3</v>
      </c>
      <c r="AS15" s="21">
        <v>3</v>
      </c>
      <c r="AT15" s="21">
        <v>17</v>
      </c>
    </row>
    <row r="16" spans="1:46" s="22" customFormat="1" ht="16.5" customHeight="1">
      <c r="A16" s="219" t="s">
        <v>46</v>
      </c>
      <c r="B16" s="219"/>
      <c r="C16" s="21">
        <v>240</v>
      </c>
      <c r="D16" s="21">
        <v>1172.3025</v>
      </c>
      <c r="E16" s="21">
        <v>11</v>
      </c>
      <c r="F16" s="21">
        <v>105.63</v>
      </c>
      <c r="G16" s="21">
        <v>2</v>
      </c>
      <c r="H16" s="21">
        <v>7.6</v>
      </c>
      <c r="I16" s="21">
        <v>36</v>
      </c>
      <c r="J16" s="21">
        <v>199.9535</v>
      </c>
      <c r="K16" s="21">
        <v>3</v>
      </c>
      <c r="L16" s="21">
        <v>15.5</v>
      </c>
      <c r="M16" s="21">
        <v>2</v>
      </c>
      <c r="N16" s="21">
        <v>1.5</v>
      </c>
      <c r="O16" s="21">
        <v>33</v>
      </c>
      <c r="P16" s="21">
        <v>190.44</v>
      </c>
      <c r="Q16" s="21">
        <v>46</v>
      </c>
      <c r="R16" s="21">
        <v>87.091</v>
      </c>
      <c r="S16" s="21">
        <v>4</v>
      </c>
      <c r="T16" s="21">
        <v>36.2</v>
      </c>
      <c r="U16" s="21">
        <v>13</v>
      </c>
      <c r="V16" s="21">
        <v>11.414</v>
      </c>
      <c r="W16" s="219" t="s">
        <v>46</v>
      </c>
      <c r="X16" s="219"/>
      <c r="Y16" s="21">
        <v>15</v>
      </c>
      <c r="Z16" s="21">
        <v>190.175</v>
      </c>
      <c r="AA16" s="21">
        <v>9</v>
      </c>
      <c r="AB16" s="21">
        <v>53.32</v>
      </c>
      <c r="AC16" s="21">
        <v>13</v>
      </c>
      <c r="AD16" s="21">
        <v>110.9</v>
      </c>
      <c r="AE16" s="21">
        <v>31</v>
      </c>
      <c r="AF16" s="21">
        <v>93.356</v>
      </c>
      <c r="AG16" s="21">
        <v>10</v>
      </c>
      <c r="AH16" s="21">
        <v>51.55</v>
      </c>
      <c r="AI16" s="21">
        <v>0</v>
      </c>
      <c r="AJ16" s="21">
        <v>0</v>
      </c>
      <c r="AK16" s="21">
        <v>2</v>
      </c>
      <c r="AL16" s="21">
        <v>5.03</v>
      </c>
      <c r="AM16" s="21">
        <v>0</v>
      </c>
      <c r="AN16" s="21">
        <v>0</v>
      </c>
      <c r="AO16" s="21">
        <v>3</v>
      </c>
      <c r="AP16" s="21">
        <v>2.04</v>
      </c>
      <c r="AQ16" s="21">
        <v>1</v>
      </c>
      <c r="AR16" s="21">
        <v>0.003</v>
      </c>
      <c r="AS16" s="21">
        <v>6</v>
      </c>
      <c r="AT16" s="21">
        <v>10.6</v>
      </c>
    </row>
    <row r="17" spans="1:46" s="22" customFormat="1" ht="16.5" customHeight="1">
      <c r="A17" s="220" t="s">
        <v>47</v>
      </c>
      <c r="B17" s="220"/>
      <c r="C17" s="21">
        <v>19</v>
      </c>
      <c r="D17" s="21">
        <v>81.3</v>
      </c>
      <c r="E17" s="21">
        <v>0</v>
      </c>
      <c r="F17" s="21">
        <v>0</v>
      </c>
      <c r="G17" s="21">
        <v>1</v>
      </c>
      <c r="H17" s="21">
        <v>5</v>
      </c>
      <c r="I17" s="21">
        <v>4</v>
      </c>
      <c r="J17" s="21">
        <v>22.65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25.75</v>
      </c>
      <c r="Q17" s="21">
        <v>2</v>
      </c>
      <c r="R17" s="21">
        <v>0.6</v>
      </c>
      <c r="S17" s="21">
        <v>0</v>
      </c>
      <c r="T17" s="21">
        <v>0</v>
      </c>
      <c r="U17" s="21">
        <v>1</v>
      </c>
      <c r="V17" s="21">
        <v>2</v>
      </c>
      <c r="W17" s="220" t="s">
        <v>47</v>
      </c>
      <c r="X17" s="220"/>
      <c r="Y17" s="21">
        <v>0</v>
      </c>
      <c r="Z17" s="21">
        <v>0</v>
      </c>
      <c r="AA17" s="21">
        <v>0</v>
      </c>
      <c r="AB17" s="21">
        <v>0</v>
      </c>
      <c r="AC17" s="21">
        <v>3</v>
      </c>
      <c r="AD17" s="21">
        <v>13.5</v>
      </c>
      <c r="AE17" s="21">
        <v>1</v>
      </c>
      <c r="AF17" s="21">
        <v>0.7</v>
      </c>
      <c r="AG17" s="21">
        <v>2</v>
      </c>
      <c r="AH17" s="21">
        <v>6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1</v>
      </c>
      <c r="AP17" s="21">
        <v>3.1</v>
      </c>
      <c r="AQ17" s="21">
        <v>1</v>
      </c>
      <c r="AR17" s="21">
        <v>2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39</v>
      </c>
      <c r="D18" s="21">
        <v>207.85</v>
      </c>
      <c r="E18" s="21">
        <v>3</v>
      </c>
      <c r="F18" s="21">
        <v>6.7</v>
      </c>
      <c r="G18" s="21">
        <v>1</v>
      </c>
      <c r="H18" s="21">
        <v>20</v>
      </c>
      <c r="I18" s="21">
        <v>9</v>
      </c>
      <c r="J18" s="21">
        <v>56.9</v>
      </c>
      <c r="K18" s="21">
        <v>0</v>
      </c>
      <c r="L18" s="21">
        <v>0</v>
      </c>
      <c r="M18" s="21">
        <v>0</v>
      </c>
      <c r="N18" s="21">
        <v>0</v>
      </c>
      <c r="O18" s="21">
        <v>8</v>
      </c>
      <c r="P18" s="21">
        <v>16.95</v>
      </c>
      <c r="Q18" s="21">
        <v>2</v>
      </c>
      <c r="R18" s="21">
        <v>11</v>
      </c>
      <c r="S18" s="21">
        <v>1</v>
      </c>
      <c r="T18" s="21">
        <v>6</v>
      </c>
      <c r="U18" s="21">
        <v>0</v>
      </c>
      <c r="V18" s="21">
        <v>0</v>
      </c>
      <c r="W18" s="220" t="s">
        <v>48</v>
      </c>
      <c r="X18" s="220"/>
      <c r="Y18" s="21">
        <v>2</v>
      </c>
      <c r="Z18" s="21">
        <v>9.1</v>
      </c>
      <c r="AA18" s="21">
        <v>4</v>
      </c>
      <c r="AB18" s="21">
        <v>16.1</v>
      </c>
      <c r="AC18" s="21">
        <v>1</v>
      </c>
      <c r="AD18" s="21">
        <v>0.5</v>
      </c>
      <c r="AE18" s="21">
        <v>5</v>
      </c>
      <c r="AF18" s="21">
        <v>28.4</v>
      </c>
      <c r="AG18" s="21">
        <v>2</v>
      </c>
      <c r="AH18" s="21">
        <v>36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0.2</v>
      </c>
      <c r="AQ18" s="21">
        <v>0</v>
      </c>
      <c r="AR18" s="21">
        <v>0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12</v>
      </c>
      <c r="D19" s="21">
        <v>27.005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10</v>
      </c>
      <c r="K19" s="21">
        <v>1</v>
      </c>
      <c r="L19" s="21">
        <v>0.5</v>
      </c>
      <c r="M19" s="21">
        <v>1</v>
      </c>
      <c r="N19" s="21">
        <v>0.5</v>
      </c>
      <c r="O19" s="21">
        <v>3</v>
      </c>
      <c r="P19" s="21">
        <v>3.105</v>
      </c>
      <c r="Q19" s="21">
        <v>2</v>
      </c>
      <c r="R19" s="21">
        <v>10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1</v>
      </c>
      <c r="Z19" s="21">
        <v>0.8</v>
      </c>
      <c r="AA19" s="21">
        <v>0</v>
      </c>
      <c r="AB19" s="21">
        <v>0</v>
      </c>
      <c r="AC19" s="21">
        <v>1</v>
      </c>
      <c r="AD19" s="21">
        <v>2</v>
      </c>
      <c r="AE19" s="21">
        <v>1</v>
      </c>
      <c r="AF19" s="21">
        <v>0.1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75</v>
      </c>
      <c r="D20" s="21">
        <v>246.582</v>
      </c>
      <c r="E20" s="21">
        <v>5</v>
      </c>
      <c r="F20" s="21">
        <v>16.86</v>
      </c>
      <c r="G20" s="21">
        <v>0</v>
      </c>
      <c r="H20" s="21">
        <v>0</v>
      </c>
      <c r="I20" s="21">
        <v>21</v>
      </c>
      <c r="J20" s="21">
        <v>73.2</v>
      </c>
      <c r="K20" s="21">
        <v>0</v>
      </c>
      <c r="L20" s="21">
        <v>0</v>
      </c>
      <c r="M20" s="21">
        <v>1</v>
      </c>
      <c r="N20" s="21">
        <v>5</v>
      </c>
      <c r="O20" s="21">
        <v>6</v>
      </c>
      <c r="P20" s="21">
        <v>50.39</v>
      </c>
      <c r="Q20" s="21">
        <v>17</v>
      </c>
      <c r="R20" s="21">
        <v>41.226</v>
      </c>
      <c r="S20" s="21">
        <v>1</v>
      </c>
      <c r="T20" s="21">
        <v>3</v>
      </c>
      <c r="U20" s="21">
        <v>2</v>
      </c>
      <c r="V20" s="21">
        <v>0.5</v>
      </c>
      <c r="W20" s="220" t="s">
        <v>50</v>
      </c>
      <c r="X20" s="220"/>
      <c r="Y20" s="21">
        <v>3</v>
      </c>
      <c r="Z20" s="21">
        <v>15.83</v>
      </c>
      <c r="AA20" s="21">
        <v>6</v>
      </c>
      <c r="AB20" s="21">
        <v>11.1</v>
      </c>
      <c r="AC20" s="21">
        <v>4</v>
      </c>
      <c r="AD20" s="21">
        <v>6.196</v>
      </c>
      <c r="AE20" s="21">
        <v>3</v>
      </c>
      <c r="AF20" s="21">
        <v>3.6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0.5</v>
      </c>
      <c r="AS20" s="21">
        <v>5</v>
      </c>
      <c r="AT20" s="21">
        <v>19.18</v>
      </c>
    </row>
    <row r="21" spans="1:46" s="22" customFormat="1" ht="16.5" customHeight="1">
      <c r="A21" s="220" t="s">
        <v>51</v>
      </c>
      <c r="B21" s="220"/>
      <c r="C21" s="21">
        <v>9</v>
      </c>
      <c r="D21" s="21">
        <v>53.32</v>
      </c>
      <c r="E21" s="21">
        <v>1</v>
      </c>
      <c r="F21" s="21">
        <v>3</v>
      </c>
      <c r="G21" s="21">
        <v>0</v>
      </c>
      <c r="H21" s="21">
        <v>0</v>
      </c>
      <c r="I21" s="21">
        <v>3</v>
      </c>
      <c r="J21" s="21">
        <v>31.32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4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1</v>
      </c>
      <c r="AB21" s="21">
        <v>4</v>
      </c>
      <c r="AC21" s="21">
        <v>0</v>
      </c>
      <c r="AD21" s="21">
        <v>0</v>
      </c>
      <c r="AE21" s="21">
        <v>1</v>
      </c>
      <c r="AF21" s="21">
        <v>2</v>
      </c>
      <c r="AG21" s="21">
        <v>2</v>
      </c>
      <c r="AH21" s="21">
        <v>9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27</v>
      </c>
      <c r="D22" s="21">
        <v>100.135</v>
      </c>
      <c r="E22" s="21">
        <v>2</v>
      </c>
      <c r="F22" s="21">
        <v>31</v>
      </c>
      <c r="G22" s="21">
        <v>1</v>
      </c>
      <c r="H22" s="21">
        <v>0.05</v>
      </c>
      <c r="I22" s="21">
        <v>7</v>
      </c>
      <c r="J22" s="21">
        <v>36.375</v>
      </c>
      <c r="K22" s="21">
        <v>1</v>
      </c>
      <c r="L22" s="21">
        <v>0.1</v>
      </c>
      <c r="M22" s="21">
        <v>0</v>
      </c>
      <c r="N22" s="21">
        <v>0</v>
      </c>
      <c r="O22" s="21">
        <v>5</v>
      </c>
      <c r="P22" s="21">
        <v>13.5</v>
      </c>
      <c r="Q22" s="21">
        <v>4</v>
      </c>
      <c r="R22" s="21">
        <v>2.7</v>
      </c>
      <c r="S22" s="21">
        <v>1</v>
      </c>
      <c r="T22" s="21">
        <v>6</v>
      </c>
      <c r="U22" s="21">
        <v>1</v>
      </c>
      <c r="V22" s="21">
        <v>0.1</v>
      </c>
      <c r="W22" s="220" t="s">
        <v>52</v>
      </c>
      <c r="X22" s="220"/>
      <c r="Y22" s="21">
        <v>1</v>
      </c>
      <c r="Z22" s="21">
        <v>0.01</v>
      </c>
      <c r="AA22" s="21">
        <v>1</v>
      </c>
      <c r="AB22" s="21">
        <v>0.5</v>
      </c>
      <c r="AC22" s="21">
        <v>2</v>
      </c>
      <c r="AD22" s="21">
        <v>9.3</v>
      </c>
      <c r="AE22" s="21">
        <v>1</v>
      </c>
      <c r="AF22" s="21">
        <v>0.5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6</v>
      </c>
      <c r="D23" s="21">
        <v>21.8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0.3</v>
      </c>
      <c r="Q23" s="21">
        <v>2</v>
      </c>
      <c r="R23" s="21">
        <v>6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1</v>
      </c>
      <c r="AD23" s="21">
        <v>10</v>
      </c>
      <c r="AE23" s="21">
        <v>0</v>
      </c>
      <c r="AF23" s="21">
        <v>0</v>
      </c>
      <c r="AG23" s="21">
        <v>2</v>
      </c>
      <c r="AH23" s="21">
        <v>5.5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26</v>
      </c>
      <c r="D24" s="21">
        <v>33.712</v>
      </c>
      <c r="E24" s="21">
        <v>4</v>
      </c>
      <c r="F24" s="21">
        <v>6.4</v>
      </c>
      <c r="G24" s="21">
        <v>0</v>
      </c>
      <c r="H24" s="21">
        <v>0</v>
      </c>
      <c r="I24" s="21">
        <v>5</v>
      </c>
      <c r="J24" s="21">
        <v>0.801</v>
      </c>
      <c r="K24" s="21">
        <v>1</v>
      </c>
      <c r="L24" s="21">
        <v>1.5</v>
      </c>
      <c r="M24" s="21">
        <v>0</v>
      </c>
      <c r="N24" s="21">
        <v>0</v>
      </c>
      <c r="O24" s="21">
        <v>2</v>
      </c>
      <c r="P24" s="21">
        <v>1.5</v>
      </c>
      <c r="Q24" s="21">
        <v>4</v>
      </c>
      <c r="R24" s="21">
        <v>10</v>
      </c>
      <c r="S24" s="21">
        <v>1</v>
      </c>
      <c r="T24" s="21">
        <v>5</v>
      </c>
      <c r="U24" s="21">
        <v>0</v>
      </c>
      <c r="V24" s="21">
        <v>0</v>
      </c>
      <c r="W24" s="220" t="s">
        <v>54</v>
      </c>
      <c r="X24" s="220"/>
      <c r="Y24" s="21">
        <v>2</v>
      </c>
      <c r="Z24" s="21">
        <v>2</v>
      </c>
      <c r="AA24" s="21">
        <v>2</v>
      </c>
      <c r="AB24" s="21">
        <v>0.11</v>
      </c>
      <c r="AC24" s="21">
        <v>1</v>
      </c>
      <c r="AD24" s="21">
        <v>5</v>
      </c>
      <c r="AE24" s="21">
        <v>1</v>
      </c>
      <c r="AF24" s="21">
        <v>0.001</v>
      </c>
      <c r="AG24" s="21">
        <v>2</v>
      </c>
      <c r="AH24" s="21">
        <v>1.1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1</v>
      </c>
      <c r="AR24" s="21">
        <v>0.3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5</v>
      </c>
      <c r="D25" s="21">
        <v>7.3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v>0.5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0.2</v>
      </c>
      <c r="Q25" s="21">
        <v>1</v>
      </c>
      <c r="R25" s="21">
        <v>3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1</v>
      </c>
      <c r="AB25" s="21">
        <v>0.6</v>
      </c>
      <c r="AC25" s="21">
        <v>0</v>
      </c>
      <c r="AD25" s="21">
        <v>0</v>
      </c>
      <c r="AE25" s="21">
        <v>0</v>
      </c>
      <c r="AF25" s="21">
        <v>0</v>
      </c>
      <c r="AG25" s="21">
        <v>1</v>
      </c>
      <c r="AH25" s="21">
        <v>3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19</v>
      </c>
      <c r="D26" s="21">
        <v>61.286</v>
      </c>
      <c r="E26" s="21">
        <v>4</v>
      </c>
      <c r="F26" s="21">
        <v>2.002</v>
      </c>
      <c r="G26" s="21">
        <v>1</v>
      </c>
      <c r="H26" s="21">
        <v>20</v>
      </c>
      <c r="I26" s="21">
        <v>2</v>
      </c>
      <c r="J26" s="21">
        <v>16</v>
      </c>
      <c r="K26" s="21">
        <v>1</v>
      </c>
      <c r="L26" s="21">
        <v>1</v>
      </c>
      <c r="M26" s="21">
        <v>0</v>
      </c>
      <c r="N26" s="21">
        <v>0</v>
      </c>
      <c r="O26" s="21">
        <v>2</v>
      </c>
      <c r="P26" s="21">
        <v>3.48</v>
      </c>
      <c r="Q26" s="21">
        <v>1</v>
      </c>
      <c r="R26" s="21">
        <v>5</v>
      </c>
      <c r="S26" s="21">
        <v>1</v>
      </c>
      <c r="T26" s="21">
        <v>0.3</v>
      </c>
      <c r="U26" s="21">
        <v>0</v>
      </c>
      <c r="V26" s="21">
        <v>0</v>
      </c>
      <c r="W26" s="220" t="s">
        <v>56</v>
      </c>
      <c r="X26" s="220"/>
      <c r="Y26" s="21">
        <v>2</v>
      </c>
      <c r="Z26" s="21">
        <v>0.002</v>
      </c>
      <c r="AA26" s="21">
        <v>0</v>
      </c>
      <c r="AB26" s="21">
        <v>0</v>
      </c>
      <c r="AC26" s="21">
        <v>2</v>
      </c>
      <c r="AD26" s="21">
        <v>8.5</v>
      </c>
      <c r="AE26" s="21">
        <v>1</v>
      </c>
      <c r="AF26" s="21">
        <v>0.001</v>
      </c>
      <c r="AG26" s="21">
        <v>1</v>
      </c>
      <c r="AH26" s="21">
        <v>5</v>
      </c>
      <c r="AI26" s="21">
        <v>0</v>
      </c>
      <c r="AJ26" s="21">
        <v>0</v>
      </c>
      <c r="AK26" s="21">
        <v>1</v>
      </c>
      <c r="AL26" s="21">
        <v>0.001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1</v>
      </c>
      <c r="D27" s="21">
        <v>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2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18</v>
      </c>
      <c r="D28" s="21">
        <v>98.7</v>
      </c>
      <c r="E28" s="21">
        <v>1</v>
      </c>
      <c r="F28" s="21">
        <v>1</v>
      </c>
      <c r="G28" s="21">
        <v>0</v>
      </c>
      <c r="H28" s="21">
        <v>0</v>
      </c>
      <c r="I28" s="21">
        <v>5</v>
      </c>
      <c r="J28" s="21">
        <v>7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0.5</v>
      </c>
      <c r="Q28" s="21">
        <v>3</v>
      </c>
      <c r="R28" s="21">
        <v>14</v>
      </c>
      <c r="S28" s="21">
        <v>3</v>
      </c>
      <c r="T28" s="21">
        <v>60</v>
      </c>
      <c r="U28" s="21">
        <v>0</v>
      </c>
      <c r="V28" s="21">
        <v>0</v>
      </c>
      <c r="W28" s="220" t="s">
        <v>58</v>
      </c>
      <c r="X28" s="220"/>
      <c r="Y28" s="21">
        <v>0</v>
      </c>
      <c r="Z28" s="21">
        <v>0</v>
      </c>
      <c r="AA28" s="21">
        <v>0</v>
      </c>
      <c r="AB28" s="21">
        <v>0</v>
      </c>
      <c r="AC28" s="21">
        <v>2</v>
      </c>
      <c r="AD28" s="21">
        <v>5.2</v>
      </c>
      <c r="AE28" s="21">
        <v>1</v>
      </c>
      <c r="AF28" s="21">
        <v>5</v>
      </c>
      <c r="AG28" s="21">
        <v>1</v>
      </c>
      <c r="AH28" s="21">
        <v>0.5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1</v>
      </c>
      <c r="AT28" s="21">
        <v>5.5</v>
      </c>
    </row>
    <row r="29" spans="1:46" s="22" customFormat="1" ht="16.5" customHeight="1">
      <c r="A29" s="220" t="s">
        <v>59</v>
      </c>
      <c r="B29" s="220"/>
      <c r="C29" s="21">
        <v>51</v>
      </c>
      <c r="D29" s="21">
        <v>93.1636</v>
      </c>
      <c r="E29" s="21">
        <v>1</v>
      </c>
      <c r="F29" s="21">
        <v>4</v>
      </c>
      <c r="G29" s="21">
        <v>0</v>
      </c>
      <c r="H29" s="21">
        <v>0</v>
      </c>
      <c r="I29" s="21">
        <v>5</v>
      </c>
      <c r="J29" s="21">
        <v>20.804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21">
        <v>14.6</v>
      </c>
      <c r="Q29" s="21">
        <v>6</v>
      </c>
      <c r="R29" s="21">
        <v>24.15</v>
      </c>
      <c r="S29" s="21">
        <v>0</v>
      </c>
      <c r="T29" s="21">
        <v>0</v>
      </c>
      <c r="U29" s="21">
        <v>3</v>
      </c>
      <c r="V29" s="21">
        <v>0.353</v>
      </c>
      <c r="W29" s="220" t="s">
        <v>59</v>
      </c>
      <c r="X29" s="220"/>
      <c r="Y29" s="21">
        <v>5</v>
      </c>
      <c r="Z29" s="21">
        <v>2.51</v>
      </c>
      <c r="AA29" s="21">
        <v>3</v>
      </c>
      <c r="AB29" s="21">
        <v>3</v>
      </c>
      <c r="AC29" s="21">
        <v>2</v>
      </c>
      <c r="AD29" s="21">
        <v>3</v>
      </c>
      <c r="AE29" s="21">
        <v>13</v>
      </c>
      <c r="AF29" s="21">
        <v>14.2061</v>
      </c>
      <c r="AG29" s="21">
        <v>2</v>
      </c>
      <c r="AH29" s="21">
        <v>1.5</v>
      </c>
      <c r="AI29" s="21">
        <v>0</v>
      </c>
      <c r="AJ29" s="21">
        <v>0</v>
      </c>
      <c r="AK29" s="21">
        <v>1</v>
      </c>
      <c r="AL29" s="21">
        <v>3.24</v>
      </c>
      <c r="AM29" s="21">
        <v>0</v>
      </c>
      <c r="AN29" s="21">
        <v>0</v>
      </c>
      <c r="AO29" s="21">
        <v>1</v>
      </c>
      <c r="AP29" s="21">
        <v>0.0005</v>
      </c>
      <c r="AQ29" s="21">
        <v>1</v>
      </c>
      <c r="AR29" s="21">
        <v>0.3</v>
      </c>
      <c r="AS29" s="21">
        <v>2</v>
      </c>
      <c r="AT29" s="21">
        <v>1.5</v>
      </c>
    </row>
    <row r="30" spans="1:46" s="22" customFormat="1" ht="16.5" customHeight="1">
      <c r="A30" s="220" t="s">
        <v>60</v>
      </c>
      <c r="B30" s="220"/>
      <c r="C30" s="21">
        <v>17</v>
      </c>
      <c r="D30" s="21">
        <v>32.677</v>
      </c>
      <c r="E30" s="21">
        <v>1</v>
      </c>
      <c r="F30" s="21">
        <v>3</v>
      </c>
      <c r="G30" s="21">
        <v>0</v>
      </c>
      <c r="H30" s="21">
        <v>0</v>
      </c>
      <c r="I30" s="21">
        <v>2</v>
      </c>
      <c r="J30" s="21">
        <v>3.08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8.3</v>
      </c>
      <c r="Q30" s="21">
        <v>3</v>
      </c>
      <c r="R30" s="21">
        <v>11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2</v>
      </c>
      <c r="Z30" s="21">
        <v>1.04</v>
      </c>
      <c r="AA30" s="21">
        <v>2</v>
      </c>
      <c r="AB30" s="21">
        <v>0.122</v>
      </c>
      <c r="AC30" s="21">
        <v>0</v>
      </c>
      <c r="AD30" s="21">
        <v>0</v>
      </c>
      <c r="AE30" s="21">
        <v>3</v>
      </c>
      <c r="AF30" s="21">
        <v>0.135</v>
      </c>
      <c r="AG30" s="21">
        <v>1</v>
      </c>
      <c r="AH30" s="21">
        <v>6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8</v>
      </c>
      <c r="D31" s="21">
        <v>4.315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3.3</v>
      </c>
      <c r="Q31" s="21">
        <v>2</v>
      </c>
      <c r="R31" s="21">
        <v>0.006</v>
      </c>
      <c r="S31" s="21">
        <v>0</v>
      </c>
      <c r="T31" s="21">
        <v>0</v>
      </c>
      <c r="U31" s="21">
        <v>1</v>
      </c>
      <c r="V31" s="21">
        <v>0.003</v>
      </c>
      <c r="W31" s="219" t="s">
        <v>61</v>
      </c>
      <c r="X31" s="219"/>
      <c r="Y31" s="21">
        <v>1</v>
      </c>
      <c r="Z31" s="21">
        <v>0.003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1</v>
      </c>
      <c r="AP31" s="21">
        <v>0.003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3" t="s">
        <v>62</v>
      </c>
      <c r="B32" s="223"/>
      <c r="C32" s="21">
        <v>7</v>
      </c>
      <c r="D32" s="21">
        <v>3.315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3.3</v>
      </c>
      <c r="Q32" s="21">
        <v>2</v>
      </c>
      <c r="R32" s="21">
        <v>0.006</v>
      </c>
      <c r="S32" s="21">
        <v>0</v>
      </c>
      <c r="T32" s="21">
        <v>0</v>
      </c>
      <c r="U32" s="21">
        <v>1</v>
      </c>
      <c r="V32" s="21">
        <v>0.003</v>
      </c>
      <c r="W32" s="223" t="s">
        <v>62</v>
      </c>
      <c r="X32" s="223"/>
      <c r="Y32" s="21">
        <v>1</v>
      </c>
      <c r="Z32" s="21">
        <v>0.003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1</v>
      </c>
      <c r="AP32" s="21">
        <v>0.003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1" t="s">
        <v>63</v>
      </c>
      <c r="B33" s="221"/>
      <c r="C33" s="21">
        <v>1</v>
      </c>
      <c r="D33" s="21">
        <v>1</v>
      </c>
      <c r="E33" s="21">
        <v>1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1" t="s">
        <v>63</v>
      </c>
      <c r="X33" s="221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中華民國111年07月20日編製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11" t="s">
        <v>176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9" t="s">
        <v>176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177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5" t="s">
        <v>177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158" customFormat="1" ht="19.5" customHeight="1">
      <c r="A41" s="267" t="s">
        <v>279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 t="s">
        <v>280</v>
      </c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K29" sqref="K29"/>
    </sheetView>
  </sheetViews>
  <sheetFormatPr defaultColWidth="9.00390625" defaultRowHeight="16.5"/>
  <cols>
    <col min="1" max="1" width="11.00390625" style="85" customWidth="1"/>
    <col min="2" max="2" width="8.875" style="85" customWidth="1"/>
    <col min="3" max="3" width="25.25390625" style="85" customWidth="1"/>
    <col min="4" max="4" width="20.625" style="85" customWidth="1"/>
    <col min="5" max="5" width="8.875" style="85" customWidth="1"/>
    <col min="6" max="6" width="7.75390625" style="85" customWidth="1"/>
    <col min="7" max="7" width="9.875" style="85" customWidth="1"/>
    <col min="8" max="16384" width="8.875" style="85" customWidth="1"/>
  </cols>
  <sheetData>
    <row r="1" spans="1:7" ht="15.75">
      <c r="A1" s="77" t="s">
        <v>0</v>
      </c>
      <c r="B1" s="159"/>
      <c r="C1" s="76"/>
      <c r="D1" s="76"/>
      <c r="E1" s="77" t="s">
        <v>1</v>
      </c>
      <c r="F1" s="268" t="s">
        <v>2</v>
      </c>
      <c r="G1" s="268"/>
    </row>
    <row r="2" spans="1:7" ht="15.75">
      <c r="A2" s="79" t="s">
        <v>3</v>
      </c>
      <c r="B2" s="160" t="s">
        <v>4</v>
      </c>
      <c r="C2" s="76"/>
      <c r="D2" s="76"/>
      <c r="E2" s="79" t="s">
        <v>5</v>
      </c>
      <c r="F2" s="269" t="s">
        <v>281</v>
      </c>
      <c r="G2" s="269"/>
    </row>
    <row r="3" spans="1:7" ht="15.75">
      <c r="A3" s="240" t="s">
        <v>282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4" t="str">
        <f>CONCATENATE('2491-00-06'!G5,"底")</f>
        <v>中華民國111年06月底</v>
      </c>
      <c r="D5" s="234"/>
      <c r="E5" s="234"/>
      <c r="F5" s="115"/>
      <c r="G5" s="161" t="s">
        <v>283</v>
      </c>
    </row>
    <row r="6" spans="1:7" ht="16.5" customHeight="1">
      <c r="A6" s="270"/>
      <c r="B6" s="270"/>
      <c r="C6" s="270"/>
      <c r="D6" s="242" t="s">
        <v>187</v>
      </c>
      <c r="E6" s="251" t="s">
        <v>284</v>
      </c>
      <c r="F6" s="251"/>
      <c r="G6" s="251"/>
    </row>
    <row r="7" spans="1:7" ht="15.75">
      <c r="A7" s="270"/>
      <c r="B7" s="270"/>
      <c r="C7" s="270"/>
      <c r="D7" s="242"/>
      <c r="E7" s="251"/>
      <c r="F7" s="251"/>
      <c r="G7" s="251"/>
    </row>
    <row r="8" spans="1:7" ht="15.75">
      <c r="A8" s="271" t="s">
        <v>39</v>
      </c>
      <c r="B8" s="271"/>
      <c r="C8" s="271"/>
      <c r="D8" s="162">
        <v>5651</v>
      </c>
      <c r="E8" s="162"/>
      <c r="F8" s="162"/>
      <c r="G8" s="162">
        <v>4939</v>
      </c>
    </row>
    <row r="9" spans="1:7" ht="15.75">
      <c r="A9" s="272" t="s">
        <v>285</v>
      </c>
      <c r="B9" s="272"/>
      <c r="C9" s="272"/>
      <c r="D9" s="162"/>
      <c r="E9" s="162"/>
      <c r="F9" s="162"/>
      <c r="G9" s="162"/>
    </row>
    <row r="10" spans="1:7" ht="15.75">
      <c r="A10" s="272" t="s">
        <v>286</v>
      </c>
      <c r="B10" s="272"/>
      <c r="C10" s="272"/>
      <c r="D10" s="162">
        <v>1481</v>
      </c>
      <c r="E10" s="162"/>
      <c r="F10" s="162"/>
      <c r="G10" s="163">
        <v>0</v>
      </c>
    </row>
    <row r="11" spans="1:7" ht="15.75">
      <c r="A11" s="272" t="s">
        <v>287</v>
      </c>
      <c r="B11" s="272"/>
      <c r="C11" s="272"/>
      <c r="D11" s="162">
        <v>1628</v>
      </c>
      <c r="E11" s="162"/>
      <c r="F11" s="162"/>
      <c r="G11" s="163">
        <v>0</v>
      </c>
    </row>
    <row r="12" spans="1:7" ht="15.75">
      <c r="A12" s="272" t="s">
        <v>288</v>
      </c>
      <c r="B12" s="272"/>
      <c r="C12" s="272"/>
      <c r="D12" s="162">
        <v>1187</v>
      </c>
      <c r="E12" s="162"/>
      <c r="F12" s="162"/>
      <c r="G12" s="163">
        <v>0</v>
      </c>
    </row>
    <row r="13" spans="1:7" ht="15.75">
      <c r="A13" s="272" t="s">
        <v>289</v>
      </c>
      <c r="B13" s="272"/>
      <c r="C13" s="272"/>
      <c r="D13" s="162">
        <v>494</v>
      </c>
      <c r="E13" s="162"/>
      <c r="F13" s="162"/>
      <c r="G13" s="163">
        <v>0</v>
      </c>
    </row>
    <row r="14" spans="1:7" ht="15.75">
      <c r="A14" s="272" t="s">
        <v>290</v>
      </c>
      <c r="B14" s="272"/>
      <c r="C14" s="272"/>
      <c r="D14" s="162">
        <v>292</v>
      </c>
      <c r="E14" s="162"/>
      <c r="F14" s="162"/>
      <c r="G14" s="163">
        <v>0</v>
      </c>
    </row>
    <row r="15" spans="1:7" ht="15.75">
      <c r="A15" s="272" t="s">
        <v>291</v>
      </c>
      <c r="B15" s="272"/>
      <c r="C15" s="272"/>
      <c r="D15" s="162">
        <v>85</v>
      </c>
      <c r="E15" s="162"/>
      <c r="F15" s="162"/>
      <c r="G15" s="163">
        <v>0</v>
      </c>
    </row>
    <row r="16" spans="1:7" ht="15.75">
      <c r="A16" s="272" t="s">
        <v>292</v>
      </c>
      <c r="B16" s="272"/>
      <c r="C16" s="272"/>
      <c r="D16" s="162">
        <v>39</v>
      </c>
      <c r="E16" s="162"/>
      <c r="F16" s="162"/>
      <c r="G16" s="163">
        <v>0</v>
      </c>
    </row>
    <row r="17" spans="1:7" ht="15.75">
      <c r="A17" s="272" t="s">
        <v>293</v>
      </c>
      <c r="B17" s="272"/>
      <c r="C17" s="272"/>
      <c r="D17" s="162">
        <v>57</v>
      </c>
      <c r="E17" s="162"/>
      <c r="F17" s="162"/>
      <c r="G17" s="163">
        <v>0</v>
      </c>
    </row>
    <row r="18" spans="1:7" ht="15.75">
      <c r="A18" s="272" t="s">
        <v>294</v>
      </c>
      <c r="B18" s="272"/>
      <c r="C18" s="272"/>
      <c r="D18" s="162">
        <v>104</v>
      </c>
      <c r="E18" s="162"/>
      <c r="F18" s="162"/>
      <c r="G18" s="163">
        <v>0</v>
      </c>
    </row>
    <row r="19" spans="1:7" ht="15.75">
      <c r="A19" s="272" t="s">
        <v>295</v>
      </c>
      <c r="B19" s="272"/>
      <c r="C19" s="272"/>
      <c r="D19" s="162">
        <v>68</v>
      </c>
      <c r="E19" s="162"/>
      <c r="F19" s="162"/>
      <c r="G19" s="163">
        <v>0</v>
      </c>
    </row>
    <row r="20" spans="1:7" ht="15.75">
      <c r="A20" s="272" t="s">
        <v>296</v>
      </c>
      <c r="B20" s="272"/>
      <c r="C20" s="272"/>
      <c r="D20" s="162">
        <v>30</v>
      </c>
      <c r="E20" s="162"/>
      <c r="F20" s="162"/>
      <c r="G20" s="163">
        <v>0</v>
      </c>
    </row>
    <row r="21" spans="1:7" ht="15.75">
      <c r="A21" s="272" t="s">
        <v>297</v>
      </c>
      <c r="B21" s="272"/>
      <c r="C21" s="272"/>
      <c r="D21" s="162">
        <v>186</v>
      </c>
      <c r="E21" s="162"/>
      <c r="F21" s="162"/>
      <c r="G21" s="163">
        <v>0</v>
      </c>
    </row>
    <row r="22" spans="1:7" ht="15.75">
      <c r="A22" s="272"/>
      <c r="B22" s="272"/>
      <c r="C22" s="272"/>
      <c r="D22" s="162"/>
      <c r="E22" s="162"/>
      <c r="F22" s="162"/>
      <c r="G22" s="162"/>
    </row>
    <row r="23" spans="1:7" ht="15.75">
      <c r="A23" s="272" t="s">
        <v>298</v>
      </c>
      <c r="B23" s="272"/>
      <c r="C23" s="272"/>
      <c r="D23" s="162">
        <v>5651</v>
      </c>
      <c r="E23" s="162"/>
      <c r="F23" s="162"/>
      <c r="G23" s="162">
        <v>4939</v>
      </c>
    </row>
    <row r="24" spans="1:7" ht="15.75">
      <c r="A24" s="272" t="s">
        <v>299</v>
      </c>
      <c r="B24" s="272"/>
      <c r="C24" s="272"/>
      <c r="D24" s="162">
        <v>47</v>
      </c>
      <c r="E24" s="162"/>
      <c r="F24" s="162"/>
      <c r="G24" s="162">
        <v>16</v>
      </c>
    </row>
    <row r="25" spans="1:7" ht="15.75">
      <c r="A25" s="272" t="s">
        <v>300</v>
      </c>
      <c r="B25" s="272"/>
      <c r="C25" s="272"/>
      <c r="D25" s="162">
        <v>14</v>
      </c>
      <c r="E25" s="162"/>
      <c r="F25" s="162"/>
      <c r="G25" s="162">
        <v>3</v>
      </c>
    </row>
    <row r="26" spans="1:7" ht="15.75">
      <c r="A26" s="272" t="s">
        <v>301</v>
      </c>
      <c r="B26" s="272"/>
      <c r="C26" s="272"/>
      <c r="D26" s="162">
        <v>1095</v>
      </c>
      <c r="E26" s="162"/>
      <c r="F26" s="162"/>
      <c r="G26" s="162">
        <v>200</v>
      </c>
    </row>
    <row r="27" spans="1:7" ht="15.75">
      <c r="A27" s="272" t="s">
        <v>302</v>
      </c>
      <c r="B27" s="272"/>
      <c r="C27" s="272"/>
      <c r="D27" s="162">
        <v>40</v>
      </c>
      <c r="E27" s="162"/>
      <c r="F27" s="162"/>
      <c r="G27" s="162">
        <v>0</v>
      </c>
    </row>
    <row r="28" spans="1:7" ht="15.75">
      <c r="A28" s="272" t="s">
        <v>303</v>
      </c>
      <c r="B28" s="272"/>
      <c r="C28" s="272"/>
      <c r="D28" s="162">
        <v>6</v>
      </c>
      <c r="E28" s="162"/>
      <c r="F28" s="162"/>
      <c r="G28" s="162">
        <v>1</v>
      </c>
    </row>
    <row r="29" spans="1:7" ht="15.75">
      <c r="A29" s="273" t="s">
        <v>304</v>
      </c>
      <c r="B29" s="273"/>
      <c r="C29" s="273"/>
      <c r="D29" s="162">
        <v>402</v>
      </c>
      <c r="E29" s="162"/>
      <c r="F29" s="162"/>
      <c r="G29" s="162">
        <v>31</v>
      </c>
    </row>
    <row r="30" spans="1:7" ht="15.75">
      <c r="A30" s="272" t="s">
        <v>305</v>
      </c>
      <c r="B30" s="272"/>
      <c r="C30" s="272"/>
      <c r="D30" s="162">
        <v>958</v>
      </c>
      <c r="E30" s="162"/>
      <c r="F30" s="162"/>
      <c r="G30" s="162">
        <v>58</v>
      </c>
    </row>
    <row r="31" spans="1:7" ht="15.75">
      <c r="A31" s="272" t="s">
        <v>306</v>
      </c>
      <c r="B31" s="272"/>
      <c r="C31" s="272"/>
      <c r="D31" s="162">
        <v>144</v>
      </c>
      <c r="E31" s="162"/>
      <c r="F31" s="162"/>
      <c r="G31" s="162">
        <v>25</v>
      </c>
    </row>
    <row r="32" spans="1:7" ht="15.75">
      <c r="A32" s="272" t="s">
        <v>307</v>
      </c>
      <c r="B32" s="272"/>
      <c r="C32" s="272"/>
      <c r="D32" s="162">
        <v>15</v>
      </c>
      <c r="E32" s="162"/>
      <c r="F32" s="162"/>
      <c r="G32" s="162">
        <v>2</v>
      </c>
    </row>
    <row r="33" spans="1:7" ht="15.75">
      <c r="A33" s="273" t="s">
        <v>308</v>
      </c>
      <c r="B33" s="273"/>
      <c r="C33" s="273"/>
      <c r="D33" s="162">
        <v>517</v>
      </c>
      <c r="E33" s="162"/>
      <c r="F33" s="162"/>
      <c r="G33" s="162">
        <v>90</v>
      </c>
    </row>
    <row r="34" spans="1:7" ht="15.75">
      <c r="A34" s="272" t="s">
        <v>309</v>
      </c>
      <c r="B34" s="272"/>
      <c r="C34" s="272"/>
      <c r="D34" s="162">
        <v>717</v>
      </c>
      <c r="E34" s="162"/>
      <c r="F34" s="162"/>
      <c r="G34" s="162">
        <v>188</v>
      </c>
    </row>
    <row r="35" spans="1:7" ht="15.75">
      <c r="A35" s="272" t="s">
        <v>310</v>
      </c>
      <c r="B35" s="272"/>
      <c r="C35" s="272"/>
      <c r="D35" s="162">
        <v>395</v>
      </c>
      <c r="E35" s="162"/>
      <c r="F35" s="162"/>
      <c r="G35" s="162">
        <v>2</v>
      </c>
    </row>
    <row r="36" spans="1:7" ht="15.75">
      <c r="A36" s="272" t="s">
        <v>311</v>
      </c>
      <c r="B36" s="272"/>
      <c r="C36" s="272"/>
      <c r="D36" s="162">
        <v>871</v>
      </c>
      <c r="E36" s="162"/>
      <c r="F36" s="162"/>
      <c r="G36" s="162">
        <v>106</v>
      </c>
    </row>
    <row r="37" spans="1:7" ht="15.75">
      <c r="A37" s="272" t="s">
        <v>312</v>
      </c>
      <c r="B37" s="272"/>
      <c r="C37" s="272"/>
      <c r="D37" s="162">
        <v>112</v>
      </c>
      <c r="E37" s="162"/>
      <c r="F37" s="162"/>
      <c r="G37" s="162">
        <v>1166</v>
      </c>
    </row>
    <row r="38" spans="1:7" ht="15.75">
      <c r="A38" s="272" t="s">
        <v>313</v>
      </c>
      <c r="B38" s="272"/>
      <c r="C38" s="272"/>
      <c r="D38" s="162">
        <v>0</v>
      </c>
      <c r="E38" s="162"/>
      <c r="F38" s="162"/>
      <c r="G38" s="162">
        <v>0</v>
      </c>
    </row>
    <row r="39" spans="1:7" ht="15.75">
      <c r="A39" s="273" t="s">
        <v>314</v>
      </c>
      <c r="B39" s="273"/>
      <c r="C39" s="273"/>
      <c r="D39" s="162">
        <v>2</v>
      </c>
      <c r="E39" s="162"/>
      <c r="F39" s="162"/>
      <c r="G39" s="162">
        <v>0</v>
      </c>
    </row>
    <row r="40" spans="1:7" ht="15.75">
      <c r="A40" s="272" t="s">
        <v>315</v>
      </c>
      <c r="B40" s="272"/>
      <c r="C40" s="272"/>
      <c r="D40" s="162">
        <v>0</v>
      </c>
      <c r="E40" s="162"/>
      <c r="F40" s="162"/>
      <c r="G40" s="162">
        <v>0</v>
      </c>
    </row>
    <row r="41" spans="1:7" ht="15.75">
      <c r="A41" s="272" t="s">
        <v>316</v>
      </c>
      <c r="B41" s="272"/>
      <c r="C41" s="272"/>
      <c r="D41" s="162">
        <v>16</v>
      </c>
      <c r="E41" s="162"/>
      <c r="F41" s="162"/>
      <c r="G41" s="162">
        <v>1</v>
      </c>
    </row>
    <row r="42" spans="1:7" ht="15.75">
      <c r="A42" s="272" t="s">
        <v>317</v>
      </c>
      <c r="B42" s="272"/>
      <c r="C42" s="272"/>
      <c r="D42" s="162">
        <v>148</v>
      </c>
      <c r="E42" s="162"/>
      <c r="F42" s="162"/>
      <c r="G42" s="162">
        <v>0</v>
      </c>
    </row>
    <row r="43" spans="1:7" ht="15.75">
      <c r="A43" s="275" t="s">
        <v>318</v>
      </c>
      <c r="B43" s="275"/>
      <c r="C43" s="275"/>
      <c r="D43" s="162">
        <v>152</v>
      </c>
      <c r="E43" s="162"/>
      <c r="F43" s="162"/>
      <c r="G43" s="162">
        <v>3050</v>
      </c>
    </row>
    <row r="44" spans="1:7" ht="15.75">
      <c r="A44" s="274" t="s">
        <v>319</v>
      </c>
      <c r="B44" s="274"/>
      <c r="C44" s="274"/>
      <c r="D44" s="164" t="s">
        <v>66</v>
      </c>
      <c r="E44" s="165" t="s">
        <v>67</v>
      </c>
      <c r="F44" s="166"/>
      <c r="G44" s="166"/>
    </row>
    <row r="45" spans="1:7" ht="15.75">
      <c r="A45" s="167"/>
      <c r="B45" s="168"/>
      <c r="C45" s="168"/>
      <c r="D45" s="169" t="s">
        <v>68</v>
      </c>
      <c r="E45" s="168"/>
      <c r="F45" s="168"/>
      <c r="G45" s="168"/>
    </row>
    <row r="46" spans="1:7" ht="15.75">
      <c r="A46" s="110" t="s">
        <v>70</v>
      </c>
      <c r="B46" s="76" t="s">
        <v>320</v>
      </c>
      <c r="C46" s="76"/>
      <c r="D46" s="76"/>
      <c r="E46" s="76"/>
      <c r="F46" s="76"/>
      <c r="G46" s="76"/>
    </row>
    <row r="47" spans="1:7" ht="15.75">
      <c r="A47" s="110" t="s">
        <v>73</v>
      </c>
      <c r="B47" s="110" t="s">
        <v>74</v>
      </c>
      <c r="C47" s="110"/>
      <c r="D47" s="110"/>
      <c r="E47" s="110"/>
      <c r="F47" s="76"/>
      <c r="G47" s="76"/>
    </row>
    <row r="48" spans="1:7" ht="15.75">
      <c r="A48" s="110"/>
      <c r="B48" s="110" t="s">
        <v>321</v>
      </c>
      <c r="C48" s="110"/>
      <c r="D48" s="110"/>
      <c r="E48" s="110"/>
      <c r="F48" s="76"/>
      <c r="G48" s="76"/>
    </row>
    <row r="49" spans="1:7" ht="15.75">
      <c r="A49" s="110"/>
      <c r="B49" s="110" t="s">
        <v>322</v>
      </c>
      <c r="C49" s="110"/>
      <c r="D49" s="110"/>
      <c r="E49" s="110"/>
      <c r="F49" s="76"/>
      <c r="G49" s="76"/>
    </row>
    <row r="50" spans="1:7" ht="15.75">
      <c r="A50" s="245" t="s">
        <v>323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00390625" defaultRowHeight="16.5"/>
  <cols>
    <col min="1" max="1" width="9.125" style="170" customWidth="1"/>
    <col min="2" max="2" width="6.625" style="170" customWidth="1"/>
    <col min="3" max="3" width="22.25390625" style="170" customWidth="1"/>
    <col min="4" max="4" width="11.25390625" style="170" customWidth="1"/>
    <col min="5" max="5" width="10.50390625" style="170" customWidth="1"/>
    <col min="6" max="6" width="11.25390625" style="170" customWidth="1"/>
    <col min="7" max="7" width="10.50390625" style="170" customWidth="1"/>
    <col min="8" max="8" width="11.25390625" style="170" customWidth="1"/>
    <col min="9" max="9" width="10.50390625" style="170" customWidth="1"/>
    <col min="10" max="10" width="13.875" style="170" customWidth="1"/>
    <col min="11" max="11" width="11.50390625" style="170" customWidth="1"/>
    <col min="12" max="12" width="13.875" style="170" customWidth="1"/>
    <col min="13" max="13" width="11.50390625" style="170" customWidth="1"/>
    <col min="14" max="14" width="13.875" style="170" customWidth="1"/>
    <col min="15" max="15" width="11.50390625" style="170" customWidth="1"/>
    <col min="16" max="16384" width="8.875" style="170" customWidth="1"/>
  </cols>
  <sheetData>
    <row r="1" spans="1:15" s="171" customFormat="1" ht="18" customHeight="1">
      <c r="A1" s="276" t="s">
        <v>324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171" customFormat="1" ht="38.2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s="172" customFormat="1" ht="36" customHeight="1">
      <c r="A3" s="277" t="s">
        <v>374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s="172" customFormat="1" ht="28.5" customHeight="1">
      <c r="A4" s="173"/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278" t="s">
        <v>325</v>
      </c>
      <c r="N4" s="278"/>
      <c r="O4" s="278"/>
    </row>
    <row r="5" spans="1:15" s="175" customFormat="1" ht="36" customHeight="1">
      <c r="A5" s="279" t="s">
        <v>10</v>
      </c>
      <c r="B5" s="279"/>
      <c r="C5" s="280" t="s">
        <v>326</v>
      </c>
      <c r="D5" s="281" t="s">
        <v>327</v>
      </c>
      <c r="E5" s="281"/>
      <c r="F5" s="281"/>
      <c r="G5" s="281"/>
      <c r="H5" s="281"/>
      <c r="I5" s="281"/>
      <c r="J5" s="282" t="s">
        <v>328</v>
      </c>
      <c r="K5" s="282"/>
      <c r="L5" s="282"/>
      <c r="M5" s="282"/>
      <c r="N5" s="282"/>
      <c r="O5" s="282"/>
    </row>
    <row r="6" spans="1:15" s="176" customFormat="1" ht="33.75" customHeight="1">
      <c r="A6" s="279"/>
      <c r="B6" s="279"/>
      <c r="C6" s="280"/>
      <c r="D6" s="283" t="s">
        <v>329</v>
      </c>
      <c r="E6" s="283"/>
      <c r="F6" s="283" t="s">
        <v>330</v>
      </c>
      <c r="G6" s="283"/>
      <c r="H6" s="281" t="s">
        <v>331</v>
      </c>
      <c r="I6" s="281"/>
      <c r="J6" s="284" t="s">
        <v>332</v>
      </c>
      <c r="K6" s="284"/>
      <c r="L6" s="283" t="s">
        <v>330</v>
      </c>
      <c r="M6" s="283"/>
      <c r="N6" s="285" t="s">
        <v>331</v>
      </c>
      <c r="O6" s="285"/>
    </row>
    <row r="7" spans="1:15" s="176" customFormat="1" ht="33" customHeight="1">
      <c r="A7" s="279"/>
      <c r="B7" s="279"/>
      <c r="C7" s="280"/>
      <c r="D7" s="177" t="s">
        <v>333</v>
      </c>
      <c r="E7" s="178" t="s">
        <v>334</v>
      </c>
      <c r="F7" s="177" t="s">
        <v>333</v>
      </c>
      <c r="G7" s="178" t="s">
        <v>334</v>
      </c>
      <c r="H7" s="177" t="s">
        <v>333</v>
      </c>
      <c r="I7" s="179" t="s">
        <v>334</v>
      </c>
      <c r="J7" s="178" t="s">
        <v>335</v>
      </c>
      <c r="K7" s="178" t="s">
        <v>334</v>
      </c>
      <c r="L7" s="178" t="s">
        <v>335</v>
      </c>
      <c r="M7" s="178" t="s">
        <v>334</v>
      </c>
      <c r="N7" s="178" t="s">
        <v>335</v>
      </c>
      <c r="O7" s="178" t="s">
        <v>334</v>
      </c>
    </row>
    <row r="8" spans="1:15" s="176" customFormat="1" ht="16.5" customHeight="1">
      <c r="A8" s="286" t="s">
        <v>39</v>
      </c>
      <c r="B8" s="286"/>
      <c r="C8" s="180" t="s">
        <v>336</v>
      </c>
      <c r="D8" s="181">
        <v>745447</v>
      </c>
      <c r="E8" s="182">
        <v>100</v>
      </c>
      <c r="F8" s="181">
        <v>509951</v>
      </c>
      <c r="G8" s="182">
        <v>68.4087534056747</v>
      </c>
      <c r="H8" s="181">
        <v>235496</v>
      </c>
      <c r="I8" s="182">
        <v>31.5912465943252</v>
      </c>
      <c r="J8" s="183">
        <v>26840085.951245</v>
      </c>
      <c r="K8" s="182">
        <v>100</v>
      </c>
      <c r="L8" s="183">
        <v>23129002.581984</v>
      </c>
      <c r="M8" s="182">
        <v>86.1733551226244</v>
      </c>
      <c r="N8" s="183">
        <v>3711083.369261</v>
      </c>
      <c r="O8" s="182">
        <v>13.8266448773755</v>
      </c>
    </row>
    <row r="9" spans="1:15" s="176" customFormat="1" ht="16.5" customHeight="1">
      <c r="A9" s="287" t="s">
        <v>40</v>
      </c>
      <c r="B9" s="287"/>
      <c r="C9" s="184" t="s">
        <v>337</v>
      </c>
      <c r="D9" s="181">
        <v>743788</v>
      </c>
      <c r="E9" s="182">
        <v>100</v>
      </c>
      <c r="F9" s="181">
        <v>508769</v>
      </c>
      <c r="G9" s="182">
        <v>68.4024211199965</v>
      </c>
      <c r="H9" s="181">
        <v>235019</v>
      </c>
      <c r="I9" s="182">
        <v>31.5975788800034</v>
      </c>
      <c r="J9" s="183">
        <v>26813892.285017</v>
      </c>
      <c r="K9" s="182">
        <v>100</v>
      </c>
      <c r="L9" s="183">
        <v>23110408.981044</v>
      </c>
      <c r="M9" s="182">
        <v>86.1881920587768</v>
      </c>
      <c r="N9" s="183">
        <v>3703483.303973</v>
      </c>
      <c r="O9" s="182">
        <v>13.8118079412231</v>
      </c>
    </row>
    <row r="10" spans="1:15" s="176" customFormat="1" ht="16.5" customHeight="1">
      <c r="A10" s="288" t="s">
        <v>41</v>
      </c>
      <c r="B10" s="288"/>
      <c r="C10" s="184" t="s">
        <v>338</v>
      </c>
      <c r="D10" s="181">
        <v>144230</v>
      </c>
      <c r="E10" s="182">
        <v>100</v>
      </c>
      <c r="F10" s="181">
        <v>99187</v>
      </c>
      <c r="G10" s="182">
        <v>68.7700201067739</v>
      </c>
      <c r="H10" s="181">
        <v>45043</v>
      </c>
      <c r="I10" s="182">
        <v>31.229979893226</v>
      </c>
      <c r="J10" s="183">
        <v>2572112.82532</v>
      </c>
      <c r="K10" s="182">
        <v>100</v>
      </c>
      <c r="L10" s="183">
        <v>2140202.282208</v>
      </c>
      <c r="M10" s="182">
        <v>83.2079472229891</v>
      </c>
      <c r="N10" s="183">
        <v>431910.543112</v>
      </c>
      <c r="O10" s="182">
        <v>16.7920527770108</v>
      </c>
    </row>
    <row r="11" spans="1:15" s="176" customFormat="1" ht="16.5" customHeight="1">
      <c r="A11" s="288" t="s">
        <v>42</v>
      </c>
      <c r="B11" s="288"/>
      <c r="C11" s="184" t="s">
        <v>339</v>
      </c>
      <c r="D11" s="181">
        <v>175740</v>
      </c>
      <c r="E11" s="182">
        <v>100</v>
      </c>
      <c r="F11" s="181">
        <v>119305</v>
      </c>
      <c r="G11" s="182">
        <v>67.8872197564584</v>
      </c>
      <c r="H11" s="181">
        <v>56435</v>
      </c>
      <c r="I11" s="182">
        <v>32.1127802435415</v>
      </c>
      <c r="J11" s="183">
        <v>13819142.409222</v>
      </c>
      <c r="K11" s="182">
        <v>100</v>
      </c>
      <c r="L11" s="183">
        <v>11968178.290337</v>
      </c>
      <c r="M11" s="182">
        <v>86.6057960467229</v>
      </c>
      <c r="N11" s="183">
        <v>1850964.118885</v>
      </c>
      <c r="O11" s="182">
        <v>13.394203953277</v>
      </c>
    </row>
    <row r="12" spans="1:15" s="176" customFormat="1" ht="16.5" customHeight="1">
      <c r="A12" s="288" t="s">
        <v>43</v>
      </c>
      <c r="B12" s="288"/>
      <c r="C12" s="184" t="s">
        <v>340</v>
      </c>
      <c r="D12" s="181">
        <v>67216</v>
      </c>
      <c r="E12" s="182">
        <v>100</v>
      </c>
      <c r="F12" s="181">
        <v>45977</v>
      </c>
      <c r="G12" s="182">
        <v>68.4018686027136</v>
      </c>
      <c r="H12" s="181">
        <v>21239</v>
      </c>
      <c r="I12" s="182">
        <v>31.5981313972863</v>
      </c>
      <c r="J12" s="183">
        <v>1662690.816166</v>
      </c>
      <c r="K12" s="182">
        <v>100</v>
      </c>
      <c r="L12" s="183">
        <v>1463046.099931</v>
      </c>
      <c r="M12" s="182">
        <v>87.9926734246742</v>
      </c>
      <c r="N12" s="183">
        <v>199644.716235</v>
      </c>
      <c r="O12" s="182">
        <v>12.0073265753257</v>
      </c>
    </row>
    <row r="13" spans="1:15" s="176" customFormat="1" ht="16.5" customHeight="1">
      <c r="A13" s="288" t="s">
        <v>44</v>
      </c>
      <c r="B13" s="288"/>
      <c r="C13" s="184" t="s">
        <v>341</v>
      </c>
      <c r="D13" s="181">
        <v>112174</v>
      </c>
      <c r="E13" s="182">
        <v>100</v>
      </c>
      <c r="F13" s="181">
        <v>75817</v>
      </c>
      <c r="G13" s="182">
        <v>67.5887460552356</v>
      </c>
      <c r="H13" s="181">
        <v>36357</v>
      </c>
      <c r="I13" s="182">
        <v>32.4112539447643</v>
      </c>
      <c r="J13" s="183">
        <v>2033966.595325</v>
      </c>
      <c r="K13" s="182">
        <v>100</v>
      </c>
      <c r="L13" s="183">
        <v>1634491.63997</v>
      </c>
      <c r="M13" s="182">
        <v>80.3598074681669</v>
      </c>
      <c r="N13" s="183">
        <v>399474.955355</v>
      </c>
      <c r="O13" s="182">
        <v>19.640192531833</v>
      </c>
    </row>
    <row r="14" spans="1:15" s="176" customFormat="1" ht="16.5" customHeight="1">
      <c r="A14" s="288" t="s">
        <v>45</v>
      </c>
      <c r="B14" s="288"/>
      <c r="C14" s="184" t="s">
        <v>342</v>
      </c>
      <c r="D14" s="181">
        <v>42105</v>
      </c>
      <c r="E14" s="182">
        <v>100</v>
      </c>
      <c r="F14" s="181">
        <v>29085</v>
      </c>
      <c r="G14" s="182">
        <v>69.077306733167</v>
      </c>
      <c r="H14" s="181">
        <v>13020</v>
      </c>
      <c r="I14" s="182">
        <v>30.9226932668329</v>
      </c>
      <c r="J14" s="183">
        <v>1027186.885338</v>
      </c>
      <c r="K14" s="182">
        <v>100</v>
      </c>
      <c r="L14" s="183">
        <v>857197.099563</v>
      </c>
      <c r="M14" s="182">
        <v>83.450938850425</v>
      </c>
      <c r="N14" s="183">
        <v>169989.785775</v>
      </c>
      <c r="O14" s="182">
        <v>16.5490611495749</v>
      </c>
    </row>
    <row r="15" spans="1:15" s="176" customFormat="1" ht="16.5" customHeight="1">
      <c r="A15" s="287" t="s">
        <v>46</v>
      </c>
      <c r="B15" s="287"/>
      <c r="C15" s="184" t="s">
        <v>343</v>
      </c>
      <c r="D15" s="181">
        <v>83775</v>
      </c>
      <c r="E15" s="182">
        <v>100</v>
      </c>
      <c r="F15" s="181">
        <v>57577</v>
      </c>
      <c r="G15" s="182">
        <v>68.7281408534765</v>
      </c>
      <c r="H15" s="181">
        <v>26198</v>
      </c>
      <c r="I15" s="182">
        <v>31.2718591465234</v>
      </c>
      <c r="J15" s="183">
        <v>2205709.558795</v>
      </c>
      <c r="K15" s="182">
        <v>100</v>
      </c>
      <c r="L15" s="183">
        <v>1940055.155921</v>
      </c>
      <c r="M15" s="182">
        <v>87.9560569606848</v>
      </c>
      <c r="N15" s="183">
        <v>265654.402874</v>
      </c>
      <c r="O15" s="182">
        <v>12.0439430393151</v>
      </c>
    </row>
    <row r="16" spans="1:15" s="176" customFormat="1" ht="16.5" customHeight="1">
      <c r="A16" s="288" t="s">
        <v>47</v>
      </c>
      <c r="B16" s="288"/>
      <c r="C16" s="184" t="s">
        <v>344</v>
      </c>
      <c r="D16" s="181">
        <v>6943</v>
      </c>
      <c r="E16" s="182">
        <v>100</v>
      </c>
      <c r="F16" s="181">
        <v>4942</v>
      </c>
      <c r="G16" s="182">
        <v>71.1796053579144</v>
      </c>
      <c r="H16" s="181">
        <v>2001</v>
      </c>
      <c r="I16" s="182">
        <v>28.8203946420855</v>
      </c>
      <c r="J16" s="183">
        <v>97685.781231</v>
      </c>
      <c r="K16" s="182">
        <v>100</v>
      </c>
      <c r="L16" s="183">
        <v>77554.278085</v>
      </c>
      <c r="M16" s="182">
        <v>79.3915727628829</v>
      </c>
      <c r="N16" s="183">
        <v>20131.503146</v>
      </c>
      <c r="O16" s="182">
        <v>20.608427237117</v>
      </c>
    </row>
    <row r="17" spans="1:15" s="176" customFormat="1" ht="16.5" customHeight="1">
      <c r="A17" s="288" t="s">
        <v>48</v>
      </c>
      <c r="B17" s="288"/>
      <c r="C17" s="184" t="s">
        <v>345</v>
      </c>
      <c r="D17" s="181">
        <v>14915</v>
      </c>
      <c r="E17" s="182">
        <v>100</v>
      </c>
      <c r="F17" s="181">
        <v>10521</v>
      </c>
      <c r="G17" s="182">
        <v>70.5397251089507</v>
      </c>
      <c r="H17" s="181">
        <v>4394</v>
      </c>
      <c r="I17" s="182">
        <v>29.4602748910492</v>
      </c>
      <c r="J17" s="183">
        <v>593092.674083</v>
      </c>
      <c r="K17" s="182">
        <v>100</v>
      </c>
      <c r="L17" s="183">
        <v>531800.978291</v>
      </c>
      <c r="M17" s="182">
        <v>89.6657472819462</v>
      </c>
      <c r="N17" s="183">
        <v>61291.695792</v>
      </c>
      <c r="O17" s="182">
        <v>10.3342527180537</v>
      </c>
    </row>
    <row r="18" spans="1:15" s="176" customFormat="1" ht="16.5" customHeight="1">
      <c r="A18" s="288" t="s">
        <v>49</v>
      </c>
      <c r="B18" s="288"/>
      <c r="C18" s="184" t="s">
        <v>346</v>
      </c>
      <c r="D18" s="181">
        <v>8196</v>
      </c>
      <c r="E18" s="182">
        <v>100</v>
      </c>
      <c r="F18" s="181">
        <v>5766</v>
      </c>
      <c r="G18" s="182">
        <v>70.3513909224011</v>
      </c>
      <c r="H18" s="181">
        <v>2430</v>
      </c>
      <c r="I18" s="182">
        <v>29.6486090775988</v>
      </c>
      <c r="J18" s="183">
        <v>310875.372242</v>
      </c>
      <c r="K18" s="182">
        <v>100</v>
      </c>
      <c r="L18" s="183">
        <v>273778.898011</v>
      </c>
      <c r="M18" s="182">
        <v>88.0670913351983</v>
      </c>
      <c r="N18" s="183">
        <v>37096.474231</v>
      </c>
      <c r="O18" s="182">
        <v>11.9329086648016</v>
      </c>
    </row>
    <row r="19" spans="1:15" s="176" customFormat="1" ht="16.5" customHeight="1">
      <c r="A19" s="288" t="s">
        <v>50</v>
      </c>
      <c r="B19" s="288"/>
      <c r="C19" s="184" t="s">
        <v>347</v>
      </c>
      <c r="D19" s="181">
        <v>29311</v>
      </c>
      <c r="E19" s="182">
        <v>100</v>
      </c>
      <c r="F19" s="181">
        <v>20057</v>
      </c>
      <c r="G19" s="182">
        <v>68.4282351335676</v>
      </c>
      <c r="H19" s="181">
        <v>9254</v>
      </c>
      <c r="I19" s="182">
        <v>31.5717648664323</v>
      </c>
      <c r="J19" s="183">
        <v>562499.392168</v>
      </c>
      <c r="K19" s="182">
        <v>100</v>
      </c>
      <c r="L19" s="183">
        <v>496056.17879</v>
      </c>
      <c r="M19" s="182">
        <v>88.1878604131619</v>
      </c>
      <c r="N19" s="183">
        <v>66443.213378</v>
      </c>
      <c r="O19" s="182">
        <v>11.812139586838</v>
      </c>
    </row>
    <row r="20" spans="1:15" s="176" customFormat="1" ht="16.5" customHeight="1">
      <c r="A20" s="288" t="s">
        <v>51</v>
      </c>
      <c r="B20" s="288"/>
      <c r="C20" s="184" t="s">
        <v>348</v>
      </c>
      <c r="D20" s="181">
        <v>5912</v>
      </c>
      <c r="E20" s="182">
        <v>100</v>
      </c>
      <c r="F20" s="181">
        <v>3946</v>
      </c>
      <c r="G20" s="182">
        <v>66.7456021650879</v>
      </c>
      <c r="H20" s="181">
        <v>1966</v>
      </c>
      <c r="I20" s="182">
        <v>33.254397834912</v>
      </c>
      <c r="J20" s="183">
        <v>109137.353851</v>
      </c>
      <c r="K20" s="182">
        <v>100</v>
      </c>
      <c r="L20" s="183">
        <v>93931.609756</v>
      </c>
      <c r="M20" s="182">
        <v>86.0673329905362</v>
      </c>
      <c r="N20" s="183">
        <v>15205.744095</v>
      </c>
      <c r="O20" s="182">
        <v>13.9326670094637</v>
      </c>
    </row>
    <row r="21" spans="1:15" s="176" customFormat="1" ht="16.5" customHeight="1">
      <c r="A21" s="288" t="s">
        <v>52</v>
      </c>
      <c r="B21" s="288"/>
      <c r="C21" s="184" t="s">
        <v>349</v>
      </c>
      <c r="D21" s="181">
        <v>8106</v>
      </c>
      <c r="E21" s="182">
        <v>100</v>
      </c>
      <c r="F21" s="181">
        <v>5687</v>
      </c>
      <c r="G21" s="182">
        <v>70.1579077226745</v>
      </c>
      <c r="H21" s="181">
        <v>2419</v>
      </c>
      <c r="I21" s="182">
        <v>29.8420922773254</v>
      </c>
      <c r="J21" s="183">
        <v>291860.381435</v>
      </c>
      <c r="K21" s="182">
        <v>100</v>
      </c>
      <c r="L21" s="183">
        <v>273148.923054</v>
      </c>
      <c r="M21" s="182">
        <v>93.5889008679421</v>
      </c>
      <c r="N21" s="183">
        <v>18711.458381</v>
      </c>
      <c r="O21" s="182">
        <v>6.41109913205784</v>
      </c>
    </row>
    <row r="22" spans="1:15" s="176" customFormat="1" ht="16.5" customHeight="1">
      <c r="A22" s="288" t="s">
        <v>53</v>
      </c>
      <c r="B22" s="288"/>
      <c r="C22" s="184" t="s">
        <v>350</v>
      </c>
      <c r="D22" s="181">
        <v>5260</v>
      </c>
      <c r="E22" s="182">
        <v>100</v>
      </c>
      <c r="F22" s="181">
        <v>3650</v>
      </c>
      <c r="G22" s="182">
        <v>69.3916349809885</v>
      </c>
      <c r="H22" s="181">
        <v>1610</v>
      </c>
      <c r="I22" s="182">
        <v>30.6083650190114</v>
      </c>
      <c r="J22" s="183">
        <v>81435.63709</v>
      </c>
      <c r="K22" s="182">
        <v>100</v>
      </c>
      <c r="L22" s="183">
        <v>66719.399351</v>
      </c>
      <c r="M22" s="182">
        <v>81.9289953822844</v>
      </c>
      <c r="N22" s="183">
        <v>14716.237739</v>
      </c>
      <c r="O22" s="182">
        <v>18.0710046177155</v>
      </c>
    </row>
    <row r="23" spans="1:15" s="176" customFormat="1" ht="16.5" customHeight="1">
      <c r="A23" s="288" t="s">
        <v>54</v>
      </c>
      <c r="B23" s="288"/>
      <c r="C23" s="184" t="s">
        <v>351</v>
      </c>
      <c r="D23" s="181">
        <v>8372</v>
      </c>
      <c r="E23" s="182">
        <v>100</v>
      </c>
      <c r="F23" s="181">
        <v>5633</v>
      </c>
      <c r="G23" s="182">
        <v>67.2838031533683</v>
      </c>
      <c r="H23" s="181">
        <v>2739</v>
      </c>
      <c r="I23" s="182">
        <v>32.7161968466316</v>
      </c>
      <c r="J23" s="183">
        <v>124062.657608</v>
      </c>
      <c r="K23" s="182">
        <v>100</v>
      </c>
      <c r="L23" s="183">
        <v>99604.772164</v>
      </c>
      <c r="M23" s="182">
        <v>80.2858604550618</v>
      </c>
      <c r="N23" s="183">
        <v>24457.885444</v>
      </c>
      <c r="O23" s="182">
        <v>19.7141395449381</v>
      </c>
    </row>
    <row r="24" spans="1:15" s="176" customFormat="1" ht="16.5" customHeight="1">
      <c r="A24" s="288" t="s">
        <v>55</v>
      </c>
      <c r="B24" s="288"/>
      <c r="C24" s="184" t="s">
        <v>352</v>
      </c>
      <c r="D24" s="181">
        <v>1686</v>
      </c>
      <c r="E24" s="182">
        <v>100</v>
      </c>
      <c r="F24" s="181">
        <v>1099</v>
      </c>
      <c r="G24" s="182">
        <v>65.1838671411625</v>
      </c>
      <c r="H24" s="181">
        <v>587</v>
      </c>
      <c r="I24" s="182">
        <v>34.8161328588374</v>
      </c>
      <c r="J24" s="183">
        <v>18372.620532</v>
      </c>
      <c r="K24" s="182">
        <v>100</v>
      </c>
      <c r="L24" s="183">
        <v>14585.624832</v>
      </c>
      <c r="M24" s="182">
        <v>79.3878304218818</v>
      </c>
      <c r="N24" s="183">
        <v>3786.9957</v>
      </c>
      <c r="O24" s="182">
        <v>20.6121695781181</v>
      </c>
    </row>
    <row r="25" spans="1:15" s="176" customFormat="1" ht="16.5" customHeight="1">
      <c r="A25" s="288" t="s">
        <v>56</v>
      </c>
      <c r="B25" s="288"/>
      <c r="C25" s="184" t="s">
        <v>353</v>
      </c>
      <c r="D25" s="181">
        <v>3940</v>
      </c>
      <c r="E25" s="182">
        <v>100</v>
      </c>
      <c r="F25" s="181">
        <v>2670</v>
      </c>
      <c r="G25" s="182">
        <v>67.7664974619289</v>
      </c>
      <c r="H25" s="181">
        <v>1270</v>
      </c>
      <c r="I25" s="182">
        <v>32.233502538071</v>
      </c>
      <c r="J25" s="183">
        <v>80801.384773</v>
      </c>
      <c r="K25" s="182">
        <v>100</v>
      </c>
      <c r="L25" s="183">
        <v>70273.220583</v>
      </c>
      <c r="M25" s="182">
        <v>86.9703171306068</v>
      </c>
      <c r="N25" s="183">
        <v>10528.16419</v>
      </c>
      <c r="O25" s="182">
        <v>13.0296828693931</v>
      </c>
    </row>
    <row r="26" spans="1:15" s="176" customFormat="1" ht="16.5" customHeight="1">
      <c r="A26" s="288" t="s">
        <v>57</v>
      </c>
      <c r="B26" s="288"/>
      <c r="C26" s="184" t="s">
        <v>354</v>
      </c>
      <c r="D26" s="181">
        <v>984</v>
      </c>
      <c r="E26" s="182">
        <v>100</v>
      </c>
      <c r="F26" s="181">
        <v>666</v>
      </c>
      <c r="G26" s="182">
        <v>67.6829268292682</v>
      </c>
      <c r="H26" s="181">
        <v>318</v>
      </c>
      <c r="I26" s="182">
        <v>32.3170731707317</v>
      </c>
      <c r="J26" s="183">
        <v>12911.87767</v>
      </c>
      <c r="K26" s="182">
        <v>100</v>
      </c>
      <c r="L26" s="183">
        <v>10867.54517</v>
      </c>
      <c r="M26" s="182">
        <v>84.1670394326156</v>
      </c>
      <c r="N26" s="183">
        <v>2044.3325</v>
      </c>
      <c r="O26" s="182">
        <v>15.8329605673843</v>
      </c>
    </row>
    <row r="27" spans="1:15" s="176" customFormat="1" ht="16.5" customHeight="1">
      <c r="A27" s="288" t="s">
        <v>58</v>
      </c>
      <c r="B27" s="288"/>
      <c r="C27" s="184" t="s">
        <v>355</v>
      </c>
      <c r="D27" s="181">
        <v>6349</v>
      </c>
      <c r="E27" s="182">
        <v>100</v>
      </c>
      <c r="F27" s="181">
        <v>4284</v>
      </c>
      <c r="G27" s="182">
        <v>67.4751929437706</v>
      </c>
      <c r="H27" s="181">
        <v>2065</v>
      </c>
      <c r="I27" s="182">
        <v>32.5248070562293</v>
      </c>
      <c r="J27" s="183">
        <v>88474.834422</v>
      </c>
      <c r="K27" s="182">
        <v>100</v>
      </c>
      <c r="L27" s="183">
        <v>74563.179704</v>
      </c>
      <c r="M27" s="182">
        <v>84.2761449525349</v>
      </c>
      <c r="N27" s="183">
        <v>13911.654718</v>
      </c>
      <c r="O27" s="182">
        <v>15.723855047465</v>
      </c>
    </row>
    <row r="28" spans="1:15" s="176" customFormat="1" ht="16.5" customHeight="1">
      <c r="A28" s="288" t="s">
        <v>59</v>
      </c>
      <c r="B28" s="288"/>
      <c r="C28" s="184" t="s">
        <v>356</v>
      </c>
      <c r="D28" s="181">
        <v>13218</v>
      </c>
      <c r="E28" s="182">
        <v>100</v>
      </c>
      <c r="F28" s="181">
        <v>9309</v>
      </c>
      <c r="G28" s="182">
        <v>70.426690876078</v>
      </c>
      <c r="H28" s="181">
        <v>3909</v>
      </c>
      <c r="I28" s="182">
        <v>29.5733091239219</v>
      </c>
      <c r="J28" s="183">
        <v>1047043.153598</v>
      </c>
      <c r="K28" s="182">
        <v>100</v>
      </c>
      <c r="L28" s="183">
        <v>971860.101625</v>
      </c>
      <c r="M28" s="182">
        <v>92.8194886987565</v>
      </c>
      <c r="N28" s="183">
        <v>75183.051973</v>
      </c>
      <c r="O28" s="182">
        <v>7.18051130124343</v>
      </c>
    </row>
    <row r="29" spans="1:15" s="176" customFormat="1" ht="16.5" customHeight="1">
      <c r="A29" s="288" t="s">
        <v>60</v>
      </c>
      <c r="B29" s="288"/>
      <c r="C29" s="184" t="s">
        <v>357</v>
      </c>
      <c r="D29" s="181">
        <v>5356</v>
      </c>
      <c r="E29" s="182">
        <v>100</v>
      </c>
      <c r="F29" s="181">
        <v>3591</v>
      </c>
      <c r="G29" s="182">
        <v>67.0463032113517</v>
      </c>
      <c r="H29" s="181">
        <v>1765</v>
      </c>
      <c r="I29" s="182">
        <v>32.9536967886482</v>
      </c>
      <c r="J29" s="183">
        <v>74830.074148</v>
      </c>
      <c r="K29" s="182">
        <v>100</v>
      </c>
      <c r="L29" s="183">
        <v>52493.703698</v>
      </c>
      <c r="M29" s="182">
        <v>70.150543475578</v>
      </c>
      <c r="N29" s="183">
        <v>22336.37045</v>
      </c>
      <c r="O29" s="182">
        <v>29.8494565244219</v>
      </c>
    </row>
    <row r="30" spans="1:15" s="176" customFormat="1" ht="16.5" customHeight="1">
      <c r="A30" s="287" t="s">
        <v>61</v>
      </c>
      <c r="B30" s="287"/>
      <c r="C30" s="184" t="s">
        <v>358</v>
      </c>
      <c r="D30" s="181">
        <v>1659</v>
      </c>
      <c r="E30" s="182">
        <v>100</v>
      </c>
      <c r="F30" s="181">
        <v>1182</v>
      </c>
      <c r="G30" s="182">
        <v>71.2477396021699</v>
      </c>
      <c r="H30" s="181">
        <v>477</v>
      </c>
      <c r="I30" s="182">
        <v>28.75226039783</v>
      </c>
      <c r="J30" s="183">
        <v>26193.666228</v>
      </c>
      <c r="K30" s="182">
        <v>100</v>
      </c>
      <c r="L30" s="183">
        <v>18593.60094</v>
      </c>
      <c r="M30" s="182">
        <v>70.9851029563939</v>
      </c>
      <c r="N30" s="183">
        <v>7600.065288</v>
      </c>
      <c r="O30" s="182">
        <v>29.014897043606</v>
      </c>
    </row>
    <row r="31" spans="1:15" s="176" customFormat="1" ht="16.5" customHeight="1">
      <c r="A31" s="289" t="s">
        <v>62</v>
      </c>
      <c r="B31" s="289"/>
      <c r="C31" s="185" t="s">
        <v>359</v>
      </c>
      <c r="D31" s="181">
        <v>1429</v>
      </c>
      <c r="E31" s="182">
        <v>100</v>
      </c>
      <c r="F31" s="181">
        <v>1003</v>
      </c>
      <c r="G31" s="182">
        <v>70.1889433170048</v>
      </c>
      <c r="H31" s="181">
        <v>426</v>
      </c>
      <c r="I31" s="182">
        <v>29.8110566829951</v>
      </c>
      <c r="J31" s="183">
        <v>24021.436228</v>
      </c>
      <c r="K31" s="182">
        <v>100</v>
      </c>
      <c r="L31" s="183">
        <v>16824.11094</v>
      </c>
      <c r="M31" s="182">
        <v>70.0379060615425</v>
      </c>
      <c r="N31" s="183">
        <v>7197.325288</v>
      </c>
      <c r="O31" s="182">
        <v>29.9620939384574</v>
      </c>
    </row>
    <row r="32" spans="1:15" s="176" customFormat="1" ht="16.5" customHeight="1">
      <c r="A32" s="290" t="s">
        <v>63</v>
      </c>
      <c r="B32" s="290"/>
      <c r="C32" s="186" t="s">
        <v>360</v>
      </c>
      <c r="D32" s="181">
        <v>230</v>
      </c>
      <c r="E32" s="182">
        <v>100</v>
      </c>
      <c r="F32" s="181">
        <v>179</v>
      </c>
      <c r="G32" s="182">
        <v>77.8260869565217</v>
      </c>
      <c r="H32" s="181">
        <v>51</v>
      </c>
      <c r="I32" s="182">
        <v>22.1739130434782</v>
      </c>
      <c r="J32" s="183">
        <v>2172.23</v>
      </c>
      <c r="K32" s="182">
        <v>100</v>
      </c>
      <c r="L32" s="183">
        <v>1769.49</v>
      </c>
      <c r="M32" s="182">
        <v>81.459606026986</v>
      </c>
      <c r="N32" s="183">
        <v>402.74</v>
      </c>
      <c r="O32" s="182">
        <v>18.5403939730139</v>
      </c>
    </row>
    <row r="33" spans="1:15" s="188" customFormat="1" ht="17.25" customHeight="1">
      <c r="A33" s="187" t="s">
        <v>64</v>
      </c>
      <c r="B33" s="187"/>
      <c r="C33" s="187"/>
      <c r="D33" s="187" t="s">
        <v>65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6" s="188" customFormat="1" ht="15" customHeight="1">
      <c r="A34" s="189"/>
      <c r="B34" s="189"/>
      <c r="C34" s="189"/>
      <c r="D34" s="189"/>
      <c r="E34" s="190"/>
      <c r="F34" s="190"/>
      <c r="G34" s="190"/>
      <c r="H34" s="170"/>
      <c r="J34" s="170"/>
      <c r="K34" s="190"/>
      <c r="L34" s="190"/>
      <c r="M34" s="190"/>
      <c r="N34" s="170"/>
      <c r="O34" s="190"/>
      <c r="P34" s="190"/>
    </row>
    <row r="35" spans="1:16" ht="15">
      <c r="A35" s="191" t="s">
        <v>361</v>
      </c>
      <c r="B35" s="172" t="s">
        <v>362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1:16" s="194" customFormat="1" ht="15" customHeight="1">
      <c r="A36" s="192"/>
      <c r="B36" s="172" t="s">
        <v>194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1:16" s="188" customFormat="1" ht="15" customHeight="1">
      <c r="A37" s="195" t="s">
        <v>363</v>
      </c>
      <c r="B37" s="196"/>
      <c r="C37" s="196"/>
      <c r="D37" s="189"/>
      <c r="E37" s="190"/>
      <c r="F37" s="190"/>
      <c r="G37" s="190"/>
      <c r="H37" s="170"/>
      <c r="J37" s="170"/>
      <c r="K37" s="190"/>
      <c r="L37" s="190"/>
      <c r="M37" s="190"/>
      <c r="N37" s="170"/>
      <c r="O37" s="190"/>
      <c r="P37" s="190"/>
    </row>
    <row r="38" spans="1:16" ht="15" customHeight="1">
      <c r="A38" s="197"/>
      <c r="B38" s="198" t="s">
        <v>364</v>
      </c>
      <c r="C38" s="198"/>
      <c r="D38" s="199"/>
      <c r="E38" s="200"/>
      <c r="F38" s="200"/>
      <c r="G38" s="200"/>
      <c r="H38" s="200"/>
      <c r="I38" s="200"/>
      <c r="J38" s="200"/>
      <c r="K38" s="200"/>
      <c r="L38" s="200"/>
      <c r="M38" s="200"/>
      <c r="N38" s="189"/>
      <c r="O38" s="189"/>
      <c r="P38" s="189"/>
    </row>
    <row r="39" spans="1:16" ht="15" customHeight="1">
      <c r="A39" s="195"/>
      <c r="B39" s="198" t="s">
        <v>365</v>
      </c>
      <c r="C39" s="198"/>
      <c r="D39" s="199"/>
      <c r="E39" s="200"/>
      <c r="F39" s="200"/>
      <c r="G39" s="200"/>
      <c r="H39" s="200"/>
      <c r="I39" s="200"/>
      <c r="J39" s="200"/>
      <c r="K39" s="200"/>
      <c r="L39" s="200"/>
      <c r="M39" s="200"/>
      <c r="N39" s="189"/>
      <c r="O39" s="189"/>
      <c r="P39" s="189"/>
    </row>
    <row r="40" spans="1:16" ht="15" customHeight="1">
      <c r="A40" s="195"/>
      <c r="B40" s="198" t="s">
        <v>366</v>
      </c>
      <c r="C40" s="198"/>
      <c r="D40" s="199"/>
      <c r="E40" s="200"/>
      <c r="F40" s="200"/>
      <c r="G40" s="200"/>
      <c r="H40" s="200"/>
      <c r="I40" s="200"/>
      <c r="J40" s="200"/>
      <c r="K40" s="200"/>
      <c r="L40" s="200"/>
      <c r="M40" s="200"/>
      <c r="N40" s="189"/>
      <c r="O40" s="189"/>
      <c r="P40" s="189"/>
    </row>
    <row r="41" spans="1:16" ht="15" customHeight="1">
      <c r="A41" s="201"/>
      <c r="B41" s="198" t="s">
        <v>367</v>
      </c>
      <c r="C41" s="198"/>
      <c r="D41" s="199"/>
      <c r="E41" s="200"/>
      <c r="F41" s="200"/>
      <c r="G41" s="200"/>
      <c r="H41" s="200"/>
      <c r="I41" s="200"/>
      <c r="J41" s="200"/>
      <c r="K41" s="200"/>
      <c r="L41" s="200"/>
      <c r="M41" s="200"/>
      <c r="N41" s="189"/>
      <c r="O41" s="189"/>
      <c r="P41" s="189"/>
    </row>
    <row r="42" spans="1:16" s="194" customFormat="1" ht="19.5">
      <c r="A42" s="191" t="s">
        <v>368</v>
      </c>
      <c r="B42" s="172" t="s">
        <v>369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</row>
    <row r="43" spans="1:16" s="194" customFormat="1" ht="19.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</row>
    <row r="44" spans="1:16" s="194" customFormat="1" ht="19.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1:16" s="194" customFormat="1" ht="19.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79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79</v>
      </c>
      <c r="AT2" s="225"/>
    </row>
    <row r="3" spans="1:46" s="12" customFormat="1" ht="19.5" customHeight="1">
      <c r="A3" s="226" t="s">
        <v>80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中華民國111年06月底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中華民國111年06月底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82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3" t="s">
        <v>17</v>
      </c>
      <c r="P6" s="213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82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3"/>
      <c r="P7" s="213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745447</v>
      </c>
      <c r="D9" s="46">
        <v>26840085.951245</v>
      </c>
      <c r="E9" s="46">
        <v>18302</v>
      </c>
      <c r="F9" s="46">
        <v>695722.913423</v>
      </c>
      <c r="G9" s="46">
        <v>4192</v>
      </c>
      <c r="H9" s="46">
        <v>302199.353282</v>
      </c>
      <c r="I9" s="46">
        <v>199494</v>
      </c>
      <c r="J9" s="46">
        <v>8254254.669522</v>
      </c>
      <c r="K9" s="46">
        <v>6923</v>
      </c>
      <c r="L9" s="46">
        <v>1132640.586902</v>
      </c>
      <c r="M9" s="46">
        <v>3510</v>
      </c>
      <c r="N9" s="46">
        <v>192106.57163</v>
      </c>
      <c r="O9" s="46">
        <v>115153</v>
      </c>
      <c r="P9" s="46">
        <v>1347422.046336</v>
      </c>
      <c r="Q9" s="46">
        <v>96862</v>
      </c>
      <c r="R9" s="46">
        <v>1031832.396909</v>
      </c>
      <c r="S9" s="46">
        <v>16431</v>
      </c>
      <c r="T9" s="46">
        <v>1017066.890261</v>
      </c>
      <c r="U9" s="46">
        <v>7464</v>
      </c>
      <c r="V9" s="46">
        <v>65402.627248</v>
      </c>
      <c r="W9" s="44" t="s">
        <v>39</v>
      </c>
      <c r="X9" s="45"/>
      <c r="Y9" s="46">
        <v>27047</v>
      </c>
      <c r="Z9" s="46">
        <v>548287.535281</v>
      </c>
      <c r="AA9" s="46">
        <v>55465</v>
      </c>
      <c r="AB9" s="46">
        <v>8791690.888397</v>
      </c>
      <c r="AC9" s="46">
        <v>38545</v>
      </c>
      <c r="AD9" s="46">
        <v>1461339.471287</v>
      </c>
      <c r="AE9" s="46">
        <v>95582</v>
      </c>
      <c r="AF9" s="46">
        <v>1218994.02983</v>
      </c>
      <c r="AG9" s="46">
        <v>22461</v>
      </c>
      <c r="AH9" s="46">
        <v>362206.702547</v>
      </c>
      <c r="AI9" s="46">
        <v>1</v>
      </c>
      <c r="AJ9" s="46">
        <v>6.5</v>
      </c>
      <c r="AK9" s="46">
        <v>428</v>
      </c>
      <c r="AL9" s="46">
        <v>1734.476922</v>
      </c>
      <c r="AM9" s="46">
        <v>56</v>
      </c>
      <c r="AN9" s="46">
        <v>262.75</v>
      </c>
      <c r="AO9" s="46">
        <v>3166</v>
      </c>
      <c r="AP9" s="46">
        <v>80874.414478</v>
      </c>
      <c r="AQ9" s="46">
        <v>13811</v>
      </c>
      <c r="AR9" s="46">
        <v>148770.755862</v>
      </c>
      <c r="AS9" s="46">
        <v>20554</v>
      </c>
      <c r="AT9" s="46">
        <v>187270.371128</v>
      </c>
    </row>
    <row r="10" spans="1:46" s="22" customFormat="1" ht="45" customHeight="1">
      <c r="A10" s="44" t="s">
        <v>83</v>
      </c>
      <c r="B10" s="45"/>
      <c r="C10" s="46">
        <v>10384</v>
      </c>
      <c r="D10" s="46">
        <v>17149297.024535</v>
      </c>
      <c r="E10" s="46">
        <v>206</v>
      </c>
      <c r="F10" s="46">
        <v>469124.870403</v>
      </c>
      <c r="G10" s="46">
        <v>41</v>
      </c>
      <c r="H10" s="46">
        <v>233787.65803</v>
      </c>
      <c r="I10" s="46">
        <v>2735</v>
      </c>
      <c r="J10" s="46">
        <v>4234852.190315</v>
      </c>
      <c r="K10" s="46">
        <v>227</v>
      </c>
      <c r="L10" s="46">
        <v>995638.127173</v>
      </c>
      <c r="M10" s="46">
        <v>20</v>
      </c>
      <c r="N10" s="46">
        <v>165386.60828</v>
      </c>
      <c r="O10" s="46">
        <v>654</v>
      </c>
      <c r="P10" s="46">
        <v>472837.881692</v>
      </c>
      <c r="Q10" s="46">
        <v>1095</v>
      </c>
      <c r="R10" s="46">
        <v>472210.68237</v>
      </c>
      <c r="S10" s="46">
        <v>394</v>
      </c>
      <c r="T10" s="46">
        <v>756820.166496</v>
      </c>
      <c r="U10" s="46">
        <v>25</v>
      </c>
      <c r="V10" s="46">
        <v>13614.2884</v>
      </c>
      <c r="W10" s="44" t="s">
        <v>83</v>
      </c>
      <c r="X10" s="45"/>
      <c r="Y10" s="46">
        <v>631</v>
      </c>
      <c r="Z10" s="46">
        <v>354618.916034</v>
      </c>
      <c r="AA10" s="46">
        <v>1803</v>
      </c>
      <c r="AB10" s="46">
        <v>7488733.388528</v>
      </c>
      <c r="AC10" s="46">
        <v>812</v>
      </c>
      <c r="AD10" s="46">
        <v>692744.534937</v>
      </c>
      <c r="AE10" s="46">
        <v>1143</v>
      </c>
      <c r="AF10" s="46">
        <v>444073.162457</v>
      </c>
      <c r="AG10" s="46">
        <v>172</v>
      </c>
      <c r="AH10" s="46">
        <v>183567.349836</v>
      </c>
      <c r="AI10" s="46">
        <v>0</v>
      </c>
      <c r="AJ10" s="46">
        <v>0</v>
      </c>
      <c r="AK10" s="46">
        <v>2</v>
      </c>
      <c r="AL10" s="46">
        <v>0.4</v>
      </c>
      <c r="AM10" s="46">
        <v>0</v>
      </c>
      <c r="AN10" s="46">
        <v>0</v>
      </c>
      <c r="AO10" s="46">
        <v>44</v>
      </c>
      <c r="AP10" s="46">
        <v>50032.61555</v>
      </c>
      <c r="AQ10" s="46">
        <v>187</v>
      </c>
      <c r="AR10" s="46">
        <v>65566.385427</v>
      </c>
      <c r="AS10" s="46">
        <v>193</v>
      </c>
      <c r="AT10" s="46">
        <v>55687.798607</v>
      </c>
    </row>
    <row r="11" spans="1:46" s="22" customFormat="1" ht="45" customHeight="1">
      <c r="A11" s="44" t="s">
        <v>84</v>
      </c>
      <c r="B11" s="45"/>
      <c r="C11" s="46">
        <v>118745</v>
      </c>
      <c r="D11" s="46">
        <v>1194293.126918</v>
      </c>
      <c r="E11" s="46">
        <v>5271</v>
      </c>
      <c r="F11" s="46">
        <v>55303.613147</v>
      </c>
      <c r="G11" s="46">
        <v>1478</v>
      </c>
      <c r="H11" s="46">
        <v>21386.956938</v>
      </c>
      <c r="I11" s="46">
        <v>35246</v>
      </c>
      <c r="J11" s="46">
        <v>448136.857318</v>
      </c>
      <c r="K11" s="46">
        <v>1783</v>
      </c>
      <c r="L11" s="46">
        <v>31163.512713</v>
      </c>
      <c r="M11" s="46">
        <v>631</v>
      </c>
      <c r="N11" s="46">
        <v>3906.216688</v>
      </c>
      <c r="O11" s="46">
        <v>19574</v>
      </c>
      <c r="P11" s="46">
        <v>131511.622997</v>
      </c>
      <c r="Q11" s="46">
        <v>12306</v>
      </c>
      <c r="R11" s="46">
        <v>57384.013823</v>
      </c>
      <c r="S11" s="46">
        <v>2706</v>
      </c>
      <c r="T11" s="46">
        <v>47516.112919</v>
      </c>
      <c r="U11" s="46">
        <v>1170</v>
      </c>
      <c r="V11" s="46">
        <v>8577.961552</v>
      </c>
      <c r="W11" s="44" t="s">
        <v>84</v>
      </c>
      <c r="X11" s="45"/>
      <c r="Y11" s="46">
        <v>2589</v>
      </c>
      <c r="Z11" s="46">
        <v>15540.035617</v>
      </c>
      <c r="AA11" s="46">
        <v>6001</v>
      </c>
      <c r="AB11" s="46">
        <v>113128.807777</v>
      </c>
      <c r="AC11" s="46">
        <v>8286</v>
      </c>
      <c r="AD11" s="46">
        <v>109133.649536</v>
      </c>
      <c r="AE11" s="46">
        <v>11697</v>
      </c>
      <c r="AF11" s="46">
        <v>85453.296547</v>
      </c>
      <c r="AG11" s="46">
        <v>4511</v>
      </c>
      <c r="AH11" s="46">
        <v>31133.727082</v>
      </c>
      <c r="AI11" s="46">
        <v>0</v>
      </c>
      <c r="AJ11" s="46">
        <v>0</v>
      </c>
      <c r="AK11" s="46">
        <v>40</v>
      </c>
      <c r="AL11" s="46">
        <v>99.316666</v>
      </c>
      <c r="AM11" s="46">
        <v>25</v>
      </c>
      <c r="AN11" s="46">
        <v>100.42</v>
      </c>
      <c r="AO11" s="46">
        <v>599</v>
      </c>
      <c r="AP11" s="46">
        <v>7181.143396</v>
      </c>
      <c r="AQ11" s="46">
        <v>1830</v>
      </c>
      <c r="AR11" s="46">
        <v>7946.668163</v>
      </c>
      <c r="AS11" s="46">
        <v>3002</v>
      </c>
      <c r="AT11" s="46">
        <v>19689.194039</v>
      </c>
    </row>
    <row r="12" spans="1:46" s="22" customFormat="1" ht="45" customHeight="1">
      <c r="A12" s="44" t="s">
        <v>85</v>
      </c>
      <c r="B12" s="45"/>
      <c r="C12" s="46">
        <v>142946</v>
      </c>
      <c r="D12" s="46">
        <v>1365154.182804</v>
      </c>
      <c r="E12" s="46">
        <v>2254</v>
      </c>
      <c r="F12" s="46">
        <v>23915.607677</v>
      </c>
      <c r="G12" s="46">
        <v>394</v>
      </c>
      <c r="H12" s="46">
        <v>6369.334408</v>
      </c>
      <c r="I12" s="46">
        <v>46590</v>
      </c>
      <c r="J12" s="46">
        <v>560790.917155</v>
      </c>
      <c r="K12" s="46">
        <v>765</v>
      </c>
      <c r="L12" s="46">
        <v>14286.811038</v>
      </c>
      <c r="M12" s="46">
        <v>644</v>
      </c>
      <c r="N12" s="46">
        <v>3122.778725</v>
      </c>
      <c r="O12" s="46">
        <v>24252</v>
      </c>
      <c r="P12" s="46">
        <v>156726.626436</v>
      </c>
      <c r="Q12" s="46">
        <v>17674</v>
      </c>
      <c r="R12" s="46">
        <v>87797.72341</v>
      </c>
      <c r="S12" s="46">
        <v>2013</v>
      </c>
      <c r="T12" s="46">
        <v>29765.332675</v>
      </c>
      <c r="U12" s="46">
        <v>953</v>
      </c>
      <c r="V12" s="46">
        <v>5668.585201</v>
      </c>
      <c r="W12" s="44" t="s">
        <v>85</v>
      </c>
      <c r="X12" s="45"/>
      <c r="Y12" s="46">
        <v>5255</v>
      </c>
      <c r="Z12" s="46">
        <v>31137.220436</v>
      </c>
      <c r="AA12" s="46">
        <v>8306</v>
      </c>
      <c r="AB12" s="46">
        <v>152567.215402</v>
      </c>
      <c r="AC12" s="46">
        <v>5288</v>
      </c>
      <c r="AD12" s="46">
        <v>116181.057889</v>
      </c>
      <c r="AE12" s="46">
        <v>17671</v>
      </c>
      <c r="AF12" s="46">
        <v>109373.042509</v>
      </c>
      <c r="AG12" s="46">
        <v>3405</v>
      </c>
      <c r="AH12" s="46">
        <v>26714.197889</v>
      </c>
      <c r="AI12" s="46">
        <v>0</v>
      </c>
      <c r="AJ12" s="46">
        <v>0</v>
      </c>
      <c r="AK12" s="46">
        <v>58</v>
      </c>
      <c r="AL12" s="46">
        <v>160.155</v>
      </c>
      <c r="AM12" s="46">
        <v>5</v>
      </c>
      <c r="AN12" s="46">
        <v>16.9</v>
      </c>
      <c r="AO12" s="46">
        <v>471</v>
      </c>
      <c r="AP12" s="46">
        <v>3702.528296</v>
      </c>
      <c r="AQ12" s="46">
        <v>2666</v>
      </c>
      <c r="AR12" s="46">
        <v>14322.30885</v>
      </c>
      <c r="AS12" s="46">
        <v>4282</v>
      </c>
      <c r="AT12" s="46">
        <v>22535.839808</v>
      </c>
    </row>
    <row r="13" spans="1:46" s="22" customFormat="1" ht="45" customHeight="1">
      <c r="A13" s="44" t="s">
        <v>86</v>
      </c>
      <c r="B13" s="45"/>
      <c r="C13" s="46">
        <v>169567</v>
      </c>
      <c r="D13" s="46">
        <v>2569967.301384</v>
      </c>
      <c r="E13" s="46">
        <v>2692</v>
      </c>
      <c r="F13" s="46">
        <v>53750.108095</v>
      </c>
      <c r="G13" s="46">
        <v>380</v>
      </c>
      <c r="H13" s="46">
        <v>11027.395645</v>
      </c>
      <c r="I13" s="46">
        <v>27097</v>
      </c>
      <c r="J13" s="46">
        <v>521517.113309</v>
      </c>
      <c r="K13" s="46">
        <v>1253</v>
      </c>
      <c r="L13" s="46">
        <v>40892.537101</v>
      </c>
      <c r="M13" s="46">
        <v>386</v>
      </c>
      <c r="N13" s="46">
        <v>3834.933232</v>
      </c>
      <c r="O13" s="46">
        <v>19562</v>
      </c>
      <c r="P13" s="46">
        <v>238679.825063</v>
      </c>
      <c r="Q13" s="46">
        <v>26903</v>
      </c>
      <c r="R13" s="46">
        <v>206630.472879</v>
      </c>
      <c r="S13" s="46">
        <v>4759</v>
      </c>
      <c r="T13" s="46">
        <v>77477.22306</v>
      </c>
      <c r="U13" s="46">
        <v>1939</v>
      </c>
      <c r="V13" s="46">
        <v>15232.113032</v>
      </c>
      <c r="W13" s="44" t="s">
        <v>86</v>
      </c>
      <c r="X13" s="45"/>
      <c r="Y13" s="46">
        <v>10759</v>
      </c>
      <c r="Z13" s="46">
        <v>108424.492796</v>
      </c>
      <c r="AA13" s="46">
        <v>21476</v>
      </c>
      <c r="AB13" s="46">
        <v>640179.079252</v>
      </c>
      <c r="AC13" s="46">
        <v>8385</v>
      </c>
      <c r="AD13" s="46">
        <v>277115.284463</v>
      </c>
      <c r="AE13" s="46">
        <v>30217</v>
      </c>
      <c r="AF13" s="46">
        <v>235914.980813</v>
      </c>
      <c r="AG13" s="46">
        <v>4994</v>
      </c>
      <c r="AH13" s="46">
        <v>53201.815167</v>
      </c>
      <c r="AI13" s="46">
        <v>0</v>
      </c>
      <c r="AJ13" s="46">
        <v>0</v>
      </c>
      <c r="AK13" s="46">
        <v>164</v>
      </c>
      <c r="AL13" s="46">
        <v>702.73823</v>
      </c>
      <c r="AM13" s="46">
        <v>4</v>
      </c>
      <c r="AN13" s="46">
        <v>23</v>
      </c>
      <c r="AO13" s="46">
        <v>848</v>
      </c>
      <c r="AP13" s="46">
        <v>9543.713063</v>
      </c>
      <c r="AQ13" s="46">
        <v>3684</v>
      </c>
      <c r="AR13" s="46">
        <v>38297.797821</v>
      </c>
      <c r="AS13" s="46">
        <v>4065</v>
      </c>
      <c r="AT13" s="46">
        <v>37522.678363</v>
      </c>
    </row>
    <row r="14" spans="1:46" s="22" customFormat="1" ht="45" customHeight="1">
      <c r="A14" s="44" t="s">
        <v>87</v>
      </c>
      <c r="B14" s="45"/>
      <c r="C14" s="46">
        <v>66591</v>
      </c>
      <c r="D14" s="46">
        <v>706650.582532</v>
      </c>
      <c r="E14" s="46">
        <v>1191</v>
      </c>
      <c r="F14" s="46">
        <v>13013.028683</v>
      </c>
      <c r="G14" s="46">
        <v>330</v>
      </c>
      <c r="H14" s="46">
        <v>4683.848</v>
      </c>
      <c r="I14" s="46">
        <v>20534</v>
      </c>
      <c r="J14" s="46">
        <v>315538.421322</v>
      </c>
      <c r="K14" s="46">
        <v>525</v>
      </c>
      <c r="L14" s="46">
        <v>8021.166257</v>
      </c>
      <c r="M14" s="46">
        <v>458</v>
      </c>
      <c r="N14" s="46">
        <v>4315.69519</v>
      </c>
      <c r="O14" s="46">
        <v>12086</v>
      </c>
      <c r="P14" s="46">
        <v>79510.006017</v>
      </c>
      <c r="Q14" s="46">
        <v>7379</v>
      </c>
      <c r="R14" s="46">
        <v>37629.930277</v>
      </c>
      <c r="S14" s="46">
        <v>1437</v>
      </c>
      <c r="T14" s="46">
        <v>21167.915098</v>
      </c>
      <c r="U14" s="46">
        <v>481</v>
      </c>
      <c r="V14" s="46">
        <v>2498.5281</v>
      </c>
      <c r="W14" s="44" t="s">
        <v>87</v>
      </c>
      <c r="X14" s="45"/>
      <c r="Y14" s="46">
        <v>1685</v>
      </c>
      <c r="Z14" s="46">
        <v>8074.222788</v>
      </c>
      <c r="AA14" s="46">
        <v>3800</v>
      </c>
      <c r="AB14" s="46">
        <v>66598.806023</v>
      </c>
      <c r="AC14" s="46">
        <v>3577</v>
      </c>
      <c r="AD14" s="46">
        <v>61578.021483</v>
      </c>
      <c r="AE14" s="46">
        <v>7827</v>
      </c>
      <c r="AF14" s="46">
        <v>50550.303867</v>
      </c>
      <c r="AG14" s="46">
        <v>2174</v>
      </c>
      <c r="AH14" s="46">
        <v>14545.760451</v>
      </c>
      <c r="AI14" s="46">
        <v>0</v>
      </c>
      <c r="AJ14" s="46">
        <v>0</v>
      </c>
      <c r="AK14" s="46">
        <v>36</v>
      </c>
      <c r="AL14" s="46">
        <v>48.841</v>
      </c>
      <c r="AM14" s="46">
        <v>4</v>
      </c>
      <c r="AN14" s="46">
        <v>27</v>
      </c>
      <c r="AO14" s="46">
        <v>273</v>
      </c>
      <c r="AP14" s="46">
        <v>2495.211</v>
      </c>
      <c r="AQ14" s="46">
        <v>1132</v>
      </c>
      <c r="AR14" s="46">
        <v>3886.243582</v>
      </c>
      <c r="AS14" s="46">
        <v>1662</v>
      </c>
      <c r="AT14" s="46">
        <v>12467.633394</v>
      </c>
    </row>
    <row r="15" spans="1:46" s="22" customFormat="1" ht="45" customHeight="1">
      <c r="A15" s="44" t="s">
        <v>88</v>
      </c>
      <c r="B15" s="45"/>
      <c r="C15" s="46">
        <v>111178</v>
      </c>
      <c r="D15" s="46">
        <v>963803.055014</v>
      </c>
      <c r="E15" s="46">
        <v>2349</v>
      </c>
      <c r="F15" s="46">
        <v>24522.632606</v>
      </c>
      <c r="G15" s="46">
        <v>562</v>
      </c>
      <c r="H15" s="46">
        <v>8676.260613</v>
      </c>
      <c r="I15" s="46">
        <v>34283</v>
      </c>
      <c r="J15" s="46">
        <v>350507.152733</v>
      </c>
      <c r="K15" s="46">
        <v>878</v>
      </c>
      <c r="L15" s="46">
        <v>12430.398103</v>
      </c>
      <c r="M15" s="46">
        <v>439</v>
      </c>
      <c r="N15" s="46">
        <v>2883.581109</v>
      </c>
      <c r="O15" s="46">
        <v>16492</v>
      </c>
      <c r="P15" s="46">
        <v>106839.744852</v>
      </c>
      <c r="Q15" s="46">
        <v>14575</v>
      </c>
      <c r="R15" s="46">
        <v>62560.959938</v>
      </c>
      <c r="S15" s="46">
        <v>1820</v>
      </c>
      <c r="T15" s="46">
        <v>27317.304355</v>
      </c>
      <c r="U15" s="46">
        <v>1074</v>
      </c>
      <c r="V15" s="46">
        <v>6612.673318</v>
      </c>
      <c r="W15" s="44" t="s">
        <v>88</v>
      </c>
      <c r="X15" s="45"/>
      <c r="Y15" s="46">
        <v>3184</v>
      </c>
      <c r="Z15" s="46">
        <v>12881.82011</v>
      </c>
      <c r="AA15" s="46">
        <v>6693</v>
      </c>
      <c r="AB15" s="46">
        <v>127518.49506</v>
      </c>
      <c r="AC15" s="46">
        <v>6010</v>
      </c>
      <c r="AD15" s="46">
        <v>101985.756537</v>
      </c>
      <c r="AE15" s="46">
        <v>13653</v>
      </c>
      <c r="AF15" s="46">
        <v>64145.053982</v>
      </c>
      <c r="AG15" s="46">
        <v>3254</v>
      </c>
      <c r="AH15" s="46">
        <v>24813.598681</v>
      </c>
      <c r="AI15" s="46">
        <v>0</v>
      </c>
      <c r="AJ15" s="46">
        <v>0</v>
      </c>
      <c r="AK15" s="46">
        <v>67</v>
      </c>
      <c r="AL15" s="46">
        <v>186.545</v>
      </c>
      <c r="AM15" s="46">
        <v>7</v>
      </c>
      <c r="AN15" s="46">
        <v>43.2</v>
      </c>
      <c r="AO15" s="46">
        <v>471</v>
      </c>
      <c r="AP15" s="46">
        <v>2611.660562</v>
      </c>
      <c r="AQ15" s="46">
        <v>2214</v>
      </c>
      <c r="AR15" s="46">
        <v>9236.738233</v>
      </c>
      <c r="AS15" s="46">
        <v>3153</v>
      </c>
      <c r="AT15" s="46">
        <v>18029.479222</v>
      </c>
    </row>
    <row r="16" spans="1:46" s="22" customFormat="1" ht="45" customHeight="1">
      <c r="A16" s="44" t="s">
        <v>89</v>
      </c>
      <c r="B16" s="45"/>
      <c r="C16" s="46">
        <v>41700</v>
      </c>
      <c r="D16" s="46">
        <v>446285.677129</v>
      </c>
      <c r="E16" s="46">
        <v>1214</v>
      </c>
      <c r="F16" s="46">
        <v>17429.03885</v>
      </c>
      <c r="G16" s="46">
        <v>300</v>
      </c>
      <c r="H16" s="46">
        <v>4691.997441</v>
      </c>
      <c r="I16" s="46">
        <v>13314</v>
      </c>
      <c r="J16" s="46">
        <v>183626.930619</v>
      </c>
      <c r="K16" s="46">
        <v>592</v>
      </c>
      <c r="L16" s="46">
        <v>10971.940213</v>
      </c>
      <c r="M16" s="46">
        <v>205</v>
      </c>
      <c r="N16" s="46">
        <v>1425.136</v>
      </c>
      <c r="O16" s="46">
        <v>6102</v>
      </c>
      <c r="P16" s="46">
        <v>39876.17663</v>
      </c>
      <c r="Q16" s="46">
        <v>5176</v>
      </c>
      <c r="R16" s="46">
        <v>26071.260866</v>
      </c>
      <c r="S16" s="46">
        <v>677</v>
      </c>
      <c r="T16" s="46">
        <v>10409.9715</v>
      </c>
      <c r="U16" s="46">
        <v>355</v>
      </c>
      <c r="V16" s="46">
        <v>2448.374134</v>
      </c>
      <c r="W16" s="44" t="s">
        <v>89</v>
      </c>
      <c r="X16" s="45"/>
      <c r="Y16" s="46">
        <v>919</v>
      </c>
      <c r="Z16" s="46">
        <v>3825.753348</v>
      </c>
      <c r="AA16" s="46">
        <v>2627</v>
      </c>
      <c r="AB16" s="46">
        <v>60392.0463</v>
      </c>
      <c r="AC16" s="46">
        <v>2547</v>
      </c>
      <c r="AD16" s="46">
        <v>41376.853438</v>
      </c>
      <c r="AE16" s="46">
        <v>4304</v>
      </c>
      <c r="AF16" s="46">
        <v>23136.762758</v>
      </c>
      <c r="AG16" s="46">
        <v>1187</v>
      </c>
      <c r="AH16" s="46">
        <v>8513.89222</v>
      </c>
      <c r="AI16" s="46">
        <v>0</v>
      </c>
      <c r="AJ16" s="46">
        <v>0</v>
      </c>
      <c r="AK16" s="46">
        <v>23</v>
      </c>
      <c r="AL16" s="46">
        <v>84.476026</v>
      </c>
      <c r="AM16" s="46">
        <v>4</v>
      </c>
      <c r="AN16" s="46">
        <v>28.68</v>
      </c>
      <c r="AO16" s="46">
        <v>149</v>
      </c>
      <c r="AP16" s="46">
        <v>1563.66995</v>
      </c>
      <c r="AQ16" s="46">
        <v>666</v>
      </c>
      <c r="AR16" s="46">
        <v>2775.195446</v>
      </c>
      <c r="AS16" s="46">
        <v>1339</v>
      </c>
      <c r="AT16" s="46">
        <v>7637.52139</v>
      </c>
    </row>
    <row r="17" spans="1:46" s="22" customFormat="1" ht="45" customHeight="1">
      <c r="A17" s="44" t="s">
        <v>90</v>
      </c>
      <c r="B17" s="45"/>
      <c r="C17" s="46">
        <v>82761</v>
      </c>
      <c r="D17" s="46">
        <v>755329.605684</v>
      </c>
      <c r="E17" s="46">
        <v>3071</v>
      </c>
      <c r="F17" s="46">
        <v>34963.941262</v>
      </c>
      <c r="G17" s="46">
        <v>705</v>
      </c>
      <c r="H17" s="46">
        <v>11557.902207</v>
      </c>
      <c r="I17" s="46">
        <v>18913</v>
      </c>
      <c r="J17" s="46">
        <v>221070.903141</v>
      </c>
      <c r="K17" s="46">
        <v>871</v>
      </c>
      <c r="L17" s="46">
        <v>11762.772748</v>
      </c>
      <c r="M17" s="46">
        <v>726</v>
      </c>
      <c r="N17" s="46">
        <v>7196.622406</v>
      </c>
      <c r="O17" s="46">
        <v>16368</v>
      </c>
      <c r="P17" s="46">
        <v>110546.771857</v>
      </c>
      <c r="Q17" s="46">
        <v>11711</v>
      </c>
      <c r="R17" s="46">
        <v>61875.683736</v>
      </c>
      <c r="S17" s="46">
        <v>2572</v>
      </c>
      <c r="T17" s="46">
        <v>38371.740964</v>
      </c>
      <c r="U17" s="46">
        <v>1465</v>
      </c>
      <c r="V17" s="46">
        <v>10737.583511</v>
      </c>
      <c r="W17" s="44" t="s">
        <v>90</v>
      </c>
      <c r="X17" s="45"/>
      <c r="Y17" s="46">
        <v>1956</v>
      </c>
      <c r="Z17" s="46">
        <v>8896.682582</v>
      </c>
      <c r="AA17" s="46">
        <v>4726</v>
      </c>
      <c r="AB17" s="46">
        <v>93782.290525</v>
      </c>
      <c r="AC17" s="46">
        <v>3631</v>
      </c>
      <c r="AD17" s="46">
        <v>61055.813004</v>
      </c>
      <c r="AE17" s="46">
        <v>8682</v>
      </c>
      <c r="AF17" s="46">
        <v>40220.971714</v>
      </c>
      <c r="AG17" s="46">
        <v>2758</v>
      </c>
      <c r="AH17" s="46">
        <v>19653.361221</v>
      </c>
      <c r="AI17" s="46">
        <v>1</v>
      </c>
      <c r="AJ17" s="46">
        <v>6.5</v>
      </c>
      <c r="AK17" s="46">
        <v>37</v>
      </c>
      <c r="AL17" s="46">
        <v>451.005</v>
      </c>
      <c r="AM17" s="46">
        <v>7</v>
      </c>
      <c r="AN17" s="46">
        <v>23.55</v>
      </c>
      <c r="AO17" s="46">
        <v>308</v>
      </c>
      <c r="AP17" s="46">
        <v>3739.172661</v>
      </c>
      <c r="AQ17" s="46">
        <v>1412</v>
      </c>
      <c r="AR17" s="46">
        <v>6256.62584</v>
      </c>
      <c r="AS17" s="46">
        <v>2841</v>
      </c>
      <c r="AT17" s="46">
        <v>13159.711305</v>
      </c>
    </row>
    <row r="18" spans="1:46" s="22" customFormat="1" ht="45" customHeight="1">
      <c r="A18" s="44" t="s">
        <v>91</v>
      </c>
      <c r="B18" s="45"/>
      <c r="C18" s="46">
        <v>612</v>
      </c>
      <c r="D18" s="46">
        <v>241285.365426</v>
      </c>
      <c r="E18" s="46">
        <v>18</v>
      </c>
      <c r="F18" s="46">
        <v>381</v>
      </c>
      <c r="G18" s="46">
        <v>1</v>
      </c>
      <c r="H18" s="46">
        <v>15</v>
      </c>
      <c r="I18" s="46">
        <v>274</v>
      </c>
      <c r="J18" s="46">
        <v>177167.80788</v>
      </c>
      <c r="K18" s="46">
        <v>15</v>
      </c>
      <c r="L18" s="46">
        <v>2134.422566</v>
      </c>
      <c r="M18" s="46">
        <v>1</v>
      </c>
      <c r="N18" s="46">
        <v>35</v>
      </c>
      <c r="O18" s="46">
        <v>37</v>
      </c>
      <c r="P18" s="46">
        <v>1525.62069</v>
      </c>
      <c r="Q18" s="46">
        <v>22</v>
      </c>
      <c r="R18" s="46">
        <v>411.76</v>
      </c>
      <c r="S18" s="46">
        <v>10</v>
      </c>
      <c r="T18" s="46">
        <v>244.59</v>
      </c>
      <c r="U18" s="46">
        <v>2</v>
      </c>
      <c r="V18" s="46">
        <v>12.52</v>
      </c>
      <c r="W18" s="44" t="s">
        <v>91</v>
      </c>
      <c r="X18" s="45"/>
      <c r="Y18" s="46">
        <v>43</v>
      </c>
      <c r="Z18" s="46">
        <v>1266.51371</v>
      </c>
      <c r="AA18" s="46">
        <v>28</v>
      </c>
      <c r="AB18" s="46">
        <v>45028.56832</v>
      </c>
      <c r="AC18" s="46">
        <v>9</v>
      </c>
      <c r="AD18" s="46">
        <v>168.5</v>
      </c>
      <c r="AE18" s="46">
        <v>124</v>
      </c>
      <c r="AF18" s="46">
        <v>12550.01976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190.98</v>
      </c>
    </row>
    <row r="19" spans="1:46" s="22" customFormat="1" ht="45" customHeight="1">
      <c r="A19" s="44" t="s">
        <v>92</v>
      </c>
      <c r="B19" s="45"/>
      <c r="C19" s="46">
        <v>513</v>
      </c>
      <c r="D19" s="46">
        <v>1122501.548258</v>
      </c>
      <c r="E19" s="46">
        <v>6</v>
      </c>
      <c r="F19" s="46">
        <v>66.812</v>
      </c>
      <c r="G19" s="46">
        <v>0</v>
      </c>
      <c r="H19" s="46">
        <v>0</v>
      </c>
      <c r="I19" s="46">
        <v>286</v>
      </c>
      <c r="J19" s="46">
        <v>972982.073245</v>
      </c>
      <c r="K19" s="46">
        <v>2</v>
      </c>
      <c r="L19" s="46">
        <v>295</v>
      </c>
      <c r="M19" s="46">
        <v>0</v>
      </c>
      <c r="N19" s="46">
        <v>0</v>
      </c>
      <c r="O19" s="46">
        <v>7</v>
      </c>
      <c r="P19" s="46">
        <v>3385.42363</v>
      </c>
      <c r="Q19" s="46">
        <v>12</v>
      </c>
      <c r="R19" s="46">
        <v>18858.60961</v>
      </c>
      <c r="S19" s="46">
        <v>0</v>
      </c>
      <c r="T19" s="46">
        <v>0</v>
      </c>
      <c r="U19" s="46">
        <v>0</v>
      </c>
      <c r="V19" s="46">
        <v>0</v>
      </c>
      <c r="W19" s="44" t="s">
        <v>93</v>
      </c>
      <c r="X19" s="45"/>
      <c r="Y19" s="46">
        <v>19</v>
      </c>
      <c r="Z19" s="46">
        <v>3529.36286</v>
      </c>
      <c r="AA19" s="46">
        <v>2</v>
      </c>
      <c r="AB19" s="46">
        <v>3332.19121</v>
      </c>
      <c r="AC19" s="46">
        <v>0</v>
      </c>
      <c r="AD19" s="46">
        <v>0</v>
      </c>
      <c r="AE19" s="46">
        <v>172</v>
      </c>
      <c r="AF19" s="46">
        <v>119568.865703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94</v>
      </c>
      <c r="B20" s="45"/>
      <c r="C20" s="46">
        <v>176</v>
      </c>
      <c r="D20" s="46">
        <v>84454.024429</v>
      </c>
      <c r="E20" s="46">
        <v>1</v>
      </c>
      <c r="F20" s="46">
        <v>8.5</v>
      </c>
      <c r="G20" s="46">
        <v>0</v>
      </c>
      <c r="H20" s="46">
        <v>0</v>
      </c>
      <c r="I20" s="46">
        <v>109</v>
      </c>
      <c r="J20" s="46">
        <v>56340.241669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95</v>
      </c>
      <c r="X20" s="45"/>
      <c r="Y20" s="46">
        <v>5</v>
      </c>
      <c r="Z20" s="46">
        <v>24.515</v>
      </c>
      <c r="AA20" s="46">
        <v>1</v>
      </c>
      <c r="AB20" s="46">
        <v>110</v>
      </c>
      <c r="AC20" s="46">
        <v>0</v>
      </c>
      <c r="AD20" s="46">
        <v>0</v>
      </c>
      <c r="AE20" s="46">
        <v>46</v>
      </c>
      <c r="AF20" s="46">
        <v>25114.13506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2</v>
      </c>
      <c r="AR20" s="46">
        <v>2.03</v>
      </c>
      <c r="AS20" s="46">
        <v>0</v>
      </c>
      <c r="AT20" s="46">
        <v>0</v>
      </c>
    </row>
    <row r="21" spans="1:46" s="22" customFormat="1" ht="45" customHeight="1">
      <c r="A21" s="44" t="s">
        <v>96</v>
      </c>
      <c r="B21" s="45"/>
      <c r="C21" s="46">
        <v>115</v>
      </c>
      <c r="D21" s="46">
        <v>219751.149918</v>
      </c>
      <c r="E21" s="46">
        <v>1</v>
      </c>
      <c r="F21" s="46">
        <v>844.2</v>
      </c>
      <c r="G21" s="46">
        <v>0</v>
      </c>
      <c r="H21" s="46">
        <v>0</v>
      </c>
      <c r="I21" s="46">
        <v>75</v>
      </c>
      <c r="J21" s="46">
        <v>207986.319576</v>
      </c>
      <c r="K21" s="46">
        <v>6</v>
      </c>
      <c r="L21" s="46">
        <v>3424.95473</v>
      </c>
      <c r="M21" s="46">
        <v>0</v>
      </c>
      <c r="N21" s="46">
        <v>0</v>
      </c>
      <c r="O21" s="46">
        <v>2</v>
      </c>
      <c r="P21" s="46">
        <v>239.304702</v>
      </c>
      <c r="Q21" s="46">
        <v>1</v>
      </c>
      <c r="R21" s="46">
        <v>28.8</v>
      </c>
      <c r="S21" s="46">
        <v>1</v>
      </c>
      <c r="T21" s="46">
        <v>300</v>
      </c>
      <c r="U21" s="46">
        <v>0</v>
      </c>
      <c r="V21" s="46">
        <v>0</v>
      </c>
      <c r="W21" s="44" t="s">
        <v>97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6684.84591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174.725</v>
      </c>
    </row>
    <row r="22" spans="1:46" s="22" customFormat="1" ht="45" customHeight="1">
      <c r="A22" s="44" t="s">
        <v>98</v>
      </c>
      <c r="B22" s="45"/>
      <c r="C22" s="46">
        <v>72</v>
      </c>
      <c r="D22" s="46">
        <v>5911.89945</v>
      </c>
      <c r="E22" s="46">
        <v>27</v>
      </c>
      <c r="F22" s="46">
        <v>2394.5607</v>
      </c>
      <c r="G22" s="46">
        <v>0</v>
      </c>
      <c r="H22" s="46">
        <v>0</v>
      </c>
      <c r="I22" s="46">
        <v>22</v>
      </c>
      <c r="J22" s="46">
        <v>1434.8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98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2024.78875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99</v>
      </c>
      <c r="B23" s="45"/>
      <c r="C23" s="46">
        <v>53</v>
      </c>
      <c r="D23" s="46">
        <v>5282.9</v>
      </c>
      <c r="E23" s="46">
        <v>1</v>
      </c>
      <c r="F23" s="46">
        <v>5</v>
      </c>
      <c r="G23" s="46">
        <v>1</v>
      </c>
      <c r="H23" s="46">
        <v>3</v>
      </c>
      <c r="I23" s="46">
        <v>10</v>
      </c>
      <c r="J23" s="46">
        <v>924.6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25</v>
      </c>
      <c r="T23" s="46">
        <v>154.2</v>
      </c>
      <c r="U23" s="46">
        <v>0</v>
      </c>
      <c r="V23" s="46">
        <v>0</v>
      </c>
      <c r="W23" s="44" t="s">
        <v>99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4</v>
      </c>
      <c r="AH23" s="46">
        <v>45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</row>
    <row r="24" spans="1:46" s="22" customFormat="1" ht="45" customHeight="1">
      <c r="A24" s="44" t="s">
        <v>100</v>
      </c>
      <c r="B24" s="45"/>
      <c r="C24" s="46">
        <v>34</v>
      </c>
      <c r="D24" s="46">
        <v>10118.507764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1378.34124</v>
      </c>
      <c r="K24" s="46">
        <v>2</v>
      </c>
      <c r="L24" s="46">
        <v>815.2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16</v>
      </c>
      <c r="T24" s="46">
        <v>6805.666524</v>
      </c>
      <c r="U24" s="46">
        <v>0</v>
      </c>
      <c r="V24" s="46">
        <v>0</v>
      </c>
      <c r="W24" s="44" t="s">
        <v>100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中華民國111年07月20日編製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中華民國111年07月20日編製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69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69</v>
      </c>
    </row>
    <row r="27" spans="1:46" s="30" customFormat="1" ht="19.5" customHeight="1">
      <c r="A27" s="28" t="s">
        <v>70</v>
      </c>
      <c r="B27" s="29" t="s">
        <v>101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29" t="s">
        <v>101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72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73</v>
      </c>
      <c r="B29" s="32" t="s">
        <v>74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73</v>
      </c>
      <c r="X29" s="32" t="s">
        <v>74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102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103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104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2" t="s">
        <v>105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 t="s">
        <v>106</v>
      </c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31"/>
      <c r="E1" s="231"/>
      <c r="F1" s="231"/>
      <c r="G1" s="231"/>
      <c r="H1" s="231"/>
      <c r="U1" s="227" t="s">
        <v>1</v>
      </c>
      <c r="V1" s="227"/>
      <c r="W1" s="227" t="s">
        <v>2</v>
      </c>
      <c r="X1" s="227"/>
    </row>
    <row r="2" spans="1:24" ht="16.5" customHeight="1">
      <c r="A2" s="54" t="s">
        <v>3</v>
      </c>
      <c r="B2" s="55" t="s">
        <v>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7" t="s">
        <v>5</v>
      </c>
      <c r="V2" s="227"/>
      <c r="W2" s="229" t="s">
        <v>107</v>
      </c>
      <c r="X2" s="229"/>
    </row>
    <row r="3" spans="1:24" s="56" customFormat="1" ht="19.5" customHeight="1">
      <c r="A3" s="233" t="s">
        <v>108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 spans="1:24" ht="19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5:24" s="57" customFormat="1" ht="19.5" customHeight="1">
      <c r="E5" s="234" t="str">
        <f>'2491-00-01'!H5</f>
        <v>中華民國111年06月底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U5" s="235" t="s">
        <v>9</v>
      </c>
      <c r="V5" s="235"/>
      <c r="W5" s="235"/>
      <c r="X5" s="235"/>
    </row>
    <row r="6" spans="1:24" s="58" customFormat="1" ht="13.5" customHeight="1">
      <c r="A6" s="236" t="s">
        <v>109</v>
      </c>
      <c r="B6" s="236"/>
      <c r="C6" s="227" t="s">
        <v>110</v>
      </c>
      <c r="D6" s="227"/>
      <c r="E6" s="227" t="s">
        <v>111</v>
      </c>
      <c r="F6" s="227"/>
      <c r="G6" s="230" t="s">
        <v>112</v>
      </c>
      <c r="H6" s="230"/>
      <c r="I6" s="230" t="s">
        <v>113</v>
      </c>
      <c r="J6" s="230"/>
      <c r="K6" s="230" t="s">
        <v>114</v>
      </c>
      <c r="L6" s="230"/>
      <c r="M6" s="230" t="s">
        <v>115</v>
      </c>
      <c r="N6" s="230"/>
      <c r="O6" s="230" t="s">
        <v>116</v>
      </c>
      <c r="P6" s="230"/>
      <c r="Q6" s="230" t="s">
        <v>117</v>
      </c>
      <c r="R6" s="230"/>
      <c r="S6" s="230" t="s">
        <v>118</v>
      </c>
      <c r="T6" s="230"/>
      <c r="U6" s="230" t="s">
        <v>119</v>
      </c>
      <c r="V6" s="230"/>
      <c r="W6" s="238" t="s">
        <v>120</v>
      </c>
      <c r="X6" s="238"/>
    </row>
    <row r="7" spans="1:24" s="58" customFormat="1" ht="14.25" customHeight="1">
      <c r="A7" s="236"/>
      <c r="B7" s="236"/>
      <c r="C7" s="227"/>
      <c r="D7" s="227"/>
      <c r="E7" s="227"/>
      <c r="F7" s="227"/>
      <c r="G7" s="232" t="s">
        <v>121</v>
      </c>
      <c r="H7" s="232"/>
      <c r="I7" s="232" t="s">
        <v>122</v>
      </c>
      <c r="J7" s="232"/>
      <c r="K7" s="232" t="s">
        <v>123</v>
      </c>
      <c r="L7" s="232"/>
      <c r="M7" s="232" t="s">
        <v>124</v>
      </c>
      <c r="N7" s="232"/>
      <c r="O7" s="232" t="s">
        <v>125</v>
      </c>
      <c r="P7" s="232"/>
      <c r="Q7" s="232" t="s">
        <v>126</v>
      </c>
      <c r="R7" s="232"/>
      <c r="S7" s="232" t="s">
        <v>127</v>
      </c>
      <c r="T7" s="232"/>
      <c r="U7" s="232" t="s">
        <v>128</v>
      </c>
      <c r="V7" s="232"/>
      <c r="W7" s="238"/>
      <c r="X7" s="238"/>
    </row>
    <row r="8" spans="1:24" s="58" customFormat="1" ht="17.25" customHeight="1">
      <c r="A8" s="236"/>
      <c r="B8" s="236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745447</v>
      </c>
      <c r="D9" s="65">
        <v>26840085.951245</v>
      </c>
      <c r="E9" s="65">
        <v>155028</v>
      </c>
      <c r="F9" s="65">
        <v>54788.219475</v>
      </c>
      <c r="G9" s="65">
        <v>276660</v>
      </c>
      <c r="H9" s="65">
        <v>481169.287126</v>
      </c>
      <c r="I9" s="65">
        <v>143169</v>
      </c>
      <c r="J9" s="65">
        <v>802145.913437</v>
      </c>
      <c r="K9" s="65">
        <v>76309</v>
      </c>
      <c r="L9" s="65">
        <v>912626.437224</v>
      </c>
      <c r="M9" s="65">
        <v>42113</v>
      </c>
      <c r="N9" s="65">
        <v>1013823.070696</v>
      </c>
      <c r="O9" s="65">
        <v>8915</v>
      </c>
      <c r="P9" s="65">
        <v>289536.509339</v>
      </c>
      <c r="Q9" s="65">
        <v>4863</v>
      </c>
      <c r="R9" s="65">
        <v>208205.680472</v>
      </c>
      <c r="S9" s="65">
        <v>16673</v>
      </c>
      <c r="T9" s="65">
        <v>1088586.566961</v>
      </c>
      <c r="U9" s="65">
        <v>16649</v>
      </c>
      <c r="V9" s="65">
        <v>3341159.987686</v>
      </c>
      <c r="W9" s="65">
        <v>5068</v>
      </c>
      <c r="X9" s="65">
        <v>18648044.278829</v>
      </c>
    </row>
    <row r="10" spans="1:24" s="58" customFormat="1" ht="12.75" customHeight="1">
      <c r="A10" s="63" t="s">
        <v>129</v>
      </c>
      <c r="B10" s="64"/>
      <c r="C10" s="65">
        <v>18302</v>
      </c>
      <c r="D10" s="65">
        <v>695722.913423</v>
      </c>
      <c r="E10" s="65">
        <v>3657</v>
      </c>
      <c r="F10" s="65">
        <v>1227.818207</v>
      </c>
      <c r="G10" s="65">
        <v>6568</v>
      </c>
      <c r="H10" s="65">
        <v>11956.00025</v>
      </c>
      <c r="I10" s="65">
        <v>3279</v>
      </c>
      <c r="J10" s="65">
        <v>18725.907954</v>
      </c>
      <c r="K10" s="65">
        <v>2167</v>
      </c>
      <c r="L10" s="65">
        <v>26020.792965</v>
      </c>
      <c r="M10" s="65">
        <v>1161</v>
      </c>
      <c r="N10" s="65">
        <v>27880.08776</v>
      </c>
      <c r="O10" s="65">
        <v>239</v>
      </c>
      <c r="P10" s="65">
        <v>7707.764241</v>
      </c>
      <c r="Q10" s="65">
        <v>121</v>
      </c>
      <c r="R10" s="65">
        <v>5228.58552</v>
      </c>
      <c r="S10" s="65">
        <v>481</v>
      </c>
      <c r="T10" s="65">
        <v>31513.431812</v>
      </c>
      <c r="U10" s="65">
        <v>468</v>
      </c>
      <c r="V10" s="65">
        <v>95503.956494</v>
      </c>
      <c r="W10" s="65">
        <v>161</v>
      </c>
      <c r="X10" s="65">
        <v>469958.56822</v>
      </c>
    </row>
    <row r="11" spans="1:24" s="58" customFormat="1" ht="12.75" customHeight="1">
      <c r="A11" s="63" t="s">
        <v>130</v>
      </c>
      <c r="B11" s="64"/>
      <c r="C11" s="65">
        <v>4192</v>
      </c>
      <c r="D11" s="65">
        <v>302199.353282</v>
      </c>
      <c r="E11" s="65">
        <v>421</v>
      </c>
      <c r="F11" s="65">
        <v>141.665129</v>
      </c>
      <c r="G11" s="65">
        <v>1309</v>
      </c>
      <c r="H11" s="65">
        <v>2815.516888</v>
      </c>
      <c r="I11" s="65">
        <v>782</v>
      </c>
      <c r="J11" s="65">
        <v>4430.594226</v>
      </c>
      <c r="K11" s="65">
        <v>678</v>
      </c>
      <c r="L11" s="65">
        <v>8050.928993</v>
      </c>
      <c r="M11" s="65">
        <v>526</v>
      </c>
      <c r="N11" s="65">
        <v>12613.837896000001</v>
      </c>
      <c r="O11" s="65">
        <v>85</v>
      </c>
      <c r="P11" s="65">
        <v>2738.065</v>
      </c>
      <c r="Q11" s="65">
        <v>48</v>
      </c>
      <c r="R11" s="65">
        <v>2092.6</v>
      </c>
      <c r="S11" s="65">
        <v>179</v>
      </c>
      <c r="T11" s="65">
        <v>11876.23077</v>
      </c>
      <c r="U11" s="65">
        <v>136</v>
      </c>
      <c r="V11" s="65">
        <v>23941.90635</v>
      </c>
      <c r="W11" s="65">
        <v>28</v>
      </c>
      <c r="X11" s="65">
        <v>233498.00803</v>
      </c>
    </row>
    <row r="12" spans="1:24" s="58" customFormat="1" ht="12.75" customHeight="1">
      <c r="A12" s="63" t="s">
        <v>131</v>
      </c>
      <c r="B12" s="64"/>
      <c r="C12" s="65">
        <v>199494</v>
      </c>
      <c r="D12" s="65">
        <v>8254254.669522</v>
      </c>
      <c r="E12" s="65">
        <v>29216</v>
      </c>
      <c r="F12" s="65">
        <v>11045.844215</v>
      </c>
      <c r="G12" s="65">
        <v>72256</v>
      </c>
      <c r="H12" s="65">
        <v>126956.756188</v>
      </c>
      <c r="I12" s="65">
        <v>44971</v>
      </c>
      <c r="J12" s="65">
        <v>250079.611533</v>
      </c>
      <c r="K12" s="65">
        <v>23309</v>
      </c>
      <c r="L12" s="65">
        <v>280243.29645</v>
      </c>
      <c r="M12" s="65">
        <v>12249</v>
      </c>
      <c r="N12" s="65">
        <v>293215.206277</v>
      </c>
      <c r="O12" s="65">
        <v>2650</v>
      </c>
      <c r="P12" s="65">
        <v>86885.937987</v>
      </c>
      <c r="Q12" s="65">
        <v>1527</v>
      </c>
      <c r="R12" s="65">
        <v>65950.482172</v>
      </c>
      <c r="S12" s="65">
        <v>5628</v>
      </c>
      <c r="T12" s="65">
        <v>372220.313656</v>
      </c>
      <c r="U12" s="65">
        <v>5842</v>
      </c>
      <c r="V12" s="65">
        <v>1204196.258838</v>
      </c>
      <c r="W12" s="65">
        <v>1846</v>
      </c>
      <c r="X12" s="65">
        <v>5563460.962206</v>
      </c>
    </row>
    <row r="13" spans="1:24" s="58" customFormat="1" ht="12.75" customHeight="1">
      <c r="A13" s="63" t="s">
        <v>132</v>
      </c>
      <c r="B13" s="64"/>
      <c r="C13" s="65">
        <v>19111</v>
      </c>
      <c r="D13" s="65">
        <v>459408.382854</v>
      </c>
      <c r="E13" s="65">
        <v>4150</v>
      </c>
      <c r="F13" s="65">
        <v>1500.847647</v>
      </c>
      <c r="G13" s="65">
        <v>7111</v>
      </c>
      <c r="H13" s="65">
        <v>12446.396777</v>
      </c>
      <c r="I13" s="65">
        <v>3542</v>
      </c>
      <c r="J13" s="65">
        <v>20094.911298</v>
      </c>
      <c r="K13" s="65">
        <v>2011</v>
      </c>
      <c r="L13" s="65">
        <v>24501.27166</v>
      </c>
      <c r="M13" s="65">
        <v>1089</v>
      </c>
      <c r="N13" s="65">
        <v>26273.378081</v>
      </c>
      <c r="O13" s="65">
        <v>173</v>
      </c>
      <c r="P13" s="65">
        <v>5726.05753</v>
      </c>
      <c r="Q13" s="65">
        <v>108</v>
      </c>
      <c r="R13" s="65">
        <v>4663.09432</v>
      </c>
      <c r="S13" s="65">
        <v>428</v>
      </c>
      <c r="T13" s="65">
        <v>29116.320459</v>
      </c>
      <c r="U13" s="65">
        <v>393</v>
      </c>
      <c r="V13" s="65">
        <v>82137.607572</v>
      </c>
      <c r="W13" s="65">
        <v>106</v>
      </c>
      <c r="X13" s="65">
        <v>252948.49751</v>
      </c>
    </row>
    <row r="14" spans="1:24" s="58" customFormat="1" ht="12.75" customHeight="1">
      <c r="A14" s="63" t="s">
        <v>133</v>
      </c>
      <c r="B14" s="64"/>
      <c r="C14" s="65">
        <v>1614</v>
      </c>
      <c r="D14" s="65">
        <v>47975.75468</v>
      </c>
      <c r="E14" s="65">
        <v>349</v>
      </c>
      <c r="F14" s="65">
        <v>119.766186</v>
      </c>
      <c r="G14" s="65">
        <v>592</v>
      </c>
      <c r="H14" s="65">
        <v>1135.862153</v>
      </c>
      <c r="I14" s="65">
        <v>268</v>
      </c>
      <c r="J14" s="65">
        <v>1534.396691</v>
      </c>
      <c r="K14" s="65">
        <v>160</v>
      </c>
      <c r="L14" s="65">
        <v>1907.98866</v>
      </c>
      <c r="M14" s="65">
        <v>91</v>
      </c>
      <c r="N14" s="65">
        <v>2168.79545</v>
      </c>
      <c r="O14" s="65">
        <v>18</v>
      </c>
      <c r="P14" s="65">
        <v>587.6</v>
      </c>
      <c r="Q14" s="65">
        <v>5</v>
      </c>
      <c r="R14" s="65">
        <v>215.991</v>
      </c>
      <c r="S14" s="65">
        <v>46</v>
      </c>
      <c r="T14" s="65">
        <v>3258.03411</v>
      </c>
      <c r="U14" s="65">
        <v>69</v>
      </c>
      <c r="V14" s="65">
        <v>15325.37315</v>
      </c>
      <c r="W14" s="65">
        <v>16</v>
      </c>
      <c r="X14" s="65">
        <v>21721.94728</v>
      </c>
    </row>
    <row r="15" spans="1:24" s="58" customFormat="1" ht="12.75" customHeight="1">
      <c r="A15" s="63" t="s">
        <v>134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135</v>
      </c>
      <c r="B16" s="64"/>
      <c r="C16" s="65">
        <v>9548</v>
      </c>
      <c r="D16" s="65">
        <v>390267.465702</v>
      </c>
      <c r="E16" s="65">
        <v>820</v>
      </c>
      <c r="F16" s="65">
        <v>316.585944</v>
      </c>
      <c r="G16" s="65">
        <v>2799</v>
      </c>
      <c r="H16" s="65">
        <v>5067.349537</v>
      </c>
      <c r="I16" s="65">
        <v>2910</v>
      </c>
      <c r="J16" s="65">
        <v>16018.978412</v>
      </c>
      <c r="K16" s="65">
        <v>1306</v>
      </c>
      <c r="L16" s="65">
        <v>16066.13777</v>
      </c>
      <c r="M16" s="65">
        <v>775</v>
      </c>
      <c r="N16" s="65">
        <v>18758.80628</v>
      </c>
      <c r="O16" s="65">
        <v>130</v>
      </c>
      <c r="P16" s="65">
        <v>4332.3764</v>
      </c>
      <c r="Q16" s="65">
        <v>90</v>
      </c>
      <c r="R16" s="65">
        <v>3914.264906</v>
      </c>
      <c r="S16" s="65">
        <v>328</v>
      </c>
      <c r="T16" s="65">
        <v>21732.898313</v>
      </c>
      <c r="U16" s="65">
        <v>289</v>
      </c>
      <c r="V16" s="65">
        <v>58733.33696</v>
      </c>
      <c r="W16" s="65">
        <v>101</v>
      </c>
      <c r="X16" s="65">
        <v>245326.73118</v>
      </c>
    </row>
    <row r="17" spans="1:24" s="58" customFormat="1" ht="12.75" customHeight="1">
      <c r="A17" s="63" t="s">
        <v>136</v>
      </c>
      <c r="B17" s="64"/>
      <c r="C17" s="65">
        <v>5099</v>
      </c>
      <c r="D17" s="65">
        <v>95814.848614</v>
      </c>
      <c r="E17" s="65">
        <v>1120</v>
      </c>
      <c r="F17" s="65">
        <v>424.611007</v>
      </c>
      <c r="G17" s="65">
        <v>1846</v>
      </c>
      <c r="H17" s="65">
        <v>3080.199381</v>
      </c>
      <c r="I17" s="65">
        <v>1092</v>
      </c>
      <c r="J17" s="65">
        <v>6022.963556</v>
      </c>
      <c r="K17" s="65">
        <v>512</v>
      </c>
      <c r="L17" s="65">
        <v>6081.6442</v>
      </c>
      <c r="M17" s="65">
        <v>247</v>
      </c>
      <c r="N17" s="65">
        <v>5915.718</v>
      </c>
      <c r="O17" s="65">
        <v>55</v>
      </c>
      <c r="P17" s="65">
        <v>1787.04982</v>
      </c>
      <c r="Q17" s="65">
        <v>21</v>
      </c>
      <c r="R17" s="65">
        <v>894.528</v>
      </c>
      <c r="S17" s="65">
        <v>95</v>
      </c>
      <c r="T17" s="65">
        <v>6224.62409</v>
      </c>
      <c r="U17" s="65">
        <v>85</v>
      </c>
      <c r="V17" s="65">
        <v>16510.28808</v>
      </c>
      <c r="W17" s="65">
        <v>26</v>
      </c>
      <c r="X17" s="65">
        <v>48873.22248</v>
      </c>
    </row>
    <row r="18" spans="1:24" s="58" customFormat="1" ht="12.75" customHeight="1">
      <c r="A18" s="63" t="s">
        <v>137</v>
      </c>
      <c r="B18" s="64"/>
      <c r="C18" s="65">
        <v>1980</v>
      </c>
      <c r="D18" s="65">
        <v>35037.085018</v>
      </c>
      <c r="E18" s="65">
        <v>322</v>
      </c>
      <c r="F18" s="65">
        <v>118.129777</v>
      </c>
      <c r="G18" s="65">
        <v>688</v>
      </c>
      <c r="H18" s="65">
        <v>1169.585311</v>
      </c>
      <c r="I18" s="65">
        <v>510</v>
      </c>
      <c r="J18" s="65">
        <v>2822.72</v>
      </c>
      <c r="K18" s="65">
        <v>199</v>
      </c>
      <c r="L18" s="65">
        <v>2434.86874</v>
      </c>
      <c r="M18" s="65">
        <v>130</v>
      </c>
      <c r="N18" s="65">
        <v>3077.09</v>
      </c>
      <c r="O18" s="65">
        <v>23</v>
      </c>
      <c r="P18" s="65">
        <v>778.898</v>
      </c>
      <c r="Q18" s="65">
        <v>12</v>
      </c>
      <c r="R18" s="65">
        <v>493.2</v>
      </c>
      <c r="S18" s="65">
        <v>52</v>
      </c>
      <c r="T18" s="65">
        <v>3562.0263</v>
      </c>
      <c r="U18" s="65">
        <v>35</v>
      </c>
      <c r="V18" s="65">
        <v>6589.9367</v>
      </c>
      <c r="W18" s="65">
        <v>9</v>
      </c>
      <c r="X18" s="65">
        <v>13990.63019</v>
      </c>
    </row>
    <row r="19" spans="1:24" s="58" customFormat="1" ht="12.75" customHeight="1">
      <c r="A19" s="63" t="s">
        <v>138</v>
      </c>
      <c r="B19" s="64"/>
      <c r="C19" s="65">
        <v>3669</v>
      </c>
      <c r="D19" s="65">
        <v>45354.710349</v>
      </c>
      <c r="E19" s="65">
        <v>492</v>
      </c>
      <c r="F19" s="65">
        <v>191.164666</v>
      </c>
      <c r="G19" s="65">
        <v>1281</v>
      </c>
      <c r="H19" s="65">
        <v>2324.17446</v>
      </c>
      <c r="I19" s="65">
        <v>973</v>
      </c>
      <c r="J19" s="65">
        <v>5407.069573</v>
      </c>
      <c r="K19" s="65">
        <v>473</v>
      </c>
      <c r="L19" s="65">
        <v>5711.27</v>
      </c>
      <c r="M19" s="65">
        <v>240</v>
      </c>
      <c r="N19" s="65">
        <v>5785.3345</v>
      </c>
      <c r="O19" s="65">
        <v>42</v>
      </c>
      <c r="P19" s="65">
        <v>1379.1155</v>
      </c>
      <c r="Q19" s="65">
        <v>26</v>
      </c>
      <c r="R19" s="65">
        <v>1121.448</v>
      </c>
      <c r="S19" s="65">
        <v>78</v>
      </c>
      <c r="T19" s="65">
        <v>5209.23612</v>
      </c>
      <c r="U19" s="65">
        <v>56</v>
      </c>
      <c r="V19" s="65">
        <v>10553.83946</v>
      </c>
      <c r="W19" s="65">
        <v>8</v>
      </c>
      <c r="X19" s="65">
        <v>7672.05807</v>
      </c>
    </row>
    <row r="20" spans="1:24" s="58" customFormat="1" ht="12.75" customHeight="1">
      <c r="A20" s="63" t="s">
        <v>139</v>
      </c>
      <c r="B20" s="64"/>
      <c r="C20" s="65">
        <v>3089</v>
      </c>
      <c r="D20" s="65">
        <v>57161.359848</v>
      </c>
      <c r="E20" s="65">
        <v>345</v>
      </c>
      <c r="F20" s="65">
        <v>141.295609</v>
      </c>
      <c r="G20" s="65">
        <v>1208</v>
      </c>
      <c r="H20" s="65">
        <v>2123.395</v>
      </c>
      <c r="I20" s="65">
        <v>717</v>
      </c>
      <c r="J20" s="65">
        <v>3973.233665</v>
      </c>
      <c r="K20" s="65">
        <v>387</v>
      </c>
      <c r="L20" s="65">
        <v>4724.37626</v>
      </c>
      <c r="M20" s="65">
        <v>190</v>
      </c>
      <c r="N20" s="65">
        <v>4557.448809</v>
      </c>
      <c r="O20" s="65">
        <v>38</v>
      </c>
      <c r="P20" s="65">
        <v>1231.544999</v>
      </c>
      <c r="Q20" s="65">
        <v>26</v>
      </c>
      <c r="R20" s="65">
        <v>1132.648899</v>
      </c>
      <c r="S20" s="65">
        <v>81</v>
      </c>
      <c r="T20" s="65">
        <v>5441.02919</v>
      </c>
      <c r="U20" s="65">
        <v>86</v>
      </c>
      <c r="V20" s="65">
        <v>19199.112</v>
      </c>
      <c r="W20" s="65">
        <v>11</v>
      </c>
      <c r="X20" s="65">
        <v>14637.275417</v>
      </c>
    </row>
    <row r="21" spans="1:24" s="58" customFormat="1" ht="12.75" customHeight="1">
      <c r="A21" s="63" t="s">
        <v>140</v>
      </c>
      <c r="B21" s="64"/>
      <c r="C21" s="65">
        <v>10561</v>
      </c>
      <c r="D21" s="65">
        <v>104495.093693</v>
      </c>
      <c r="E21" s="65">
        <v>1998</v>
      </c>
      <c r="F21" s="65">
        <v>739.353201</v>
      </c>
      <c r="G21" s="65">
        <v>4842</v>
      </c>
      <c r="H21" s="65">
        <v>8065.905444</v>
      </c>
      <c r="I21" s="65">
        <v>2019</v>
      </c>
      <c r="J21" s="65">
        <v>11119.025265</v>
      </c>
      <c r="K21" s="65">
        <v>885</v>
      </c>
      <c r="L21" s="65">
        <v>10442.656548</v>
      </c>
      <c r="M21" s="65">
        <v>409</v>
      </c>
      <c r="N21" s="65">
        <v>9665.379716</v>
      </c>
      <c r="O21" s="65">
        <v>74</v>
      </c>
      <c r="P21" s="65">
        <v>2428.653</v>
      </c>
      <c r="Q21" s="65">
        <v>54</v>
      </c>
      <c r="R21" s="65">
        <v>2301.198264</v>
      </c>
      <c r="S21" s="65">
        <v>141</v>
      </c>
      <c r="T21" s="65">
        <v>9169.84317</v>
      </c>
      <c r="U21" s="65">
        <v>115</v>
      </c>
      <c r="V21" s="65">
        <v>23000.44491</v>
      </c>
      <c r="W21" s="65">
        <v>24</v>
      </c>
      <c r="X21" s="65">
        <v>27562.634175</v>
      </c>
    </row>
    <row r="22" spans="1:24" s="58" customFormat="1" ht="12.75" customHeight="1">
      <c r="A22" s="63" t="s">
        <v>141</v>
      </c>
      <c r="B22" s="64"/>
      <c r="C22" s="65">
        <v>318</v>
      </c>
      <c r="D22" s="65">
        <v>24190.001613</v>
      </c>
      <c r="E22" s="65">
        <v>28</v>
      </c>
      <c r="F22" s="65">
        <v>7.37316</v>
      </c>
      <c r="G22" s="65">
        <v>80</v>
      </c>
      <c r="H22" s="65">
        <v>134.41</v>
      </c>
      <c r="I22" s="65">
        <v>74</v>
      </c>
      <c r="J22" s="65">
        <v>425.8</v>
      </c>
      <c r="K22" s="65">
        <v>48</v>
      </c>
      <c r="L22" s="65">
        <v>561.55</v>
      </c>
      <c r="M22" s="65">
        <v>32</v>
      </c>
      <c r="N22" s="65">
        <v>789.0986</v>
      </c>
      <c r="O22" s="65">
        <v>10</v>
      </c>
      <c r="P22" s="65">
        <v>318.68</v>
      </c>
      <c r="Q22" s="65">
        <v>6</v>
      </c>
      <c r="R22" s="65">
        <v>258.306</v>
      </c>
      <c r="S22" s="65">
        <v>20</v>
      </c>
      <c r="T22" s="65">
        <v>1302.185503</v>
      </c>
      <c r="U22" s="65">
        <v>15</v>
      </c>
      <c r="V22" s="65">
        <v>3001.7092</v>
      </c>
      <c r="W22" s="65">
        <v>5</v>
      </c>
      <c r="X22" s="65">
        <v>17390.88915</v>
      </c>
    </row>
    <row r="23" spans="1:24" s="58" customFormat="1" ht="12.75" customHeight="1">
      <c r="A23" s="63" t="s">
        <v>142</v>
      </c>
      <c r="B23" s="64"/>
      <c r="C23" s="65">
        <v>8738</v>
      </c>
      <c r="D23" s="65">
        <v>637591.14849</v>
      </c>
      <c r="E23" s="65">
        <v>944</v>
      </c>
      <c r="F23" s="65">
        <v>372.609382</v>
      </c>
      <c r="G23" s="65">
        <v>2839</v>
      </c>
      <c r="H23" s="65">
        <v>4986.682464</v>
      </c>
      <c r="I23" s="65">
        <v>2166</v>
      </c>
      <c r="J23" s="65">
        <v>12147.557643</v>
      </c>
      <c r="K23" s="65">
        <v>1101</v>
      </c>
      <c r="L23" s="65">
        <v>13212.177166</v>
      </c>
      <c r="M23" s="65">
        <v>614</v>
      </c>
      <c r="N23" s="65">
        <v>14700.465879</v>
      </c>
      <c r="O23" s="65">
        <v>141</v>
      </c>
      <c r="P23" s="65">
        <v>4688.56089</v>
      </c>
      <c r="Q23" s="65">
        <v>75</v>
      </c>
      <c r="R23" s="65">
        <v>3211.506</v>
      </c>
      <c r="S23" s="65">
        <v>332</v>
      </c>
      <c r="T23" s="65">
        <v>21956.125965</v>
      </c>
      <c r="U23" s="65">
        <v>380</v>
      </c>
      <c r="V23" s="65">
        <v>77832.815053</v>
      </c>
      <c r="W23" s="65">
        <v>146</v>
      </c>
      <c r="X23" s="65">
        <v>484482.648048</v>
      </c>
    </row>
    <row r="24" spans="1:24" s="58" customFormat="1" ht="12.75" customHeight="1">
      <c r="A24" s="63" t="s">
        <v>143</v>
      </c>
      <c r="B24" s="64"/>
      <c r="C24" s="65">
        <v>6976</v>
      </c>
      <c r="D24" s="65">
        <v>214254.488003</v>
      </c>
      <c r="E24" s="65">
        <v>1376</v>
      </c>
      <c r="F24" s="65">
        <v>456.983535</v>
      </c>
      <c r="G24" s="65">
        <v>2371</v>
      </c>
      <c r="H24" s="65">
        <v>4073.735082</v>
      </c>
      <c r="I24" s="65">
        <v>1424</v>
      </c>
      <c r="J24" s="65">
        <v>7918.038017</v>
      </c>
      <c r="K24" s="65">
        <v>764</v>
      </c>
      <c r="L24" s="65">
        <v>9040.472447</v>
      </c>
      <c r="M24" s="65">
        <v>371</v>
      </c>
      <c r="N24" s="65">
        <v>8960.173295</v>
      </c>
      <c r="O24" s="65">
        <v>101</v>
      </c>
      <c r="P24" s="65">
        <v>3375.1541</v>
      </c>
      <c r="Q24" s="65">
        <v>70</v>
      </c>
      <c r="R24" s="65">
        <v>3025.18818</v>
      </c>
      <c r="S24" s="65">
        <v>205</v>
      </c>
      <c r="T24" s="65">
        <v>13421.444801</v>
      </c>
      <c r="U24" s="65">
        <v>239</v>
      </c>
      <c r="V24" s="65">
        <v>51388.220896</v>
      </c>
      <c r="W24" s="65">
        <v>55</v>
      </c>
      <c r="X24" s="65">
        <v>112595.07765</v>
      </c>
    </row>
    <row r="25" spans="1:24" s="58" customFormat="1" ht="12.75" customHeight="1">
      <c r="A25" s="63" t="s">
        <v>144</v>
      </c>
      <c r="B25" s="64"/>
      <c r="C25" s="65">
        <v>207</v>
      </c>
      <c r="D25" s="65">
        <v>47536.250806</v>
      </c>
      <c r="E25" s="65">
        <v>13</v>
      </c>
      <c r="F25" s="65">
        <v>3.81</v>
      </c>
      <c r="G25" s="65">
        <v>27</v>
      </c>
      <c r="H25" s="65">
        <v>55.88</v>
      </c>
      <c r="I25" s="65">
        <v>23</v>
      </c>
      <c r="J25" s="65">
        <v>124.8</v>
      </c>
      <c r="K25" s="65">
        <v>27</v>
      </c>
      <c r="L25" s="65">
        <v>333</v>
      </c>
      <c r="M25" s="65">
        <v>15</v>
      </c>
      <c r="N25" s="65">
        <v>358.14</v>
      </c>
      <c r="O25" s="65">
        <v>6</v>
      </c>
      <c r="P25" s="65">
        <v>193.1</v>
      </c>
      <c r="Q25" s="65">
        <v>6</v>
      </c>
      <c r="R25" s="65">
        <v>271.12</v>
      </c>
      <c r="S25" s="65">
        <v>17</v>
      </c>
      <c r="T25" s="65">
        <v>1244.248176</v>
      </c>
      <c r="U25" s="65">
        <v>46</v>
      </c>
      <c r="V25" s="65">
        <v>11129.68093</v>
      </c>
      <c r="W25" s="65">
        <v>27</v>
      </c>
      <c r="X25" s="65">
        <v>33822.4717</v>
      </c>
    </row>
    <row r="26" spans="1:24" s="58" customFormat="1" ht="12.75" customHeight="1">
      <c r="A26" s="63" t="s">
        <v>145</v>
      </c>
      <c r="B26" s="64"/>
      <c r="C26" s="65">
        <v>1794</v>
      </c>
      <c r="D26" s="65">
        <v>68071.686822</v>
      </c>
      <c r="E26" s="65">
        <v>164</v>
      </c>
      <c r="F26" s="65">
        <v>66.600813</v>
      </c>
      <c r="G26" s="65">
        <v>603</v>
      </c>
      <c r="H26" s="65">
        <v>1084.1105</v>
      </c>
      <c r="I26" s="65">
        <v>472</v>
      </c>
      <c r="J26" s="65">
        <v>2606.6311</v>
      </c>
      <c r="K26" s="65">
        <v>245</v>
      </c>
      <c r="L26" s="65">
        <v>2979.36476</v>
      </c>
      <c r="M26" s="65">
        <v>123</v>
      </c>
      <c r="N26" s="65">
        <v>3019.058999</v>
      </c>
      <c r="O26" s="65">
        <v>22</v>
      </c>
      <c r="P26" s="65">
        <v>742.67</v>
      </c>
      <c r="Q26" s="65">
        <v>20</v>
      </c>
      <c r="R26" s="65">
        <v>873.29416</v>
      </c>
      <c r="S26" s="65">
        <v>76</v>
      </c>
      <c r="T26" s="65">
        <v>4831.01</v>
      </c>
      <c r="U26" s="65">
        <v>49</v>
      </c>
      <c r="V26" s="65">
        <v>10740.50384</v>
      </c>
      <c r="W26" s="65">
        <v>20</v>
      </c>
      <c r="X26" s="65">
        <v>41128.44265</v>
      </c>
    </row>
    <row r="27" spans="1:24" s="58" customFormat="1" ht="12.75" customHeight="1">
      <c r="A27" s="63" t="s">
        <v>146</v>
      </c>
      <c r="B27" s="64"/>
      <c r="C27" s="65">
        <v>8941</v>
      </c>
      <c r="D27" s="65">
        <v>223647.356368</v>
      </c>
      <c r="E27" s="65">
        <v>961</v>
      </c>
      <c r="F27" s="65">
        <v>406.620977</v>
      </c>
      <c r="G27" s="65">
        <v>3186</v>
      </c>
      <c r="H27" s="65">
        <v>5625.944159</v>
      </c>
      <c r="I27" s="65">
        <v>2321</v>
      </c>
      <c r="J27" s="65">
        <v>12872.765828</v>
      </c>
      <c r="K27" s="65">
        <v>1111</v>
      </c>
      <c r="L27" s="65">
        <v>13460.453255</v>
      </c>
      <c r="M27" s="65">
        <v>569</v>
      </c>
      <c r="N27" s="65">
        <v>13632.47789</v>
      </c>
      <c r="O27" s="65">
        <v>151</v>
      </c>
      <c r="P27" s="65">
        <v>4914.0836</v>
      </c>
      <c r="Q27" s="65">
        <v>63</v>
      </c>
      <c r="R27" s="65">
        <v>2727.857359</v>
      </c>
      <c r="S27" s="65">
        <v>254</v>
      </c>
      <c r="T27" s="65">
        <v>16905.79435</v>
      </c>
      <c r="U27" s="65">
        <v>254</v>
      </c>
      <c r="V27" s="65">
        <v>50414.31475</v>
      </c>
      <c r="W27" s="65">
        <v>71</v>
      </c>
      <c r="X27" s="65">
        <v>102687.0442</v>
      </c>
    </row>
    <row r="28" spans="1:24" s="58" customFormat="1" ht="12.75" customHeight="1">
      <c r="A28" s="63" t="s">
        <v>147</v>
      </c>
      <c r="B28" s="64"/>
      <c r="C28" s="65">
        <v>3518</v>
      </c>
      <c r="D28" s="65">
        <v>189412.562823</v>
      </c>
      <c r="E28" s="65">
        <v>513</v>
      </c>
      <c r="F28" s="65">
        <v>193.395028</v>
      </c>
      <c r="G28" s="65">
        <v>1219</v>
      </c>
      <c r="H28" s="65">
        <v>2205.532879</v>
      </c>
      <c r="I28" s="65">
        <v>678</v>
      </c>
      <c r="J28" s="65">
        <v>3862.92798</v>
      </c>
      <c r="K28" s="65">
        <v>440</v>
      </c>
      <c r="L28" s="65">
        <v>5373.457</v>
      </c>
      <c r="M28" s="65">
        <v>278</v>
      </c>
      <c r="N28" s="65">
        <v>6769.006</v>
      </c>
      <c r="O28" s="65">
        <v>63</v>
      </c>
      <c r="P28" s="65">
        <v>2062.48</v>
      </c>
      <c r="Q28" s="65">
        <v>52</v>
      </c>
      <c r="R28" s="65">
        <v>2244.07904</v>
      </c>
      <c r="S28" s="65">
        <v>121</v>
      </c>
      <c r="T28" s="65">
        <v>8008.163051</v>
      </c>
      <c r="U28" s="65">
        <v>126</v>
      </c>
      <c r="V28" s="65">
        <v>25163.28201</v>
      </c>
      <c r="W28" s="65">
        <v>28</v>
      </c>
      <c r="X28" s="65">
        <v>133530.239835</v>
      </c>
    </row>
    <row r="29" spans="1:24" s="58" customFormat="1" ht="12.75" customHeight="1">
      <c r="A29" s="63" t="s">
        <v>148</v>
      </c>
      <c r="B29" s="64"/>
      <c r="C29" s="65">
        <v>7967</v>
      </c>
      <c r="D29" s="65">
        <v>571152.158576</v>
      </c>
      <c r="E29" s="65">
        <v>873</v>
      </c>
      <c r="F29" s="65">
        <v>343.773599</v>
      </c>
      <c r="G29" s="65">
        <v>2611</v>
      </c>
      <c r="H29" s="65">
        <v>4743.321444</v>
      </c>
      <c r="I29" s="65">
        <v>1772</v>
      </c>
      <c r="J29" s="65">
        <v>10029.862388</v>
      </c>
      <c r="K29" s="65">
        <v>1076</v>
      </c>
      <c r="L29" s="65">
        <v>12930.466506</v>
      </c>
      <c r="M29" s="65">
        <v>632</v>
      </c>
      <c r="N29" s="65">
        <v>15060.3743</v>
      </c>
      <c r="O29" s="65">
        <v>157</v>
      </c>
      <c r="P29" s="65">
        <v>5192.1616</v>
      </c>
      <c r="Q29" s="65">
        <v>79</v>
      </c>
      <c r="R29" s="65">
        <v>3391.28883</v>
      </c>
      <c r="S29" s="65">
        <v>345</v>
      </c>
      <c r="T29" s="65">
        <v>22515.500371</v>
      </c>
      <c r="U29" s="65">
        <v>339</v>
      </c>
      <c r="V29" s="65">
        <v>67072.230738</v>
      </c>
      <c r="W29" s="65">
        <v>83</v>
      </c>
      <c r="X29" s="65">
        <v>429873.1788</v>
      </c>
    </row>
    <row r="30" spans="1:24" s="58" customFormat="1" ht="12.75" customHeight="1">
      <c r="A30" s="63" t="s">
        <v>149</v>
      </c>
      <c r="B30" s="64"/>
      <c r="C30" s="65">
        <v>32512</v>
      </c>
      <c r="D30" s="65">
        <v>804118.415777</v>
      </c>
      <c r="E30" s="65">
        <v>4023</v>
      </c>
      <c r="F30" s="65">
        <v>1595.715776</v>
      </c>
      <c r="G30" s="65">
        <v>12400</v>
      </c>
      <c r="H30" s="65">
        <v>21927.555503</v>
      </c>
      <c r="I30" s="65">
        <v>8296</v>
      </c>
      <c r="J30" s="65">
        <v>45709.895037</v>
      </c>
      <c r="K30" s="65">
        <v>3747</v>
      </c>
      <c r="L30" s="65">
        <v>45375.316627</v>
      </c>
      <c r="M30" s="65">
        <v>1822</v>
      </c>
      <c r="N30" s="65">
        <v>43196.326587</v>
      </c>
      <c r="O30" s="65">
        <v>408</v>
      </c>
      <c r="P30" s="65">
        <v>13410.19156</v>
      </c>
      <c r="Q30" s="65">
        <v>233</v>
      </c>
      <c r="R30" s="65">
        <v>10025.72693</v>
      </c>
      <c r="S30" s="65">
        <v>804</v>
      </c>
      <c r="T30" s="65">
        <v>53493.771887</v>
      </c>
      <c r="U30" s="65">
        <v>656</v>
      </c>
      <c r="V30" s="65">
        <v>124020.88353</v>
      </c>
      <c r="W30" s="65">
        <v>123</v>
      </c>
      <c r="X30" s="65">
        <v>445363.03234</v>
      </c>
    </row>
    <row r="31" spans="1:24" s="58" customFormat="1" ht="12.75" customHeight="1">
      <c r="A31" s="63" t="s">
        <v>150</v>
      </c>
      <c r="B31" s="64"/>
      <c r="C31" s="65">
        <v>5169</v>
      </c>
      <c r="D31" s="65">
        <v>791001.581496</v>
      </c>
      <c r="E31" s="65">
        <v>681</v>
      </c>
      <c r="F31" s="65">
        <v>257.631988</v>
      </c>
      <c r="G31" s="65">
        <v>1606</v>
      </c>
      <c r="H31" s="65">
        <v>2865.770738</v>
      </c>
      <c r="I31" s="65">
        <v>964</v>
      </c>
      <c r="J31" s="65">
        <v>5401.782261</v>
      </c>
      <c r="K31" s="65">
        <v>688</v>
      </c>
      <c r="L31" s="65">
        <v>8281.091862</v>
      </c>
      <c r="M31" s="65">
        <v>353</v>
      </c>
      <c r="N31" s="65">
        <v>8462.456948</v>
      </c>
      <c r="O31" s="65">
        <v>77</v>
      </c>
      <c r="P31" s="65">
        <v>2490.24564</v>
      </c>
      <c r="Q31" s="65">
        <v>67</v>
      </c>
      <c r="R31" s="65">
        <v>2886.952422</v>
      </c>
      <c r="S31" s="65">
        <v>245</v>
      </c>
      <c r="T31" s="65">
        <v>15784.546481</v>
      </c>
      <c r="U31" s="65">
        <v>334</v>
      </c>
      <c r="V31" s="65">
        <v>73632.896989</v>
      </c>
      <c r="W31" s="65">
        <v>154</v>
      </c>
      <c r="X31" s="65">
        <v>670938.206167</v>
      </c>
    </row>
    <row r="32" spans="1:24" s="58" customFormat="1" ht="12.75" customHeight="1">
      <c r="A32" s="63" t="s">
        <v>151</v>
      </c>
      <c r="B32" s="64"/>
      <c r="C32" s="65">
        <v>23525</v>
      </c>
      <c r="D32" s="65">
        <v>2129234.11725</v>
      </c>
      <c r="E32" s="65">
        <v>3193</v>
      </c>
      <c r="F32" s="65">
        <v>1173.6732</v>
      </c>
      <c r="G32" s="65">
        <v>8106</v>
      </c>
      <c r="H32" s="65">
        <v>14201.518915</v>
      </c>
      <c r="I32" s="65">
        <v>4933</v>
      </c>
      <c r="J32" s="65">
        <v>27596.64404</v>
      </c>
      <c r="K32" s="65">
        <v>2921</v>
      </c>
      <c r="L32" s="65">
        <v>34691.798353</v>
      </c>
      <c r="M32" s="65">
        <v>1542</v>
      </c>
      <c r="N32" s="65">
        <v>36709.477061</v>
      </c>
      <c r="O32" s="65">
        <v>357</v>
      </c>
      <c r="P32" s="65">
        <v>11653.169981</v>
      </c>
      <c r="Q32" s="65">
        <v>205</v>
      </c>
      <c r="R32" s="65">
        <v>8945.48439</v>
      </c>
      <c r="S32" s="65">
        <v>773</v>
      </c>
      <c r="T32" s="65">
        <v>51126.304378</v>
      </c>
      <c r="U32" s="65">
        <v>1032</v>
      </c>
      <c r="V32" s="65">
        <v>221570.359238</v>
      </c>
      <c r="W32" s="65">
        <v>463</v>
      </c>
      <c r="X32" s="65">
        <v>1721565.687694</v>
      </c>
    </row>
    <row r="33" spans="1:24" s="58" customFormat="1" ht="12.75" customHeight="1">
      <c r="A33" s="63" t="s">
        <v>152</v>
      </c>
      <c r="B33" s="64"/>
      <c r="C33" s="65">
        <v>5042</v>
      </c>
      <c r="D33" s="65">
        <v>226467.207794</v>
      </c>
      <c r="E33" s="65">
        <v>447</v>
      </c>
      <c r="F33" s="65">
        <v>174.255251</v>
      </c>
      <c r="G33" s="65">
        <v>1561</v>
      </c>
      <c r="H33" s="65">
        <v>2766.227864</v>
      </c>
      <c r="I33" s="65">
        <v>1441</v>
      </c>
      <c r="J33" s="65">
        <v>7845.873839</v>
      </c>
      <c r="K33" s="65">
        <v>752</v>
      </c>
      <c r="L33" s="65">
        <v>8890.042038</v>
      </c>
      <c r="M33" s="65">
        <v>350</v>
      </c>
      <c r="N33" s="65">
        <v>8410.989955</v>
      </c>
      <c r="O33" s="65">
        <v>72</v>
      </c>
      <c r="P33" s="65">
        <v>2346.77906</v>
      </c>
      <c r="Q33" s="65">
        <v>50</v>
      </c>
      <c r="R33" s="65">
        <v>2156.1762</v>
      </c>
      <c r="S33" s="65">
        <v>156</v>
      </c>
      <c r="T33" s="65">
        <v>10530.531097</v>
      </c>
      <c r="U33" s="65">
        <v>156</v>
      </c>
      <c r="V33" s="65">
        <v>34085.11141</v>
      </c>
      <c r="W33" s="65">
        <v>57</v>
      </c>
      <c r="X33" s="65">
        <v>149261.22108</v>
      </c>
    </row>
    <row r="34" spans="1:24" s="58" customFormat="1" ht="12.75" customHeight="1">
      <c r="A34" s="63" t="s">
        <v>153</v>
      </c>
      <c r="B34" s="64"/>
      <c r="C34" s="65">
        <v>7043</v>
      </c>
      <c r="D34" s="65">
        <v>268701.620017</v>
      </c>
      <c r="E34" s="65">
        <v>1012</v>
      </c>
      <c r="F34" s="65">
        <v>401.303473</v>
      </c>
      <c r="G34" s="65">
        <v>2425</v>
      </c>
      <c r="H34" s="65">
        <v>4357.614419</v>
      </c>
      <c r="I34" s="65">
        <v>1558</v>
      </c>
      <c r="J34" s="65">
        <v>8696.518985</v>
      </c>
      <c r="K34" s="65">
        <v>928</v>
      </c>
      <c r="L34" s="65">
        <v>11101.171246</v>
      </c>
      <c r="M34" s="65">
        <v>479</v>
      </c>
      <c r="N34" s="65">
        <v>11342.069987</v>
      </c>
      <c r="O34" s="65">
        <v>93</v>
      </c>
      <c r="P34" s="65">
        <v>3006.83334</v>
      </c>
      <c r="Q34" s="65">
        <v>59</v>
      </c>
      <c r="R34" s="65">
        <v>2566.8556</v>
      </c>
      <c r="S34" s="65">
        <v>225</v>
      </c>
      <c r="T34" s="65">
        <v>14922.407696</v>
      </c>
      <c r="U34" s="65">
        <v>203</v>
      </c>
      <c r="V34" s="65">
        <v>40149.804791</v>
      </c>
      <c r="W34" s="65">
        <v>61</v>
      </c>
      <c r="X34" s="65">
        <v>172157.04048</v>
      </c>
    </row>
    <row r="35" spans="1:24" s="58" customFormat="1" ht="12.75" customHeight="1">
      <c r="A35" s="63" t="s">
        <v>154</v>
      </c>
      <c r="B35" s="64"/>
      <c r="C35" s="65">
        <v>2582</v>
      </c>
      <c r="D35" s="65">
        <v>72966.067093</v>
      </c>
      <c r="E35" s="65">
        <v>337</v>
      </c>
      <c r="F35" s="65">
        <v>126.215877</v>
      </c>
      <c r="G35" s="65">
        <v>918</v>
      </c>
      <c r="H35" s="65">
        <v>1677.383223</v>
      </c>
      <c r="I35" s="65">
        <v>612</v>
      </c>
      <c r="J35" s="65">
        <v>3452.044575</v>
      </c>
      <c r="K35" s="65">
        <v>308</v>
      </c>
      <c r="L35" s="65">
        <v>3644.89</v>
      </c>
      <c r="M35" s="65">
        <v>167</v>
      </c>
      <c r="N35" s="65">
        <v>3989.55</v>
      </c>
      <c r="O35" s="65">
        <v>39</v>
      </c>
      <c r="P35" s="65">
        <v>1257.172222</v>
      </c>
      <c r="Q35" s="65">
        <v>15</v>
      </c>
      <c r="R35" s="65">
        <v>645.78</v>
      </c>
      <c r="S35" s="65">
        <v>88</v>
      </c>
      <c r="T35" s="65">
        <v>5657.82814</v>
      </c>
      <c r="U35" s="65">
        <v>78</v>
      </c>
      <c r="V35" s="65">
        <v>15037.000376</v>
      </c>
      <c r="W35" s="65">
        <v>20</v>
      </c>
      <c r="X35" s="65">
        <v>37478.20268</v>
      </c>
    </row>
    <row r="36" spans="1:24" s="58" customFormat="1" ht="12.75" customHeight="1">
      <c r="A36" s="63" t="s">
        <v>155</v>
      </c>
      <c r="B36" s="64"/>
      <c r="C36" s="65">
        <v>6113</v>
      </c>
      <c r="D36" s="65">
        <v>159043.142411</v>
      </c>
      <c r="E36" s="65">
        <v>1182</v>
      </c>
      <c r="F36" s="65">
        <v>439.659268</v>
      </c>
      <c r="G36" s="65">
        <v>2424</v>
      </c>
      <c r="H36" s="65">
        <v>4254.428378</v>
      </c>
      <c r="I36" s="65">
        <v>972</v>
      </c>
      <c r="J36" s="65">
        <v>5526.320125</v>
      </c>
      <c r="K36" s="65">
        <v>623</v>
      </c>
      <c r="L36" s="65">
        <v>7513.9698</v>
      </c>
      <c r="M36" s="65">
        <v>392</v>
      </c>
      <c r="N36" s="65">
        <v>9686.88606</v>
      </c>
      <c r="O36" s="65">
        <v>90</v>
      </c>
      <c r="P36" s="65">
        <v>2858.11206</v>
      </c>
      <c r="Q36" s="65">
        <v>33</v>
      </c>
      <c r="R36" s="65">
        <v>1406.22212</v>
      </c>
      <c r="S36" s="65">
        <v>149</v>
      </c>
      <c r="T36" s="65">
        <v>9464.95469</v>
      </c>
      <c r="U36" s="65">
        <v>192</v>
      </c>
      <c r="V36" s="65">
        <v>38923.08695</v>
      </c>
      <c r="W36" s="65">
        <v>56</v>
      </c>
      <c r="X36" s="65">
        <v>78969.50296</v>
      </c>
    </row>
    <row r="37" spans="1:24" s="58" customFormat="1" ht="12.75" customHeight="1">
      <c r="A37" s="63" t="s">
        <v>156</v>
      </c>
      <c r="B37" s="64"/>
      <c r="C37" s="65">
        <v>2454</v>
      </c>
      <c r="D37" s="65">
        <v>21984.929863</v>
      </c>
      <c r="E37" s="65">
        <v>538</v>
      </c>
      <c r="F37" s="65">
        <v>195.9847</v>
      </c>
      <c r="G37" s="65">
        <v>1058</v>
      </c>
      <c r="H37" s="65">
        <v>1775.970888</v>
      </c>
      <c r="I37" s="65">
        <v>479</v>
      </c>
      <c r="J37" s="65">
        <v>2608.65612</v>
      </c>
      <c r="K37" s="65">
        <v>184</v>
      </c>
      <c r="L37" s="65">
        <v>2139.93</v>
      </c>
      <c r="M37" s="65">
        <v>90</v>
      </c>
      <c r="N37" s="65">
        <v>2143.599</v>
      </c>
      <c r="O37" s="65">
        <v>18</v>
      </c>
      <c r="P37" s="65">
        <v>597.794855</v>
      </c>
      <c r="Q37" s="65">
        <v>14</v>
      </c>
      <c r="R37" s="65">
        <v>599.27</v>
      </c>
      <c r="S37" s="65">
        <v>39</v>
      </c>
      <c r="T37" s="65">
        <v>2596.76049</v>
      </c>
      <c r="U37" s="65">
        <v>28</v>
      </c>
      <c r="V37" s="65">
        <v>4545.51005</v>
      </c>
      <c r="W37" s="65">
        <v>6</v>
      </c>
      <c r="X37" s="65">
        <v>4781.45376</v>
      </c>
    </row>
    <row r="38" spans="1:24" s="58" customFormat="1" ht="12.75" customHeight="1">
      <c r="A38" s="63" t="s">
        <v>157</v>
      </c>
      <c r="B38" s="64"/>
      <c r="C38" s="65">
        <v>6114</v>
      </c>
      <c r="D38" s="65">
        <v>138624.266531</v>
      </c>
      <c r="E38" s="65">
        <v>1369</v>
      </c>
      <c r="F38" s="65">
        <v>484.045492</v>
      </c>
      <c r="G38" s="65">
        <v>2338</v>
      </c>
      <c r="H38" s="65">
        <v>3944.084063</v>
      </c>
      <c r="I38" s="65">
        <v>1045</v>
      </c>
      <c r="J38" s="65">
        <v>5823.293315</v>
      </c>
      <c r="K38" s="65">
        <v>555</v>
      </c>
      <c r="L38" s="65">
        <v>6717.893582</v>
      </c>
      <c r="M38" s="65">
        <v>295</v>
      </c>
      <c r="N38" s="65">
        <v>7054.348189</v>
      </c>
      <c r="O38" s="65">
        <v>68</v>
      </c>
      <c r="P38" s="65">
        <v>2196.41076</v>
      </c>
      <c r="Q38" s="65">
        <v>41</v>
      </c>
      <c r="R38" s="65">
        <v>1786.181592</v>
      </c>
      <c r="S38" s="65">
        <v>155</v>
      </c>
      <c r="T38" s="65">
        <v>10235.361826</v>
      </c>
      <c r="U38" s="65">
        <v>200</v>
      </c>
      <c r="V38" s="65">
        <v>42559.237797</v>
      </c>
      <c r="W38" s="65">
        <v>48</v>
      </c>
      <c r="X38" s="65">
        <v>57823.409915</v>
      </c>
    </row>
    <row r="39" spans="1:24" s="58" customFormat="1" ht="12.75" customHeight="1">
      <c r="A39" s="63" t="s">
        <v>158</v>
      </c>
      <c r="B39" s="64"/>
      <c r="C39" s="65">
        <v>15779</v>
      </c>
      <c r="D39" s="65">
        <v>375326.535981</v>
      </c>
      <c r="E39" s="65">
        <v>1966</v>
      </c>
      <c r="F39" s="65">
        <v>794.438659</v>
      </c>
      <c r="G39" s="65">
        <v>6113</v>
      </c>
      <c r="H39" s="65">
        <v>10855.517606</v>
      </c>
      <c r="I39" s="65">
        <v>3705</v>
      </c>
      <c r="J39" s="65">
        <v>20406.90182</v>
      </c>
      <c r="K39" s="65">
        <v>1853</v>
      </c>
      <c r="L39" s="65">
        <v>22062.53797</v>
      </c>
      <c r="M39" s="65">
        <v>951</v>
      </c>
      <c r="N39" s="65">
        <v>22666.756691</v>
      </c>
      <c r="O39" s="65">
        <v>224</v>
      </c>
      <c r="P39" s="65">
        <v>7331.04307</v>
      </c>
      <c r="Q39" s="65">
        <v>94</v>
      </c>
      <c r="R39" s="65">
        <v>4058.81996</v>
      </c>
      <c r="S39" s="65">
        <v>371</v>
      </c>
      <c r="T39" s="65">
        <v>24285.113002</v>
      </c>
      <c r="U39" s="65">
        <v>385</v>
      </c>
      <c r="V39" s="65">
        <v>80664.671458</v>
      </c>
      <c r="W39" s="65">
        <v>117</v>
      </c>
      <c r="X39" s="65">
        <v>182200.735745</v>
      </c>
    </row>
    <row r="40" spans="1:24" s="58" customFormat="1" ht="12.75" customHeight="1">
      <c r="A40" s="63" t="s">
        <v>159</v>
      </c>
      <c r="B40" s="64"/>
      <c r="C40" s="65">
        <v>6923</v>
      </c>
      <c r="D40" s="65">
        <v>1132640.586902</v>
      </c>
      <c r="E40" s="65">
        <v>1298</v>
      </c>
      <c r="F40" s="65">
        <v>367.651202</v>
      </c>
      <c r="G40" s="65">
        <v>2237</v>
      </c>
      <c r="H40" s="65">
        <v>4072.691294</v>
      </c>
      <c r="I40" s="65">
        <v>1004</v>
      </c>
      <c r="J40" s="65">
        <v>5759.521303</v>
      </c>
      <c r="K40" s="65">
        <v>899</v>
      </c>
      <c r="L40" s="65">
        <v>10697.027369</v>
      </c>
      <c r="M40" s="65">
        <v>446</v>
      </c>
      <c r="N40" s="65">
        <v>10410.957028</v>
      </c>
      <c r="O40" s="65">
        <v>146</v>
      </c>
      <c r="P40" s="65">
        <v>4680.053063</v>
      </c>
      <c r="Q40" s="65">
        <v>86</v>
      </c>
      <c r="R40" s="65">
        <v>3767.30322</v>
      </c>
      <c r="S40" s="65">
        <v>275</v>
      </c>
      <c r="T40" s="65">
        <v>18078.782129</v>
      </c>
      <c r="U40" s="65">
        <v>339</v>
      </c>
      <c r="V40" s="65">
        <v>74423.907981</v>
      </c>
      <c r="W40" s="65">
        <v>193</v>
      </c>
      <c r="X40" s="65">
        <v>1000382.692313</v>
      </c>
    </row>
    <row r="41" spans="1:24" s="58" customFormat="1" ht="12.75" customHeight="1">
      <c r="A41" s="63" t="s">
        <v>160</v>
      </c>
      <c r="B41" s="64"/>
      <c r="C41" s="65">
        <v>3510</v>
      </c>
      <c r="D41" s="65">
        <v>192106.57163</v>
      </c>
      <c r="E41" s="65">
        <v>620</v>
      </c>
      <c r="F41" s="65">
        <v>241.468888</v>
      </c>
      <c r="G41" s="65">
        <v>1440</v>
      </c>
      <c r="H41" s="65">
        <v>2490.28412</v>
      </c>
      <c r="I41" s="65">
        <v>782</v>
      </c>
      <c r="J41" s="65">
        <v>4264.855248</v>
      </c>
      <c r="K41" s="65">
        <v>361</v>
      </c>
      <c r="L41" s="65">
        <v>4186.439246</v>
      </c>
      <c r="M41" s="65">
        <v>164</v>
      </c>
      <c r="N41" s="65">
        <v>3939.460316</v>
      </c>
      <c r="O41" s="65">
        <v>29</v>
      </c>
      <c r="P41" s="65">
        <v>955.65</v>
      </c>
      <c r="Q41" s="65">
        <v>16</v>
      </c>
      <c r="R41" s="65">
        <v>669.6</v>
      </c>
      <c r="S41" s="65">
        <v>46</v>
      </c>
      <c r="T41" s="65">
        <v>2848.016</v>
      </c>
      <c r="U41" s="65">
        <v>38</v>
      </c>
      <c r="V41" s="65">
        <v>7157.189532</v>
      </c>
      <c r="W41" s="65">
        <v>14</v>
      </c>
      <c r="X41" s="65">
        <v>165353.60828</v>
      </c>
    </row>
    <row r="42" spans="1:24" s="58" customFormat="1" ht="12.75" customHeight="1">
      <c r="A42" s="66" t="s">
        <v>161</v>
      </c>
      <c r="B42" s="64"/>
      <c r="C42" s="65">
        <v>115153</v>
      </c>
      <c r="D42" s="65">
        <v>1347422.046336</v>
      </c>
      <c r="E42" s="65">
        <v>23335</v>
      </c>
      <c r="F42" s="65">
        <v>8409.656812</v>
      </c>
      <c r="G42" s="65">
        <v>50614</v>
      </c>
      <c r="H42" s="65">
        <v>90674.88024</v>
      </c>
      <c r="I42" s="65">
        <v>20467</v>
      </c>
      <c r="J42" s="65">
        <v>112918.076988</v>
      </c>
      <c r="K42" s="65">
        <v>11091</v>
      </c>
      <c r="L42" s="65">
        <v>128469.575624</v>
      </c>
      <c r="M42" s="65">
        <v>4953</v>
      </c>
      <c r="N42" s="65">
        <v>117765.70838</v>
      </c>
      <c r="O42" s="65">
        <v>972</v>
      </c>
      <c r="P42" s="65">
        <v>31396.88226</v>
      </c>
      <c r="Q42" s="65">
        <v>396</v>
      </c>
      <c r="R42" s="65">
        <v>16882.052295</v>
      </c>
      <c r="S42" s="65">
        <v>1508</v>
      </c>
      <c r="T42" s="65">
        <v>95223.886974</v>
      </c>
      <c r="U42" s="65">
        <v>1550</v>
      </c>
      <c r="V42" s="65">
        <v>270957.238812</v>
      </c>
      <c r="W42" s="65">
        <v>267</v>
      </c>
      <c r="X42" s="65">
        <v>474724.087951</v>
      </c>
    </row>
    <row r="43" spans="1:24" s="58" customFormat="1" ht="12.75" customHeight="1">
      <c r="A43" s="63" t="s">
        <v>162</v>
      </c>
      <c r="B43" s="64"/>
      <c r="C43" s="65">
        <v>96862</v>
      </c>
      <c r="D43" s="65">
        <v>1031832.396909</v>
      </c>
      <c r="E43" s="65">
        <v>21872</v>
      </c>
      <c r="F43" s="65">
        <v>8066.908863</v>
      </c>
      <c r="G43" s="65">
        <v>38407</v>
      </c>
      <c r="H43" s="65">
        <v>63922.567187</v>
      </c>
      <c r="I43" s="65">
        <v>23518</v>
      </c>
      <c r="J43" s="65">
        <v>127932.403632</v>
      </c>
      <c r="K43" s="65">
        <v>7833</v>
      </c>
      <c r="L43" s="65">
        <v>92424.193336</v>
      </c>
      <c r="M43" s="65">
        <v>2934</v>
      </c>
      <c r="N43" s="65">
        <v>69056.796445</v>
      </c>
      <c r="O43" s="65">
        <v>536</v>
      </c>
      <c r="P43" s="65">
        <v>17442.797286</v>
      </c>
      <c r="Q43" s="65">
        <v>275</v>
      </c>
      <c r="R43" s="65">
        <v>11733.073906</v>
      </c>
      <c r="S43" s="65">
        <v>810</v>
      </c>
      <c r="T43" s="65">
        <v>53040.466852</v>
      </c>
      <c r="U43" s="65">
        <v>542</v>
      </c>
      <c r="V43" s="65">
        <v>105325.023375</v>
      </c>
      <c r="W43" s="65">
        <v>135</v>
      </c>
      <c r="X43" s="65">
        <v>482888.166027</v>
      </c>
    </row>
    <row r="44" spans="1:24" s="58" customFormat="1" ht="12.75" customHeight="1">
      <c r="A44" s="63" t="s">
        <v>163</v>
      </c>
      <c r="B44" s="64"/>
      <c r="C44" s="65">
        <v>16431</v>
      </c>
      <c r="D44" s="65">
        <v>1017066.890261</v>
      </c>
      <c r="E44" s="65">
        <v>1770</v>
      </c>
      <c r="F44" s="65">
        <v>588.865608</v>
      </c>
      <c r="G44" s="65">
        <v>4025</v>
      </c>
      <c r="H44" s="65">
        <v>8561.087746</v>
      </c>
      <c r="I44" s="65">
        <v>4325</v>
      </c>
      <c r="J44" s="65">
        <v>26036.4048</v>
      </c>
      <c r="K44" s="65">
        <v>2121</v>
      </c>
      <c r="L44" s="65">
        <v>25863.532491</v>
      </c>
      <c r="M44" s="65">
        <v>2156</v>
      </c>
      <c r="N44" s="65">
        <v>53662.582798</v>
      </c>
      <c r="O44" s="65">
        <v>732</v>
      </c>
      <c r="P44" s="65">
        <v>22675.228045</v>
      </c>
      <c r="Q44" s="65">
        <v>107</v>
      </c>
      <c r="R44" s="65">
        <v>4629.14209</v>
      </c>
      <c r="S44" s="65">
        <v>550</v>
      </c>
      <c r="T44" s="65">
        <v>32766.978385</v>
      </c>
      <c r="U44" s="65">
        <v>405</v>
      </c>
      <c r="V44" s="65">
        <v>80291.653494</v>
      </c>
      <c r="W44" s="65">
        <v>240</v>
      </c>
      <c r="X44" s="65">
        <v>761991.414804</v>
      </c>
    </row>
    <row r="45" spans="1:24" s="58" customFormat="1" ht="12.75" customHeight="1">
      <c r="A45" s="63" t="s">
        <v>164</v>
      </c>
      <c r="B45" s="64"/>
      <c r="C45" s="65">
        <v>7464</v>
      </c>
      <c r="D45" s="65">
        <v>65402.627248</v>
      </c>
      <c r="E45" s="65">
        <v>2189</v>
      </c>
      <c r="F45" s="65">
        <v>753.794377</v>
      </c>
      <c r="G45" s="65">
        <v>2682</v>
      </c>
      <c r="H45" s="65">
        <v>4916.297052</v>
      </c>
      <c r="I45" s="65">
        <v>1414</v>
      </c>
      <c r="J45" s="65">
        <v>8086.771776</v>
      </c>
      <c r="K45" s="65">
        <v>615</v>
      </c>
      <c r="L45" s="65">
        <v>7559.880544</v>
      </c>
      <c r="M45" s="65">
        <v>304</v>
      </c>
      <c r="N45" s="65">
        <v>7313.915393</v>
      </c>
      <c r="O45" s="65">
        <v>44</v>
      </c>
      <c r="P45" s="65">
        <v>1420.78922</v>
      </c>
      <c r="Q45" s="65">
        <v>34</v>
      </c>
      <c r="R45" s="65">
        <v>1435.90003</v>
      </c>
      <c r="S45" s="65">
        <v>91</v>
      </c>
      <c r="T45" s="65">
        <v>5743.78082</v>
      </c>
      <c r="U45" s="65">
        <v>81</v>
      </c>
      <c r="V45" s="65">
        <v>14879.488916</v>
      </c>
      <c r="W45" s="65">
        <v>10</v>
      </c>
      <c r="X45" s="65">
        <v>13292.00912</v>
      </c>
    </row>
    <row r="46" spans="1:24" s="58" customFormat="1" ht="12.75" customHeight="1">
      <c r="A46" s="66" t="s">
        <v>165</v>
      </c>
      <c r="B46" s="64"/>
      <c r="C46" s="65">
        <v>27047</v>
      </c>
      <c r="D46" s="65">
        <v>548287.535281</v>
      </c>
      <c r="E46" s="65">
        <v>8249</v>
      </c>
      <c r="F46" s="65">
        <v>2726.182928</v>
      </c>
      <c r="G46" s="65">
        <v>10586</v>
      </c>
      <c r="H46" s="65">
        <v>17502.92679</v>
      </c>
      <c r="I46" s="65">
        <v>4230</v>
      </c>
      <c r="J46" s="65">
        <v>23653.085498</v>
      </c>
      <c r="K46" s="65">
        <v>2018</v>
      </c>
      <c r="L46" s="65">
        <v>23670.557868</v>
      </c>
      <c r="M46" s="65">
        <v>759</v>
      </c>
      <c r="N46" s="65">
        <v>17882.854807</v>
      </c>
      <c r="O46" s="65">
        <v>224</v>
      </c>
      <c r="P46" s="65">
        <v>7261.52092</v>
      </c>
      <c r="Q46" s="65">
        <v>102</v>
      </c>
      <c r="R46" s="65">
        <v>4438.993521</v>
      </c>
      <c r="S46" s="65">
        <v>408</v>
      </c>
      <c r="T46" s="65">
        <v>26078.555542</v>
      </c>
      <c r="U46" s="65">
        <v>353</v>
      </c>
      <c r="V46" s="65">
        <v>72014.700416</v>
      </c>
      <c r="W46" s="65">
        <v>118</v>
      </c>
      <c r="X46" s="65">
        <v>353058.156991</v>
      </c>
    </row>
    <row r="47" spans="1:24" s="58" customFormat="1" ht="12.75" customHeight="1">
      <c r="A47" s="63" t="s">
        <v>166</v>
      </c>
      <c r="B47" s="64"/>
      <c r="C47" s="65">
        <v>55465</v>
      </c>
      <c r="D47" s="65">
        <v>8791690.888397</v>
      </c>
      <c r="E47" s="65">
        <v>10677</v>
      </c>
      <c r="F47" s="65">
        <v>3425.565934</v>
      </c>
      <c r="G47" s="65">
        <v>14300</v>
      </c>
      <c r="H47" s="65">
        <v>25568.718372</v>
      </c>
      <c r="I47" s="65">
        <v>7830</v>
      </c>
      <c r="J47" s="65">
        <v>46843.890916</v>
      </c>
      <c r="K47" s="65">
        <v>7460</v>
      </c>
      <c r="L47" s="65">
        <v>93801.682439</v>
      </c>
      <c r="M47" s="65">
        <v>6290</v>
      </c>
      <c r="N47" s="65">
        <v>155747.609349</v>
      </c>
      <c r="O47" s="65">
        <v>895</v>
      </c>
      <c r="P47" s="65">
        <v>29824.13652</v>
      </c>
      <c r="Q47" s="65">
        <v>704</v>
      </c>
      <c r="R47" s="65">
        <v>30954.881376</v>
      </c>
      <c r="S47" s="65">
        <v>2848</v>
      </c>
      <c r="T47" s="65">
        <v>190945.242263</v>
      </c>
      <c r="U47" s="65">
        <v>3336</v>
      </c>
      <c r="V47" s="65">
        <v>695288.813283</v>
      </c>
      <c r="W47" s="65">
        <v>1125</v>
      </c>
      <c r="X47" s="65">
        <v>7519290.347945</v>
      </c>
    </row>
    <row r="48" spans="1:24" s="58" customFormat="1" ht="12.75" customHeight="1">
      <c r="A48" s="63" t="s">
        <v>167</v>
      </c>
      <c r="B48" s="64"/>
      <c r="C48" s="65">
        <v>38545</v>
      </c>
      <c r="D48" s="65">
        <v>1461339.471287</v>
      </c>
      <c r="E48" s="65">
        <v>5619</v>
      </c>
      <c r="F48" s="65">
        <v>2109.758034</v>
      </c>
      <c r="G48" s="65">
        <v>10163</v>
      </c>
      <c r="H48" s="65">
        <v>18130.469926</v>
      </c>
      <c r="I48" s="65">
        <v>5479</v>
      </c>
      <c r="J48" s="65">
        <v>31671.272993</v>
      </c>
      <c r="K48" s="65">
        <v>6407</v>
      </c>
      <c r="L48" s="65">
        <v>78081.974879</v>
      </c>
      <c r="M48" s="65">
        <v>5272</v>
      </c>
      <c r="N48" s="65">
        <v>127265.959533</v>
      </c>
      <c r="O48" s="65">
        <v>1068</v>
      </c>
      <c r="P48" s="65">
        <v>34688.774329</v>
      </c>
      <c r="Q48" s="65">
        <v>388</v>
      </c>
      <c r="R48" s="65">
        <v>16632.275031</v>
      </c>
      <c r="S48" s="65">
        <v>1939</v>
      </c>
      <c r="T48" s="65">
        <v>124183.945847</v>
      </c>
      <c r="U48" s="65">
        <v>1784</v>
      </c>
      <c r="V48" s="65">
        <v>346773.334017</v>
      </c>
      <c r="W48" s="65">
        <v>426</v>
      </c>
      <c r="X48" s="65">
        <v>681801.706698</v>
      </c>
    </row>
    <row r="49" spans="1:24" s="58" customFormat="1" ht="12.75" customHeight="1">
      <c r="A49" s="63" t="s">
        <v>168</v>
      </c>
      <c r="B49" s="64"/>
      <c r="C49" s="65">
        <v>95582</v>
      </c>
      <c r="D49" s="65">
        <v>1218994.02983</v>
      </c>
      <c r="E49" s="65">
        <v>30688</v>
      </c>
      <c r="F49" s="65">
        <v>10256.48528</v>
      </c>
      <c r="G49" s="65">
        <v>38789</v>
      </c>
      <c r="H49" s="65">
        <v>64128.431652</v>
      </c>
      <c r="I49" s="65">
        <v>12939</v>
      </c>
      <c r="J49" s="65">
        <v>72826.296077</v>
      </c>
      <c r="K49" s="65">
        <v>6380</v>
      </c>
      <c r="L49" s="65">
        <v>75076.533502</v>
      </c>
      <c r="M49" s="65">
        <v>3016</v>
      </c>
      <c r="N49" s="65">
        <v>72083.160548</v>
      </c>
      <c r="O49" s="65">
        <v>809</v>
      </c>
      <c r="P49" s="65">
        <v>26063.171696</v>
      </c>
      <c r="Q49" s="65">
        <v>300</v>
      </c>
      <c r="R49" s="65">
        <v>12868.447891</v>
      </c>
      <c r="S49" s="65">
        <v>1189</v>
      </c>
      <c r="T49" s="65">
        <v>77456.673881</v>
      </c>
      <c r="U49" s="65">
        <v>1135</v>
      </c>
      <c r="V49" s="65">
        <v>230265.066229</v>
      </c>
      <c r="W49" s="65">
        <v>337</v>
      </c>
      <c r="X49" s="65">
        <v>577969.763074</v>
      </c>
    </row>
    <row r="50" spans="1:24" s="58" customFormat="1" ht="12.75" customHeight="1">
      <c r="A50" s="63" t="s">
        <v>169</v>
      </c>
      <c r="B50" s="64"/>
      <c r="C50" s="65">
        <v>22461</v>
      </c>
      <c r="D50" s="65">
        <v>362206.702547</v>
      </c>
      <c r="E50" s="65">
        <v>4977</v>
      </c>
      <c r="F50" s="65">
        <v>1694.269837</v>
      </c>
      <c r="G50" s="65">
        <v>7476</v>
      </c>
      <c r="H50" s="65">
        <v>13659.449163</v>
      </c>
      <c r="I50" s="65">
        <v>5946</v>
      </c>
      <c r="J50" s="65">
        <v>34450.401025</v>
      </c>
      <c r="K50" s="65">
        <v>2021</v>
      </c>
      <c r="L50" s="65">
        <v>23403.467427</v>
      </c>
      <c r="M50" s="65">
        <v>643</v>
      </c>
      <c r="N50" s="65">
        <v>15284.285514</v>
      </c>
      <c r="O50" s="65">
        <v>218</v>
      </c>
      <c r="P50" s="65">
        <v>7024.994608</v>
      </c>
      <c r="Q50" s="65">
        <v>631</v>
      </c>
      <c r="R50" s="65">
        <v>25468.07934</v>
      </c>
      <c r="S50" s="65">
        <v>257</v>
      </c>
      <c r="T50" s="65">
        <v>16069.81564</v>
      </c>
      <c r="U50" s="65">
        <v>232</v>
      </c>
      <c r="V50" s="65">
        <v>42474.451503</v>
      </c>
      <c r="W50" s="65">
        <v>60</v>
      </c>
      <c r="X50" s="65">
        <v>182677.48849</v>
      </c>
    </row>
    <row r="51" spans="1:24" s="58" customFormat="1" ht="12.75" customHeight="1">
      <c r="A51" s="63" t="s">
        <v>170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171</v>
      </c>
      <c r="B52" s="64"/>
      <c r="C52" s="65">
        <v>428</v>
      </c>
      <c r="D52" s="65">
        <v>1734.476922</v>
      </c>
      <c r="E52" s="65">
        <v>178</v>
      </c>
      <c r="F52" s="65">
        <v>55.621666</v>
      </c>
      <c r="G52" s="65">
        <v>157</v>
      </c>
      <c r="H52" s="65">
        <v>291.09523</v>
      </c>
      <c r="I52" s="65">
        <v>58</v>
      </c>
      <c r="J52" s="65">
        <v>322.42</v>
      </c>
      <c r="K52" s="65">
        <v>20</v>
      </c>
      <c r="L52" s="65">
        <v>256.634</v>
      </c>
      <c r="M52" s="65">
        <v>12</v>
      </c>
      <c r="N52" s="65">
        <v>298.3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0</v>
      </c>
      <c r="X52" s="65">
        <v>0</v>
      </c>
    </row>
    <row r="53" spans="1:24" s="58" customFormat="1" ht="12.75" customHeight="1">
      <c r="A53" s="63" t="s">
        <v>172</v>
      </c>
      <c r="B53" s="64"/>
      <c r="C53" s="65">
        <v>56</v>
      </c>
      <c r="D53" s="65">
        <v>262.75</v>
      </c>
      <c r="E53" s="65">
        <v>3</v>
      </c>
      <c r="F53" s="65">
        <v>1.45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173</v>
      </c>
      <c r="B54" s="64"/>
      <c r="C54" s="65">
        <v>3166</v>
      </c>
      <c r="D54" s="65">
        <v>80874.414478</v>
      </c>
      <c r="E54" s="65">
        <v>1070</v>
      </c>
      <c r="F54" s="65">
        <v>340.712448</v>
      </c>
      <c r="G54" s="65">
        <v>1089</v>
      </c>
      <c r="H54" s="65">
        <v>1895.127142</v>
      </c>
      <c r="I54" s="65">
        <v>421</v>
      </c>
      <c r="J54" s="65">
        <v>2401.883705</v>
      </c>
      <c r="K54" s="65">
        <v>248</v>
      </c>
      <c r="L54" s="65">
        <v>3069.453953</v>
      </c>
      <c r="M54" s="65">
        <v>134</v>
      </c>
      <c r="N54" s="65">
        <v>3282.34762</v>
      </c>
      <c r="O54" s="65">
        <v>29</v>
      </c>
      <c r="P54" s="65">
        <v>972.13315</v>
      </c>
      <c r="Q54" s="65">
        <v>19</v>
      </c>
      <c r="R54" s="65">
        <v>843.205</v>
      </c>
      <c r="S54" s="65">
        <v>60</v>
      </c>
      <c r="T54" s="65">
        <v>4019.03201</v>
      </c>
      <c r="U54" s="65">
        <v>68</v>
      </c>
      <c r="V54" s="65">
        <v>14103.3539</v>
      </c>
      <c r="W54" s="65">
        <v>28</v>
      </c>
      <c r="X54" s="65">
        <v>49947.16555</v>
      </c>
    </row>
    <row r="55" spans="1:24" s="58" customFormat="1" ht="12.75" customHeight="1">
      <c r="A55" s="63" t="s">
        <v>174</v>
      </c>
      <c r="B55" s="64"/>
      <c r="C55" s="65">
        <v>13811</v>
      </c>
      <c r="D55" s="65">
        <v>148770.755862</v>
      </c>
      <c r="E55" s="65">
        <v>4096</v>
      </c>
      <c r="F55" s="65">
        <v>1508.519431</v>
      </c>
      <c r="G55" s="65">
        <v>5466</v>
      </c>
      <c r="H55" s="65">
        <v>9013.427599</v>
      </c>
      <c r="I55" s="65">
        <v>2231</v>
      </c>
      <c r="J55" s="65">
        <v>12520.521375</v>
      </c>
      <c r="K55" s="65">
        <v>1166</v>
      </c>
      <c r="L55" s="65">
        <v>13701.737064</v>
      </c>
      <c r="M55" s="65">
        <v>419</v>
      </c>
      <c r="N55" s="65">
        <v>9937.888526</v>
      </c>
      <c r="O55" s="65">
        <v>87</v>
      </c>
      <c r="P55" s="65">
        <v>2844.78082</v>
      </c>
      <c r="Q55" s="65">
        <v>44</v>
      </c>
      <c r="R55" s="65">
        <v>1878.52968</v>
      </c>
      <c r="S55" s="65">
        <v>132</v>
      </c>
      <c r="T55" s="65">
        <v>8596.326891</v>
      </c>
      <c r="U55" s="65">
        <v>131</v>
      </c>
      <c r="V55" s="65">
        <v>24333.040796</v>
      </c>
      <c r="W55" s="65">
        <v>39</v>
      </c>
      <c r="X55" s="65">
        <v>64435.98368</v>
      </c>
    </row>
    <row r="56" spans="1:24" s="58" customFormat="1" ht="12.75" customHeight="1">
      <c r="A56" s="63" t="s">
        <v>175</v>
      </c>
      <c r="B56" s="64"/>
      <c r="C56" s="65">
        <v>20554</v>
      </c>
      <c r="D56" s="65">
        <v>187270.371128</v>
      </c>
      <c r="E56" s="65">
        <v>5093</v>
      </c>
      <c r="F56" s="65">
        <v>1825.980616</v>
      </c>
      <c r="G56" s="65">
        <v>9074</v>
      </c>
      <c r="H56" s="65">
        <v>14568.260287</v>
      </c>
      <c r="I56" s="65">
        <v>3467</v>
      </c>
      <c r="J56" s="65">
        <v>19067.494388</v>
      </c>
      <c r="K56" s="65">
        <v>1509</v>
      </c>
      <c r="L56" s="65">
        <v>17980.729074</v>
      </c>
      <c r="M56" s="65">
        <v>675</v>
      </c>
      <c r="N56" s="65">
        <v>16182.112506</v>
      </c>
      <c r="O56" s="65">
        <v>151</v>
      </c>
      <c r="P56" s="65">
        <v>4921.424168</v>
      </c>
      <c r="Q56" s="65">
        <v>65</v>
      </c>
      <c r="R56" s="65">
        <v>2732.5294</v>
      </c>
      <c r="S56" s="65">
        <v>272</v>
      </c>
      <c r="T56" s="65">
        <v>17925.087489</v>
      </c>
      <c r="U56" s="65">
        <v>207</v>
      </c>
      <c r="V56" s="65">
        <v>38752.60375</v>
      </c>
      <c r="W56" s="65">
        <v>41</v>
      </c>
      <c r="X56" s="65">
        <v>53314.14945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中華民國111年07月20日編製</v>
      </c>
    </row>
    <row r="58" spans="12:24" ht="16.5" customHeight="1">
      <c r="L58" s="52" t="s">
        <v>68</v>
      </c>
      <c r="X58" s="69" t="s">
        <v>69</v>
      </c>
    </row>
    <row r="59" spans="1:24" ht="15">
      <c r="A59" s="70" t="s">
        <v>70</v>
      </c>
      <c r="B59" s="7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177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73</v>
      </c>
      <c r="B61" s="70" t="s">
        <v>178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7" t="s">
        <v>179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180</v>
      </c>
    </row>
    <row r="3" spans="1:18" s="84" customFormat="1" ht="19.5" customHeight="1">
      <c r="A3" s="240" t="s">
        <v>181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4" t="str">
        <f>'2491-00-01'!H5</f>
        <v>中華民國111年06月底</v>
      </c>
      <c r="H5" s="234"/>
      <c r="I5" s="234"/>
      <c r="J5" s="234"/>
      <c r="K5" s="234"/>
      <c r="L5" s="234"/>
      <c r="M5" s="234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182</v>
      </c>
      <c r="D6" s="241"/>
      <c r="E6" s="241" t="s">
        <v>183</v>
      </c>
      <c r="F6" s="241"/>
      <c r="G6" s="241" t="s">
        <v>184</v>
      </c>
      <c r="H6" s="241"/>
      <c r="I6" s="241" t="s">
        <v>185</v>
      </c>
      <c r="J6" s="241"/>
      <c r="K6" s="241" t="s">
        <v>186</v>
      </c>
      <c r="L6" s="241"/>
      <c r="M6" s="242" t="s">
        <v>187</v>
      </c>
      <c r="N6" s="242"/>
      <c r="O6" s="243" t="s">
        <v>188</v>
      </c>
      <c r="P6" s="243"/>
      <c r="Q6" s="244" t="s">
        <v>189</v>
      </c>
      <c r="R6" s="242" t="s">
        <v>190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745447</v>
      </c>
      <c r="D9" s="92">
        <v>26840085.951245</v>
      </c>
      <c r="E9" s="92">
        <v>6</v>
      </c>
      <c r="F9" s="92">
        <v>64.65</v>
      </c>
      <c r="G9" s="92">
        <v>5</v>
      </c>
      <c r="H9" s="92">
        <v>13.6572</v>
      </c>
      <c r="I9" s="92">
        <v>559427</v>
      </c>
      <c r="J9" s="92">
        <v>2905687.148287</v>
      </c>
      <c r="K9" s="92">
        <v>180314</v>
      </c>
      <c r="L9" s="92">
        <v>23703755.710197</v>
      </c>
      <c r="M9" s="92">
        <v>5651</v>
      </c>
      <c r="N9" s="92">
        <v>224324.105681</v>
      </c>
      <c r="O9" s="92">
        <v>44</v>
      </c>
      <c r="P9" s="92">
        <v>6240.67988</v>
      </c>
      <c r="Q9" s="92">
        <v>4939</v>
      </c>
      <c r="R9" s="92">
        <v>111</v>
      </c>
    </row>
    <row r="10" spans="1:18" s="88" customFormat="1" ht="15.75" customHeight="1">
      <c r="A10" s="219" t="s">
        <v>40</v>
      </c>
      <c r="B10" s="219"/>
      <c r="C10" s="92">
        <v>743788</v>
      </c>
      <c r="D10" s="92">
        <v>26813892.285017</v>
      </c>
      <c r="E10" s="92">
        <v>6</v>
      </c>
      <c r="F10" s="92">
        <v>64.65</v>
      </c>
      <c r="G10" s="92">
        <v>5</v>
      </c>
      <c r="H10" s="92">
        <v>13.6572</v>
      </c>
      <c r="I10" s="92">
        <v>558150</v>
      </c>
      <c r="J10" s="92">
        <v>2898428.077409</v>
      </c>
      <c r="K10" s="92">
        <v>179932</v>
      </c>
      <c r="L10" s="92">
        <v>23684821.114847</v>
      </c>
      <c r="M10" s="92">
        <v>5651</v>
      </c>
      <c r="N10" s="92">
        <v>224324.105681</v>
      </c>
      <c r="O10" s="92">
        <v>44</v>
      </c>
      <c r="P10" s="92">
        <v>6240.67988</v>
      </c>
      <c r="Q10" s="92">
        <v>4939</v>
      </c>
      <c r="R10" s="92">
        <v>111</v>
      </c>
    </row>
    <row r="11" spans="1:18" s="88" customFormat="1" ht="15.75" customHeight="1">
      <c r="A11" s="220" t="s">
        <v>41</v>
      </c>
      <c r="B11" s="220"/>
      <c r="C11" s="92">
        <v>144230</v>
      </c>
      <c r="D11" s="92">
        <v>2572112.82532</v>
      </c>
      <c r="E11" s="92">
        <v>1</v>
      </c>
      <c r="F11" s="92">
        <v>11.75</v>
      </c>
      <c r="G11" s="92">
        <v>0</v>
      </c>
      <c r="H11" s="92">
        <v>0</v>
      </c>
      <c r="I11" s="92">
        <v>113995</v>
      </c>
      <c r="J11" s="92">
        <v>507690.257239</v>
      </c>
      <c r="K11" s="92">
        <v>29589</v>
      </c>
      <c r="L11" s="92">
        <v>2045277.930835</v>
      </c>
      <c r="M11" s="92">
        <v>640</v>
      </c>
      <c r="N11" s="92">
        <v>19111.387246</v>
      </c>
      <c r="O11" s="92">
        <v>5</v>
      </c>
      <c r="P11" s="92">
        <v>21.5</v>
      </c>
      <c r="Q11" s="92">
        <v>417</v>
      </c>
      <c r="R11" s="92">
        <v>28</v>
      </c>
    </row>
    <row r="12" spans="1:18" s="88" customFormat="1" ht="15.75" customHeight="1">
      <c r="A12" s="220" t="s">
        <v>42</v>
      </c>
      <c r="B12" s="220"/>
      <c r="C12" s="92">
        <v>175740</v>
      </c>
      <c r="D12" s="92">
        <v>13819142.409222</v>
      </c>
      <c r="E12" s="92">
        <v>1</v>
      </c>
      <c r="F12" s="92">
        <v>10</v>
      </c>
      <c r="G12" s="92">
        <v>2</v>
      </c>
      <c r="H12" s="92">
        <v>6.1</v>
      </c>
      <c r="I12" s="92">
        <v>114945</v>
      </c>
      <c r="J12" s="92">
        <v>809796.985335</v>
      </c>
      <c r="K12" s="92">
        <v>57026</v>
      </c>
      <c r="L12" s="92">
        <v>12836522.347357</v>
      </c>
      <c r="M12" s="92">
        <v>3736</v>
      </c>
      <c r="N12" s="92">
        <v>166741.59665</v>
      </c>
      <c r="O12" s="92">
        <v>30</v>
      </c>
      <c r="P12" s="92">
        <v>6065.37988</v>
      </c>
      <c r="Q12" s="92">
        <v>3179</v>
      </c>
      <c r="R12" s="92">
        <v>39</v>
      </c>
    </row>
    <row r="13" spans="1:18" s="88" customFormat="1" ht="15.75" customHeight="1">
      <c r="A13" s="220" t="s">
        <v>43</v>
      </c>
      <c r="B13" s="220"/>
      <c r="C13" s="92">
        <v>67216</v>
      </c>
      <c r="D13" s="92">
        <v>1662690.816166</v>
      </c>
      <c r="E13" s="92">
        <v>0</v>
      </c>
      <c r="F13" s="92">
        <v>0</v>
      </c>
      <c r="G13" s="92">
        <v>0</v>
      </c>
      <c r="H13" s="92">
        <v>0</v>
      </c>
      <c r="I13" s="92">
        <v>52353</v>
      </c>
      <c r="J13" s="92">
        <v>255383.722219</v>
      </c>
      <c r="K13" s="92">
        <v>14658</v>
      </c>
      <c r="L13" s="92">
        <v>1398025.958918</v>
      </c>
      <c r="M13" s="92">
        <v>200</v>
      </c>
      <c r="N13" s="92">
        <v>9245.335029</v>
      </c>
      <c r="O13" s="92">
        <v>5</v>
      </c>
      <c r="P13" s="92">
        <v>35.8</v>
      </c>
      <c r="Q13" s="92">
        <v>168</v>
      </c>
      <c r="R13" s="92">
        <v>14</v>
      </c>
    </row>
    <row r="14" spans="1:18" s="88" customFormat="1" ht="15.75" customHeight="1">
      <c r="A14" s="220" t="s">
        <v>44</v>
      </c>
      <c r="B14" s="220"/>
      <c r="C14" s="92">
        <v>112174</v>
      </c>
      <c r="D14" s="92">
        <v>2033966.595325</v>
      </c>
      <c r="E14" s="92">
        <v>0</v>
      </c>
      <c r="F14" s="92">
        <v>0</v>
      </c>
      <c r="G14" s="92">
        <v>1</v>
      </c>
      <c r="H14" s="92">
        <v>1.8072</v>
      </c>
      <c r="I14" s="92">
        <v>86401</v>
      </c>
      <c r="J14" s="92">
        <v>383405.549503</v>
      </c>
      <c r="K14" s="92">
        <v>25316</v>
      </c>
      <c r="L14" s="92">
        <v>1641006.392047</v>
      </c>
      <c r="M14" s="92">
        <v>456</v>
      </c>
      <c r="N14" s="92">
        <v>9552.846575</v>
      </c>
      <c r="O14" s="92">
        <v>0</v>
      </c>
      <c r="P14" s="92">
        <v>0</v>
      </c>
      <c r="Q14" s="92">
        <v>572</v>
      </c>
      <c r="R14" s="92">
        <v>9</v>
      </c>
    </row>
    <row r="15" spans="1:18" s="88" customFormat="1" ht="15.75" customHeight="1">
      <c r="A15" s="220" t="s">
        <v>45</v>
      </c>
      <c r="B15" s="220"/>
      <c r="C15" s="92">
        <v>42105</v>
      </c>
      <c r="D15" s="92">
        <v>1027186.885338</v>
      </c>
      <c r="E15" s="92">
        <v>0</v>
      </c>
      <c r="F15" s="92">
        <v>0</v>
      </c>
      <c r="G15" s="92">
        <v>0</v>
      </c>
      <c r="H15" s="92">
        <v>0</v>
      </c>
      <c r="I15" s="92">
        <v>32281</v>
      </c>
      <c r="J15" s="92">
        <v>167698.60341</v>
      </c>
      <c r="K15" s="92">
        <v>9734</v>
      </c>
      <c r="L15" s="92">
        <v>858130.518745</v>
      </c>
      <c r="M15" s="92">
        <v>90</v>
      </c>
      <c r="N15" s="92">
        <v>1357.763183</v>
      </c>
      <c r="O15" s="92">
        <v>0</v>
      </c>
      <c r="P15" s="92">
        <v>0</v>
      </c>
      <c r="Q15" s="92">
        <v>77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83775</v>
      </c>
      <c r="D16" s="92">
        <v>2205709.558795</v>
      </c>
      <c r="E16" s="92">
        <v>1</v>
      </c>
      <c r="F16" s="92">
        <v>25</v>
      </c>
      <c r="G16" s="92">
        <v>2</v>
      </c>
      <c r="H16" s="92">
        <v>5.75</v>
      </c>
      <c r="I16" s="92">
        <v>66935</v>
      </c>
      <c r="J16" s="92">
        <v>316364.869626</v>
      </c>
      <c r="K16" s="92">
        <v>16633</v>
      </c>
      <c r="L16" s="92">
        <v>1886802.510471</v>
      </c>
      <c r="M16" s="92">
        <v>203</v>
      </c>
      <c r="N16" s="92">
        <v>2439.428698</v>
      </c>
      <c r="O16" s="92">
        <v>1</v>
      </c>
      <c r="P16" s="92">
        <v>72</v>
      </c>
      <c r="Q16" s="92">
        <v>255</v>
      </c>
      <c r="R16" s="92">
        <v>7</v>
      </c>
    </row>
    <row r="17" spans="1:18" s="88" customFormat="1" ht="15.75" customHeight="1">
      <c r="A17" s="220" t="s">
        <v>47</v>
      </c>
      <c r="B17" s="220"/>
      <c r="C17" s="92">
        <v>6943</v>
      </c>
      <c r="D17" s="92">
        <v>97685.781231</v>
      </c>
      <c r="E17" s="92">
        <v>1</v>
      </c>
      <c r="F17" s="92">
        <v>16.68</v>
      </c>
      <c r="G17" s="92">
        <v>0</v>
      </c>
      <c r="H17" s="92">
        <v>0</v>
      </c>
      <c r="I17" s="92">
        <v>5510</v>
      </c>
      <c r="J17" s="92">
        <v>31722.961757</v>
      </c>
      <c r="K17" s="92">
        <v>1421</v>
      </c>
      <c r="L17" s="92">
        <v>65785.339474</v>
      </c>
      <c r="M17" s="92">
        <v>11</v>
      </c>
      <c r="N17" s="92">
        <v>160.8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14915</v>
      </c>
      <c r="D18" s="92">
        <v>593092.674083</v>
      </c>
      <c r="E18" s="92">
        <v>0</v>
      </c>
      <c r="F18" s="92">
        <v>0</v>
      </c>
      <c r="G18" s="92">
        <v>0</v>
      </c>
      <c r="H18" s="92">
        <v>0</v>
      </c>
      <c r="I18" s="92">
        <v>10453</v>
      </c>
      <c r="J18" s="92">
        <v>52457.285598</v>
      </c>
      <c r="K18" s="92">
        <v>4322</v>
      </c>
      <c r="L18" s="92">
        <v>537368.382887</v>
      </c>
      <c r="M18" s="92">
        <v>138</v>
      </c>
      <c r="N18" s="92">
        <v>3221.505598</v>
      </c>
      <c r="O18" s="92">
        <v>2</v>
      </c>
      <c r="P18" s="92">
        <v>45.5</v>
      </c>
      <c r="Q18" s="92">
        <v>78</v>
      </c>
      <c r="R18" s="92">
        <v>2</v>
      </c>
    </row>
    <row r="19" spans="1:18" s="88" customFormat="1" ht="15.75" customHeight="1">
      <c r="A19" s="220" t="s">
        <v>49</v>
      </c>
      <c r="B19" s="220"/>
      <c r="C19" s="92">
        <v>8196</v>
      </c>
      <c r="D19" s="92">
        <v>310875.372242</v>
      </c>
      <c r="E19" s="92">
        <v>0</v>
      </c>
      <c r="F19" s="92">
        <v>0</v>
      </c>
      <c r="G19" s="92">
        <v>0</v>
      </c>
      <c r="H19" s="92">
        <v>0</v>
      </c>
      <c r="I19" s="92">
        <v>6240</v>
      </c>
      <c r="J19" s="92">
        <v>29516.818848</v>
      </c>
      <c r="K19" s="92">
        <v>1949</v>
      </c>
      <c r="L19" s="92">
        <v>280443.929494</v>
      </c>
      <c r="M19" s="92">
        <v>7</v>
      </c>
      <c r="N19" s="92">
        <v>914.6239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29311</v>
      </c>
      <c r="D20" s="92">
        <v>562499.392168</v>
      </c>
      <c r="E20" s="92">
        <v>1</v>
      </c>
      <c r="F20" s="92">
        <v>0.02</v>
      </c>
      <c r="G20" s="92">
        <v>0</v>
      </c>
      <c r="H20" s="92">
        <v>0</v>
      </c>
      <c r="I20" s="92">
        <v>22616</v>
      </c>
      <c r="J20" s="92">
        <v>98015.79369</v>
      </c>
      <c r="K20" s="92">
        <v>6657</v>
      </c>
      <c r="L20" s="92">
        <v>463374.265224</v>
      </c>
      <c r="M20" s="92">
        <v>37</v>
      </c>
      <c r="N20" s="92">
        <v>1109.313254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5912</v>
      </c>
      <c r="D21" s="92">
        <v>109137.353851</v>
      </c>
      <c r="E21" s="92">
        <v>0</v>
      </c>
      <c r="F21" s="92">
        <v>0</v>
      </c>
      <c r="G21" s="92">
        <v>0</v>
      </c>
      <c r="H21" s="92">
        <v>0</v>
      </c>
      <c r="I21" s="92">
        <v>4581</v>
      </c>
      <c r="J21" s="92">
        <v>21313.99812</v>
      </c>
      <c r="K21" s="92">
        <v>1325</v>
      </c>
      <c r="L21" s="92">
        <v>87759.190731</v>
      </c>
      <c r="M21" s="92">
        <v>6</v>
      </c>
      <c r="N21" s="92">
        <v>64.165</v>
      </c>
      <c r="O21" s="92">
        <v>0</v>
      </c>
      <c r="P21" s="92">
        <v>0</v>
      </c>
      <c r="Q21" s="92">
        <v>5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8106</v>
      </c>
      <c r="D22" s="92">
        <v>291860.381435</v>
      </c>
      <c r="E22" s="92">
        <v>1</v>
      </c>
      <c r="F22" s="92">
        <v>1.2</v>
      </c>
      <c r="G22" s="92">
        <v>0</v>
      </c>
      <c r="H22" s="92">
        <v>0</v>
      </c>
      <c r="I22" s="92">
        <v>6615</v>
      </c>
      <c r="J22" s="92">
        <v>37714.944583</v>
      </c>
      <c r="K22" s="92">
        <v>1482</v>
      </c>
      <c r="L22" s="92">
        <v>252043.96004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20" t="s">
        <v>53</v>
      </c>
      <c r="B23" s="220"/>
      <c r="C23" s="92">
        <v>5260</v>
      </c>
      <c r="D23" s="92">
        <v>81435.63709</v>
      </c>
      <c r="E23" s="92">
        <v>0</v>
      </c>
      <c r="F23" s="92">
        <v>0</v>
      </c>
      <c r="G23" s="92">
        <v>0</v>
      </c>
      <c r="H23" s="92">
        <v>0</v>
      </c>
      <c r="I23" s="92">
        <v>4098</v>
      </c>
      <c r="J23" s="92">
        <v>20139.685554</v>
      </c>
      <c r="K23" s="92">
        <v>1153</v>
      </c>
      <c r="L23" s="92">
        <v>61262.701536</v>
      </c>
      <c r="M23" s="92">
        <v>8</v>
      </c>
      <c r="N23" s="92">
        <v>32.75</v>
      </c>
      <c r="O23" s="92">
        <v>1</v>
      </c>
      <c r="P23" s="92">
        <v>0.5</v>
      </c>
      <c r="Q23" s="92">
        <v>2</v>
      </c>
      <c r="R23" s="92">
        <v>0</v>
      </c>
    </row>
    <row r="24" spans="1:18" s="88" customFormat="1" ht="15.75" customHeight="1">
      <c r="A24" s="220" t="s">
        <v>54</v>
      </c>
      <c r="B24" s="220"/>
      <c r="C24" s="92">
        <v>8372</v>
      </c>
      <c r="D24" s="92">
        <v>124062.657608</v>
      </c>
      <c r="E24" s="92">
        <v>0</v>
      </c>
      <c r="F24" s="92">
        <v>0</v>
      </c>
      <c r="G24" s="92">
        <v>0</v>
      </c>
      <c r="H24" s="92">
        <v>0</v>
      </c>
      <c r="I24" s="92">
        <v>6876</v>
      </c>
      <c r="J24" s="92">
        <v>34413.996958</v>
      </c>
      <c r="K24" s="92">
        <v>1491</v>
      </c>
      <c r="L24" s="92">
        <v>89318.81065</v>
      </c>
      <c r="M24" s="92">
        <v>5</v>
      </c>
      <c r="N24" s="92">
        <v>329.85</v>
      </c>
      <c r="O24" s="92">
        <v>0</v>
      </c>
      <c r="P24" s="92">
        <v>0</v>
      </c>
      <c r="Q24" s="92">
        <v>15</v>
      </c>
      <c r="R24" s="92">
        <v>1</v>
      </c>
    </row>
    <row r="25" spans="1:18" s="88" customFormat="1" ht="15.75" customHeight="1">
      <c r="A25" s="220" t="s">
        <v>55</v>
      </c>
      <c r="B25" s="220"/>
      <c r="C25" s="92">
        <v>1686</v>
      </c>
      <c r="D25" s="92">
        <v>18372.620532</v>
      </c>
      <c r="E25" s="92">
        <v>0</v>
      </c>
      <c r="F25" s="92">
        <v>0</v>
      </c>
      <c r="G25" s="92">
        <v>0</v>
      </c>
      <c r="H25" s="92">
        <v>0</v>
      </c>
      <c r="I25" s="92">
        <v>1357</v>
      </c>
      <c r="J25" s="92">
        <v>7077.827592</v>
      </c>
      <c r="K25" s="92">
        <v>326</v>
      </c>
      <c r="L25" s="92">
        <v>11253.79294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3940</v>
      </c>
      <c r="D26" s="92">
        <v>80801.384773</v>
      </c>
      <c r="E26" s="92">
        <v>0</v>
      </c>
      <c r="F26" s="92">
        <v>0</v>
      </c>
      <c r="G26" s="92">
        <v>0</v>
      </c>
      <c r="H26" s="92">
        <v>0</v>
      </c>
      <c r="I26" s="92">
        <v>3025</v>
      </c>
      <c r="J26" s="92">
        <v>15375.218782</v>
      </c>
      <c r="K26" s="92">
        <v>911</v>
      </c>
      <c r="L26" s="92">
        <v>63224.332285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984</v>
      </c>
      <c r="D27" s="92">
        <v>12911.87767</v>
      </c>
      <c r="E27" s="92">
        <v>0</v>
      </c>
      <c r="F27" s="92">
        <v>0</v>
      </c>
      <c r="G27" s="92">
        <v>0</v>
      </c>
      <c r="H27" s="92">
        <v>0</v>
      </c>
      <c r="I27" s="92">
        <v>782</v>
      </c>
      <c r="J27" s="92">
        <v>4122.29175</v>
      </c>
      <c r="K27" s="92">
        <v>202</v>
      </c>
      <c r="L27" s="92">
        <v>8789.58592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6349</v>
      </c>
      <c r="D28" s="92">
        <v>88474.834422</v>
      </c>
      <c r="E28" s="92">
        <v>0</v>
      </c>
      <c r="F28" s="92">
        <v>0</v>
      </c>
      <c r="G28" s="92">
        <v>0</v>
      </c>
      <c r="H28" s="92">
        <v>0</v>
      </c>
      <c r="I28" s="92">
        <v>5287</v>
      </c>
      <c r="J28" s="92">
        <v>19715.927562</v>
      </c>
      <c r="K28" s="92">
        <v>1056</v>
      </c>
      <c r="L28" s="92">
        <v>68748.71436</v>
      </c>
      <c r="M28" s="92">
        <v>6</v>
      </c>
      <c r="N28" s="92">
        <v>10.1925</v>
      </c>
      <c r="O28" s="92">
        <v>0</v>
      </c>
      <c r="P28" s="92">
        <v>0</v>
      </c>
      <c r="Q28" s="92">
        <v>9</v>
      </c>
      <c r="R28" s="92">
        <v>1</v>
      </c>
    </row>
    <row r="29" spans="1:18" s="88" customFormat="1" ht="15.75" customHeight="1">
      <c r="A29" s="220" t="s">
        <v>59</v>
      </c>
      <c r="B29" s="220"/>
      <c r="C29" s="92">
        <v>13218</v>
      </c>
      <c r="D29" s="92">
        <v>1047043.153598</v>
      </c>
      <c r="E29" s="92">
        <v>0</v>
      </c>
      <c r="F29" s="92">
        <v>0</v>
      </c>
      <c r="G29" s="92">
        <v>0</v>
      </c>
      <c r="H29" s="92">
        <v>0</v>
      </c>
      <c r="I29" s="92">
        <v>9498</v>
      </c>
      <c r="J29" s="92">
        <v>55071.273075</v>
      </c>
      <c r="K29" s="92">
        <v>3632</v>
      </c>
      <c r="L29" s="92">
        <v>986313.992993</v>
      </c>
      <c r="M29" s="92">
        <v>88</v>
      </c>
      <c r="N29" s="92">
        <v>5657.88753</v>
      </c>
      <c r="O29" s="92">
        <v>0</v>
      </c>
      <c r="P29" s="92">
        <v>0</v>
      </c>
      <c r="Q29" s="92">
        <v>74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5356</v>
      </c>
      <c r="D30" s="92">
        <v>74830.074148</v>
      </c>
      <c r="E30" s="92">
        <v>0</v>
      </c>
      <c r="F30" s="92">
        <v>0</v>
      </c>
      <c r="G30" s="92">
        <v>0</v>
      </c>
      <c r="H30" s="92">
        <v>0</v>
      </c>
      <c r="I30" s="92">
        <v>4302</v>
      </c>
      <c r="J30" s="92">
        <v>31430.066208</v>
      </c>
      <c r="K30" s="92">
        <v>1049</v>
      </c>
      <c r="L30" s="92">
        <v>43368.45794</v>
      </c>
      <c r="M30" s="92">
        <v>5</v>
      </c>
      <c r="N30" s="92">
        <v>31.55</v>
      </c>
      <c r="O30" s="92">
        <v>0</v>
      </c>
      <c r="P30" s="92">
        <v>0</v>
      </c>
      <c r="Q30" s="92">
        <v>10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1659</v>
      </c>
      <c r="D31" s="92">
        <v>26193.666228</v>
      </c>
      <c r="E31" s="92">
        <v>0</v>
      </c>
      <c r="F31" s="92">
        <v>0</v>
      </c>
      <c r="G31" s="92">
        <v>0</v>
      </c>
      <c r="H31" s="92">
        <v>0</v>
      </c>
      <c r="I31" s="92">
        <v>1277</v>
      </c>
      <c r="J31" s="92">
        <v>7259.070878</v>
      </c>
      <c r="K31" s="92">
        <v>382</v>
      </c>
      <c r="L31" s="92">
        <v>18934.59535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3" t="s">
        <v>62</v>
      </c>
      <c r="B32" s="223"/>
      <c r="C32" s="92">
        <v>1429</v>
      </c>
      <c r="D32" s="92">
        <v>24021.436228</v>
      </c>
      <c r="E32" s="92">
        <v>0</v>
      </c>
      <c r="F32" s="92">
        <v>0</v>
      </c>
      <c r="G32" s="92">
        <v>0</v>
      </c>
      <c r="H32" s="92">
        <v>0</v>
      </c>
      <c r="I32" s="92">
        <v>1096</v>
      </c>
      <c r="J32" s="92">
        <v>6085.990878</v>
      </c>
      <c r="K32" s="92">
        <v>333</v>
      </c>
      <c r="L32" s="92">
        <v>17935.44535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1" t="s">
        <v>63</v>
      </c>
      <c r="B33" s="221"/>
      <c r="C33" s="92">
        <v>230</v>
      </c>
      <c r="D33" s="92">
        <v>2172.23</v>
      </c>
      <c r="E33" s="92">
        <v>0</v>
      </c>
      <c r="F33" s="92">
        <v>0</v>
      </c>
      <c r="G33" s="92">
        <v>0</v>
      </c>
      <c r="H33" s="92">
        <v>0</v>
      </c>
      <c r="I33" s="92">
        <v>181</v>
      </c>
      <c r="J33" s="92">
        <v>1173.08</v>
      </c>
      <c r="K33" s="92">
        <v>49</v>
      </c>
      <c r="L33" s="92">
        <v>999.15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中華民國111年07月20日編製</v>
      </c>
    </row>
    <row r="35" spans="8:18" ht="19.5" customHeight="1">
      <c r="H35" s="76" t="s">
        <v>68</v>
      </c>
      <c r="L35" s="85"/>
      <c r="M35" s="85"/>
      <c r="N35" s="85"/>
      <c r="O35" s="85"/>
      <c r="P35" s="85"/>
      <c r="Q35" s="85"/>
      <c r="R35" s="97" t="s">
        <v>69</v>
      </c>
    </row>
    <row r="36" spans="1:18" s="100" customFormat="1" ht="15.75" customHeight="1">
      <c r="A36" s="98" t="s">
        <v>70</v>
      </c>
      <c r="B36" s="29" t="s">
        <v>193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76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195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197</v>
      </c>
    </row>
    <row r="3" spans="1:18" s="84" customFormat="1" ht="19.5" customHeight="1">
      <c r="A3" s="240" t="s">
        <v>198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4" t="str">
        <f>'2491-00-01'!H5</f>
        <v>中華民國111年06月底</v>
      </c>
      <c r="G5" s="234"/>
      <c r="H5" s="234"/>
      <c r="I5" s="234"/>
      <c r="J5" s="234"/>
      <c r="K5" s="234"/>
      <c r="L5" s="234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199</v>
      </c>
      <c r="B6" s="242"/>
      <c r="C6" s="241" t="s">
        <v>182</v>
      </c>
      <c r="D6" s="241"/>
      <c r="E6" s="241" t="s">
        <v>183</v>
      </c>
      <c r="F6" s="241"/>
      <c r="G6" s="241" t="s">
        <v>184</v>
      </c>
      <c r="H6" s="241"/>
      <c r="I6" s="241" t="s">
        <v>185</v>
      </c>
      <c r="J6" s="241"/>
      <c r="K6" s="241" t="s">
        <v>186</v>
      </c>
      <c r="L6" s="241"/>
      <c r="M6" s="242" t="s">
        <v>187</v>
      </c>
      <c r="N6" s="242"/>
      <c r="O6" s="243" t="s">
        <v>188</v>
      </c>
      <c r="P6" s="243"/>
      <c r="Q6" s="244" t="s">
        <v>189</v>
      </c>
      <c r="R6" s="242" t="s">
        <v>190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191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192</v>
      </c>
      <c r="O8" s="89" t="s">
        <v>37</v>
      </c>
      <c r="P8" s="91" t="s">
        <v>192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745447</v>
      </c>
      <c r="D9" s="92">
        <v>26840085.951245</v>
      </c>
      <c r="E9" s="92">
        <v>6</v>
      </c>
      <c r="F9" s="92">
        <v>64.65</v>
      </c>
      <c r="G9" s="92">
        <v>5</v>
      </c>
      <c r="H9" s="92">
        <v>13.6572</v>
      </c>
      <c r="I9" s="92">
        <v>559427</v>
      </c>
      <c r="J9" s="92">
        <v>2905687.148287</v>
      </c>
      <c r="K9" s="92">
        <v>180314</v>
      </c>
      <c r="L9" s="92">
        <v>23703755.710197</v>
      </c>
      <c r="M9" s="92">
        <v>5651</v>
      </c>
      <c r="N9" s="92">
        <v>224324.105681</v>
      </c>
      <c r="O9" s="92">
        <v>44</v>
      </c>
      <c r="P9" s="92">
        <v>6240.67988</v>
      </c>
      <c r="Q9" s="92">
        <v>4939</v>
      </c>
      <c r="R9" s="92">
        <v>111</v>
      </c>
    </row>
    <row r="10" spans="1:18" s="88" customFormat="1" ht="15" customHeight="1">
      <c r="A10" s="63" t="s">
        <v>129</v>
      </c>
      <c r="B10" s="64"/>
      <c r="C10" s="92">
        <v>18302</v>
      </c>
      <c r="D10" s="92">
        <v>695722.913423</v>
      </c>
      <c r="E10" s="92">
        <v>1</v>
      </c>
      <c r="F10" s="92">
        <v>16.68</v>
      </c>
      <c r="G10" s="92">
        <v>0</v>
      </c>
      <c r="H10" s="92">
        <v>0</v>
      </c>
      <c r="I10" s="92">
        <v>12497</v>
      </c>
      <c r="J10" s="92">
        <v>58540.650912</v>
      </c>
      <c r="K10" s="92">
        <v>5757</v>
      </c>
      <c r="L10" s="92">
        <v>635910.620628</v>
      </c>
      <c r="M10" s="92">
        <v>47</v>
      </c>
      <c r="N10" s="92">
        <v>1254.961883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130</v>
      </c>
      <c r="B11" s="64"/>
      <c r="C11" s="92">
        <v>4192</v>
      </c>
      <c r="D11" s="92">
        <v>302199.353282</v>
      </c>
      <c r="E11" s="92">
        <v>0</v>
      </c>
      <c r="F11" s="92">
        <v>0</v>
      </c>
      <c r="G11" s="92">
        <v>0</v>
      </c>
      <c r="H11" s="92">
        <v>0</v>
      </c>
      <c r="I11" s="92">
        <v>2882</v>
      </c>
      <c r="J11" s="92">
        <v>26419.103805</v>
      </c>
      <c r="K11" s="92">
        <v>1296</v>
      </c>
      <c r="L11" s="92">
        <v>273590.599477</v>
      </c>
      <c r="M11" s="92">
        <v>14</v>
      </c>
      <c r="N11" s="92">
        <v>2189.65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131</v>
      </c>
      <c r="B12" s="64"/>
      <c r="C12" s="92">
        <v>199494</v>
      </c>
      <c r="D12" s="92">
        <v>8254254.669522</v>
      </c>
      <c r="E12" s="92">
        <v>0</v>
      </c>
      <c r="F12" s="92">
        <v>0</v>
      </c>
      <c r="G12" s="92">
        <v>1</v>
      </c>
      <c r="H12" s="92">
        <v>0.15</v>
      </c>
      <c r="I12" s="92">
        <v>139822</v>
      </c>
      <c r="J12" s="92">
        <v>670579.305631</v>
      </c>
      <c r="K12" s="92">
        <v>58571</v>
      </c>
      <c r="L12" s="92">
        <v>7537591.687969</v>
      </c>
      <c r="M12" s="92">
        <v>1095</v>
      </c>
      <c r="N12" s="92">
        <v>46062.025922</v>
      </c>
      <c r="O12" s="92">
        <v>5</v>
      </c>
      <c r="P12" s="92">
        <v>21.5</v>
      </c>
      <c r="Q12" s="92">
        <v>200</v>
      </c>
      <c r="R12" s="92">
        <v>33</v>
      </c>
    </row>
    <row r="13" spans="1:18" s="88" customFormat="1" ht="15" customHeight="1">
      <c r="A13" s="63" t="s">
        <v>132</v>
      </c>
      <c r="B13" s="64"/>
      <c r="C13" s="92">
        <v>19111</v>
      </c>
      <c r="D13" s="92">
        <v>459408.382854</v>
      </c>
      <c r="E13" s="92">
        <v>0</v>
      </c>
      <c r="F13" s="92">
        <v>0</v>
      </c>
      <c r="G13" s="92">
        <v>1</v>
      </c>
      <c r="H13" s="92">
        <v>0.15</v>
      </c>
      <c r="I13" s="92">
        <v>14065</v>
      </c>
      <c r="J13" s="92">
        <v>60303.641693</v>
      </c>
      <c r="K13" s="92">
        <v>4980</v>
      </c>
      <c r="L13" s="92">
        <v>397697.923146</v>
      </c>
      <c r="M13" s="92">
        <v>65</v>
      </c>
      <c r="N13" s="92">
        <v>1406.668015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133</v>
      </c>
      <c r="B14" s="64"/>
      <c r="C14" s="92">
        <v>1614</v>
      </c>
      <c r="D14" s="92">
        <v>47975.75468</v>
      </c>
      <c r="E14" s="92">
        <v>0</v>
      </c>
      <c r="F14" s="92">
        <v>0</v>
      </c>
      <c r="G14" s="92">
        <v>0</v>
      </c>
      <c r="H14" s="92">
        <v>0</v>
      </c>
      <c r="I14" s="92">
        <v>953</v>
      </c>
      <c r="J14" s="92">
        <v>3471.849237</v>
      </c>
      <c r="K14" s="92">
        <v>648</v>
      </c>
      <c r="L14" s="92">
        <v>44019.405443</v>
      </c>
      <c r="M14" s="92">
        <v>13</v>
      </c>
      <c r="N14" s="92">
        <v>484.5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135</v>
      </c>
      <c r="B16" s="64"/>
      <c r="C16" s="92">
        <v>9548</v>
      </c>
      <c r="D16" s="92">
        <v>390267.465702</v>
      </c>
      <c r="E16" s="92">
        <v>0</v>
      </c>
      <c r="F16" s="92">
        <v>0</v>
      </c>
      <c r="G16" s="92">
        <v>0</v>
      </c>
      <c r="H16" s="92">
        <v>0</v>
      </c>
      <c r="I16" s="92">
        <v>6044</v>
      </c>
      <c r="J16" s="92">
        <v>34067.933693</v>
      </c>
      <c r="K16" s="92">
        <v>3472</v>
      </c>
      <c r="L16" s="92">
        <v>355134.182009</v>
      </c>
      <c r="M16" s="92">
        <v>32</v>
      </c>
      <c r="N16" s="92">
        <v>1065.35</v>
      </c>
      <c r="O16" s="92">
        <v>0</v>
      </c>
      <c r="P16" s="92">
        <v>0</v>
      </c>
      <c r="Q16" s="92">
        <v>4</v>
      </c>
      <c r="R16" s="92">
        <v>0</v>
      </c>
    </row>
    <row r="17" spans="1:18" s="88" customFormat="1" ht="15" customHeight="1">
      <c r="A17" s="63" t="s">
        <v>136</v>
      </c>
      <c r="B17" s="64"/>
      <c r="C17" s="92">
        <v>5099</v>
      </c>
      <c r="D17" s="92">
        <v>95814.848614</v>
      </c>
      <c r="E17" s="92">
        <v>0</v>
      </c>
      <c r="F17" s="92">
        <v>0</v>
      </c>
      <c r="G17" s="92">
        <v>0</v>
      </c>
      <c r="H17" s="92">
        <v>0</v>
      </c>
      <c r="I17" s="92">
        <v>4027</v>
      </c>
      <c r="J17" s="92">
        <v>16826.515165</v>
      </c>
      <c r="K17" s="92">
        <v>1037</v>
      </c>
      <c r="L17" s="92">
        <v>76888.232449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137</v>
      </c>
      <c r="B18" s="64"/>
      <c r="C18" s="92">
        <v>1980</v>
      </c>
      <c r="D18" s="92">
        <v>35037.085018</v>
      </c>
      <c r="E18" s="92">
        <v>0</v>
      </c>
      <c r="F18" s="92">
        <v>0</v>
      </c>
      <c r="G18" s="92">
        <v>0</v>
      </c>
      <c r="H18" s="92">
        <v>0</v>
      </c>
      <c r="I18" s="92">
        <v>1424</v>
      </c>
      <c r="J18" s="92">
        <v>7058.015088</v>
      </c>
      <c r="K18" s="92">
        <v>542</v>
      </c>
      <c r="L18" s="92">
        <v>27139.15993</v>
      </c>
      <c r="M18" s="92">
        <v>14</v>
      </c>
      <c r="N18" s="92">
        <v>839.91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138</v>
      </c>
      <c r="B19" s="64"/>
      <c r="C19" s="92">
        <v>3669</v>
      </c>
      <c r="D19" s="92">
        <v>45354.710349</v>
      </c>
      <c r="E19" s="92">
        <v>0</v>
      </c>
      <c r="F19" s="92">
        <v>0</v>
      </c>
      <c r="G19" s="92">
        <v>0</v>
      </c>
      <c r="H19" s="92">
        <v>0</v>
      </c>
      <c r="I19" s="92">
        <v>2691</v>
      </c>
      <c r="J19" s="92">
        <v>13419.840311</v>
      </c>
      <c r="K19" s="92">
        <v>973</v>
      </c>
      <c r="L19" s="92">
        <v>31672.770038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139</v>
      </c>
      <c r="B20" s="64"/>
      <c r="C20" s="92">
        <v>3089</v>
      </c>
      <c r="D20" s="92">
        <v>57161.359848</v>
      </c>
      <c r="E20" s="92">
        <v>0</v>
      </c>
      <c r="F20" s="92">
        <v>0</v>
      </c>
      <c r="G20" s="92">
        <v>0</v>
      </c>
      <c r="H20" s="92">
        <v>0</v>
      </c>
      <c r="I20" s="92">
        <v>2200</v>
      </c>
      <c r="J20" s="92">
        <v>12341.603779</v>
      </c>
      <c r="K20" s="92">
        <v>882</v>
      </c>
      <c r="L20" s="92">
        <v>44777.506069</v>
      </c>
      <c r="M20" s="92">
        <v>7</v>
      </c>
      <c r="N20" s="92">
        <v>42.25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140</v>
      </c>
      <c r="B21" s="64"/>
      <c r="C21" s="92">
        <v>10561</v>
      </c>
      <c r="D21" s="92">
        <v>104495.093693</v>
      </c>
      <c r="E21" s="92">
        <v>0</v>
      </c>
      <c r="F21" s="92">
        <v>0</v>
      </c>
      <c r="G21" s="92">
        <v>0</v>
      </c>
      <c r="H21" s="92">
        <v>0</v>
      </c>
      <c r="I21" s="92">
        <v>8548</v>
      </c>
      <c r="J21" s="92">
        <v>28727.693907</v>
      </c>
      <c r="K21" s="92">
        <v>1981</v>
      </c>
      <c r="L21" s="92">
        <v>75563.780886</v>
      </c>
      <c r="M21" s="92">
        <v>32</v>
      </c>
      <c r="N21" s="92">
        <v>203.6189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141</v>
      </c>
      <c r="B22" s="64"/>
      <c r="C22" s="92">
        <v>318</v>
      </c>
      <c r="D22" s="92">
        <v>24190.001613</v>
      </c>
      <c r="E22" s="92">
        <v>0</v>
      </c>
      <c r="F22" s="92">
        <v>0</v>
      </c>
      <c r="G22" s="92">
        <v>0</v>
      </c>
      <c r="H22" s="92">
        <v>0</v>
      </c>
      <c r="I22" s="92">
        <v>175</v>
      </c>
      <c r="J22" s="92">
        <v>1131.69816</v>
      </c>
      <c r="K22" s="92">
        <v>143</v>
      </c>
      <c r="L22" s="92">
        <v>23058.303453</v>
      </c>
      <c r="M22" s="92">
        <v>0</v>
      </c>
      <c r="N22" s="92">
        <v>0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" customHeight="1">
      <c r="A23" s="63" t="s">
        <v>142</v>
      </c>
      <c r="B23" s="64"/>
      <c r="C23" s="92">
        <v>8738</v>
      </c>
      <c r="D23" s="92">
        <v>637591.14849</v>
      </c>
      <c r="E23" s="92">
        <v>0</v>
      </c>
      <c r="F23" s="92">
        <v>0</v>
      </c>
      <c r="G23" s="92">
        <v>0</v>
      </c>
      <c r="H23" s="92">
        <v>0</v>
      </c>
      <c r="I23" s="92">
        <v>5443</v>
      </c>
      <c r="J23" s="92">
        <v>31734.772089</v>
      </c>
      <c r="K23" s="92">
        <v>3254</v>
      </c>
      <c r="L23" s="92">
        <v>605178.050339</v>
      </c>
      <c r="M23" s="92">
        <v>41</v>
      </c>
      <c r="N23" s="92">
        <v>678.326062</v>
      </c>
      <c r="O23" s="92">
        <v>0</v>
      </c>
      <c r="P23" s="92">
        <v>0</v>
      </c>
      <c r="Q23" s="92">
        <v>22</v>
      </c>
      <c r="R23" s="92">
        <v>1</v>
      </c>
    </row>
    <row r="24" spans="1:18" s="88" customFormat="1" ht="15" customHeight="1">
      <c r="A24" s="63" t="s">
        <v>143</v>
      </c>
      <c r="B24" s="64"/>
      <c r="C24" s="92">
        <v>6976</v>
      </c>
      <c r="D24" s="92">
        <v>214254.488003</v>
      </c>
      <c r="E24" s="92">
        <v>0</v>
      </c>
      <c r="F24" s="92">
        <v>0</v>
      </c>
      <c r="G24" s="92">
        <v>0</v>
      </c>
      <c r="H24" s="92">
        <v>0</v>
      </c>
      <c r="I24" s="92">
        <v>4786</v>
      </c>
      <c r="J24" s="92">
        <v>20249.40462</v>
      </c>
      <c r="K24" s="92">
        <v>2144</v>
      </c>
      <c r="L24" s="92">
        <v>189395.284773</v>
      </c>
      <c r="M24" s="92">
        <v>46</v>
      </c>
      <c r="N24" s="92">
        <v>4609.79861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200</v>
      </c>
      <c r="B25" s="64"/>
      <c r="C25" s="92">
        <v>207</v>
      </c>
      <c r="D25" s="92">
        <v>47536.250806</v>
      </c>
      <c r="E25" s="92">
        <v>0</v>
      </c>
      <c r="F25" s="92">
        <v>0</v>
      </c>
      <c r="G25" s="92">
        <v>0</v>
      </c>
      <c r="H25" s="92">
        <v>0</v>
      </c>
      <c r="I25" s="92">
        <v>57</v>
      </c>
      <c r="J25" s="92">
        <v>499.78</v>
      </c>
      <c r="K25" s="92">
        <v>146</v>
      </c>
      <c r="L25" s="92">
        <v>46841.832806</v>
      </c>
      <c r="M25" s="92">
        <v>4</v>
      </c>
      <c r="N25" s="92">
        <v>194.638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145</v>
      </c>
      <c r="B26" s="64"/>
      <c r="C26" s="92">
        <v>1794</v>
      </c>
      <c r="D26" s="92">
        <v>68071.686822</v>
      </c>
      <c r="E26" s="92">
        <v>0</v>
      </c>
      <c r="F26" s="92">
        <v>0</v>
      </c>
      <c r="G26" s="92">
        <v>0</v>
      </c>
      <c r="H26" s="92">
        <v>0</v>
      </c>
      <c r="I26" s="92">
        <v>1207</v>
      </c>
      <c r="J26" s="92">
        <v>7218.714412</v>
      </c>
      <c r="K26" s="92">
        <v>585</v>
      </c>
      <c r="L26" s="92">
        <v>60833.97241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146</v>
      </c>
      <c r="B27" s="64"/>
      <c r="C27" s="92">
        <v>8941</v>
      </c>
      <c r="D27" s="92">
        <v>223647.356368</v>
      </c>
      <c r="E27" s="92">
        <v>0</v>
      </c>
      <c r="F27" s="92">
        <v>0</v>
      </c>
      <c r="G27" s="92">
        <v>0</v>
      </c>
      <c r="H27" s="92">
        <v>0</v>
      </c>
      <c r="I27" s="92">
        <v>6135</v>
      </c>
      <c r="J27" s="92">
        <v>32218.246839</v>
      </c>
      <c r="K27" s="92">
        <v>2769</v>
      </c>
      <c r="L27" s="92">
        <v>190186.4355</v>
      </c>
      <c r="M27" s="92">
        <v>37</v>
      </c>
      <c r="N27" s="92">
        <v>1242.674029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147</v>
      </c>
      <c r="B28" s="64"/>
      <c r="C28" s="92">
        <v>3518</v>
      </c>
      <c r="D28" s="92">
        <v>189412.562823</v>
      </c>
      <c r="E28" s="92">
        <v>0</v>
      </c>
      <c r="F28" s="92">
        <v>0</v>
      </c>
      <c r="G28" s="92">
        <v>0</v>
      </c>
      <c r="H28" s="92">
        <v>0</v>
      </c>
      <c r="I28" s="92">
        <v>2466</v>
      </c>
      <c r="J28" s="92">
        <v>14528.874158</v>
      </c>
      <c r="K28" s="92">
        <v>1041</v>
      </c>
      <c r="L28" s="92">
        <v>174760.988665</v>
      </c>
      <c r="M28" s="92">
        <v>11</v>
      </c>
      <c r="N28" s="92">
        <v>122.7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148</v>
      </c>
      <c r="B29" s="64"/>
      <c r="C29" s="92">
        <v>7967</v>
      </c>
      <c r="D29" s="92">
        <v>571152.158576</v>
      </c>
      <c r="E29" s="92">
        <v>0</v>
      </c>
      <c r="F29" s="92">
        <v>0</v>
      </c>
      <c r="G29" s="92">
        <v>0</v>
      </c>
      <c r="H29" s="92">
        <v>0</v>
      </c>
      <c r="I29" s="92">
        <v>5637</v>
      </c>
      <c r="J29" s="92">
        <v>38629.584666</v>
      </c>
      <c r="K29" s="92">
        <v>2311</v>
      </c>
      <c r="L29" s="92">
        <v>530016.72391</v>
      </c>
      <c r="M29" s="92">
        <v>19</v>
      </c>
      <c r="N29" s="92">
        <v>2505.85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149</v>
      </c>
      <c r="B30" s="64"/>
      <c r="C30" s="92">
        <v>32512</v>
      </c>
      <c r="D30" s="92">
        <v>804118.415777</v>
      </c>
      <c r="E30" s="92">
        <v>0</v>
      </c>
      <c r="F30" s="92">
        <v>0</v>
      </c>
      <c r="G30" s="92">
        <v>0</v>
      </c>
      <c r="H30" s="92">
        <v>0</v>
      </c>
      <c r="I30" s="92">
        <v>23711</v>
      </c>
      <c r="J30" s="92">
        <v>113216.132464</v>
      </c>
      <c r="K30" s="92">
        <v>8741</v>
      </c>
      <c r="L30" s="92">
        <v>688723.000649</v>
      </c>
      <c r="M30" s="92">
        <v>60</v>
      </c>
      <c r="N30" s="92">
        <v>2179.282664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150</v>
      </c>
      <c r="B31" s="64"/>
      <c r="C31" s="92">
        <v>5169</v>
      </c>
      <c r="D31" s="92">
        <v>791001.581496</v>
      </c>
      <c r="E31" s="92">
        <v>0</v>
      </c>
      <c r="F31" s="92">
        <v>0</v>
      </c>
      <c r="G31" s="92">
        <v>0</v>
      </c>
      <c r="H31" s="92">
        <v>0</v>
      </c>
      <c r="I31" s="92">
        <v>2968</v>
      </c>
      <c r="J31" s="92">
        <v>17584.105375</v>
      </c>
      <c r="K31" s="92">
        <v>2073</v>
      </c>
      <c r="L31" s="92">
        <v>769925.142229</v>
      </c>
      <c r="M31" s="92">
        <v>128</v>
      </c>
      <c r="N31" s="92">
        <v>3492.333892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151</v>
      </c>
      <c r="B32" s="64"/>
      <c r="C32" s="92">
        <v>23525</v>
      </c>
      <c r="D32" s="92">
        <v>2129234.11725</v>
      </c>
      <c r="E32" s="92">
        <v>0</v>
      </c>
      <c r="F32" s="92">
        <v>0</v>
      </c>
      <c r="G32" s="92">
        <v>0</v>
      </c>
      <c r="H32" s="92">
        <v>0</v>
      </c>
      <c r="I32" s="92">
        <v>14735</v>
      </c>
      <c r="J32" s="92">
        <v>66675.279034</v>
      </c>
      <c r="K32" s="92">
        <v>8529</v>
      </c>
      <c r="L32" s="92">
        <v>2056008.7528</v>
      </c>
      <c r="M32" s="92">
        <v>259</v>
      </c>
      <c r="N32" s="92">
        <v>6544.085416</v>
      </c>
      <c r="O32" s="92">
        <v>2</v>
      </c>
      <c r="P32" s="92">
        <v>6</v>
      </c>
      <c r="Q32" s="92">
        <v>75</v>
      </c>
      <c r="R32" s="92">
        <v>22</v>
      </c>
    </row>
    <row r="33" spans="1:18" s="88" customFormat="1" ht="15" customHeight="1">
      <c r="A33" s="63" t="s">
        <v>152</v>
      </c>
      <c r="B33" s="64"/>
      <c r="C33" s="92">
        <v>5042</v>
      </c>
      <c r="D33" s="92">
        <v>226467.207794</v>
      </c>
      <c r="E33" s="92">
        <v>0</v>
      </c>
      <c r="F33" s="92">
        <v>0</v>
      </c>
      <c r="G33" s="92">
        <v>0</v>
      </c>
      <c r="H33" s="92">
        <v>0</v>
      </c>
      <c r="I33" s="92">
        <v>3285</v>
      </c>
      <c r="J33" s="92">
        <v>18281.695559</v>
      </c>
      <c r="K33" s="92">
        <v>1716</v>
      </c>
      <c r="L33" s="92">
        <v>207749.913066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153</v>
      </c>
      <c r="B34" s="64"/>
      <c r="C34" s="92">
        <v>7043</v>
      </c>
      <c r="D34" s="92">
        <v>268701.620017</v>
      </c>
      <c r="E34" s="92">
        <v>0</v>
      </c>
      <c r="F34" s="92">
        <v>0</v>
      </c>
      <c r="G34" s="92">
        <v>0</v>
      </c>
      <c r="H34" s="92">
        <v>0</v>
      </c>
      <c r="I34" s="92">
        <v>4850</v>
      </c>
      <c r="J34" s="92">
        <v>23449.195632</v>
      </c>
      <c r="K34" s="92">
        <v>2154</v>
      </c>
      <c r="L34" s="92">
        <v>236366.40426</v>
      </c>
      <c r="M34" s="92">
        <v>39</v>
      </c>
      <c r="N34" s="92">
        <v>8886.020125</v>
      </c>
      <c r="O34" s="92">
        <v>0</v>
      </c>
      <c r="P34" s="92">
        <v>0</v>
      </c>
      <c r="Q34" s="92">
        <v>4</v>
      </c>
      <c r="R34" s="92">
        <v>0</v>
      </c>
    </row>
    <row r="35" spans="1:18" s="88" customFormat="1" ht="15" customHeight="1">
      <c r="A35" s="63" t="s">
        <v>154</v>
      </c>
      <c r="B35" s="64"/>
      <c r="C35" s="92">
        <v>2582</v>
      </c>
      <c r="D35" s="92">
        <v>72966.067093</v>
      </c>
      <c r="E35" s="92">
        <v>0</v>
      </c>
      <c r="F35" s="92">
        <v>0</v>
      </c>
      <c r="G35" s="92">
        <v>0</v>
      </c>
      <c r="H35" s="92">
        <v>0</v>
      </c>
      <c r="I35" s="92">
        <v>1833</v>
      </c>
      <c r="J35" s="92">
        <v>9524.263496</v>
      </c>
      <c r="K35" s="92">
        <v>738</v>
      </c>
      <c r="L35" s="92">
        <v>63113.103597</v>
      </c>
      <c r="M35" s="92">
        <v>11</v>
      </c>
      <c r="N35" s="92">
        <v>328.7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201</v>
      </c>
      <c r="B36" s="64"/>
      <c r="C36" s="92">
        <v>6113</v>
      </c>
      <c r="D36" s="92">
        <v>159043.142411</v>
      </c>
      <c r="E36" s="92">
        <v>0</v>
      </c>
      <c r="F36" s="92">
        <v>0</v>
      </c>
      <c r="G36" s="92">
        <v>0</v>
      </c>
      <c r="H36" s="92">
        <v>0</v>
      </c>
      <c r="I36" s="92">
        <v>4613</v>
      </c>
      <c r="J36" s="92">
        <v>19780.015804</v>
      </c>
      <c r="K36" s="92">
        <v>1454</v>
      </c>
      <c r="L36" s="92">
        <v>138147.06952</v>
      </c>
      <c r="M36" s="92">
        <v>46</v>
      </c>
      <c r="N36" s="92">
        <v>1116.057087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156</v>
      </c>
      <c r="B37" s="64"/>
      <c r="C37" s="92">
        <v>2454</v>
      </c>
      <c r="D37" s="92">
        <v>21984.929863</v>
      </c>
      <c r="E37" s="92">
        <v>0</v>
      </c>
      <c r="F37" s="92">
        <v>0</v>
      </c>
      <c r="G37" s="92">
        <v>0</v>
      </c>
      <c r="H37" s="92">
        <v>0</v>
      </c>
      <c r="I37" s="92">
        <v>2037</v>
      </c>
      <c r="J37" s="92">
        <v>7815.647078</v>
      </c>
      <c r="K37" s="92">
        <v>409</v>
      </c>
      <c r="L37" s="92">
        <v>14082.282785</v>
      </c>
      <c r="M37" s="92">
        <v>7</v>
      </c>
      <c r="N37" s="92">
        <v>82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157</v>
      </c>
      <c r="B38" s="64"/>
      <c r="C38" s="92">
        <v>6114</v>
      </c>
      <c r="D38" s="92">
        <v>138624.266531</v>
      </c>
      <c r="E38" s="92">
        <v>0</v>
      </c>
      <c r="F38" s="92">
        <v>0</v>
      </c>
      <c r="G38" s="92">
        <v>0</v>
      </c>
      <c r="H38" s="92">
        <v>0</v>
      </c>
      <c r="I38" s="92">
        <v>4475</v>
      </c>
      <c r="J38" s="92">
        <v>18718.492025</v>
      </c>
      <c r="K38" s="92">
        <v>1584</v>
      </c>
      <c r="L38" s="92">
        <v>116486.131125</v>
      </c>
      <c r="M38" s="92">
        <v>55</v>
      </c>
      <c r="N38" s="92">
        <v>3419.643381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158</v>
      </c>
      <c r="B39" s="64"/>
      <c r="C39" s="92">
        <v>15779</v>
      </c>
      <c r="D39" s="92">
        <v>375326.535981</v>
      </c>
      <c r="E39" s="92">
        <v>0</v>
      </c>
      <c r="F39" s="92">
        <v>0</v>
      </c>
      <c r="G39" s="92">
        <v>0</v>
      </c>
      <c r="H39" s="92">
        <v>0</v>
      </c>
      <c r="I39" s="92">
        <v>11453</v>
      </c>
      <c r="J39" s="92">
        <v>52999.111347</v>
      </c>
      <c r="K39" s="92">
        <v>4238</v>
      </c>
      <c r="L39" s="92">
        <v>318516.105062</v>
      </c>
      <c r="M39" s="92">
        <v>86</v>
      </c>
      <c r="N39" s="92">
        <v>3800.819572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159</v>
      </c>
      <c r="B40" s="64"/>
      <c r="C40" s="92">
        <v>6923</v>
      </c>
      <c r="D40" s="92">
        <v>1132640.586902</v>
      </c>
      <c r="E40" s="92">
        <v>0</v>
      </c>
      <c r="F40" s="92">
        <v>0</v>
      </c>
      <c r="G40" s="92">
        <v>0</v>
      </c>
      <c r="H40" s="92">
        <v>0</v>
      </c>
      <c r="I40" s="92">
        <v>4082</v>
      </c>
      <c r="J40" s="92">
        <v>28746.920279</v>
      </c>
      <c r="K40" s="92">
        <v>2801</v>
      </c>
      <c r="L40" s="92">
        <v>1102943.933347</v>
      </c>
      <c r="M40" s="92">
        <v>40</v>
      </c>
      <c r="N40" s="92">
        <v>949.733276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160</v>
      </c>
      <c r="B41" s="64"/>
      <c r="C41" s="92">
        <v>3510</v>
      </c>
      <c r="D41" s="92">
        <v>192106.57163</v>
      </c>
      <c r="E41" s="92">
        <v>0</v>
      </c>
      <c r="F41" s="92">
        <v>0</v>
      </c>
      <c r="G41" s="92">
        <v>0</v>
      </c>
      <c r="H41" s="92">
        <v>0</v>
      </c>
      <c r="I41" s="92">
        <v>3032</v>
      </c>
      <c r="J41" s="92">
        <v>15820.829896</v>
      </c>
      <c r="K41" s="92">
        <v>472</v>
      </c>
      <c r="L41" s="92">
        <v>176252.741734</v>
      </c>
      <c r="M41" s="92">
        <v>6</v>
      </c>
      <c r="N41" s="92">
        <v>33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161</v>
      </c>
      <c r="B42" s="64"/>
      <c r="C42" s="92">
        <v>115153</v>
      </c>
      <c r="D42" s="92">
        <v>1347422.046336</v>
      </c>
      <c r="E42" s="92">
        <v>0</v>
      </c>
      <c r="F42" s="92">
        <v>0</v>
      </c>
      <c r="G42" s="92">
        <v>0</v>
      </c>
      <c r="H42" s="92">
        <v>0</v>
      </c>
      <c r="I42" s="92">
        <v>99559</v>
      </c>
      <c r="J42" s="92">
        <v>473179.957665</v>
      </c>
      <c r="K42" s="92">
        <v>15191</v>
      </c>
      <c r="L42" s="92">
        <v>847537.608603</v>
      </c>
      <c r="M42" s="92">
        <v>402</v>
      </c>
      <c r="N42" s="92">
        <v>26698.330247</v>
      </c>
      <c r="O42" s="92">
        <v>1</v>
      </c>
      <c r="P42" s="92">
        <v>6.149821</v>
      </c>
      <c r="Q42" s="92">
        <v>31</v>
      </c>
      <c r="R42" s="92">
        <v>3</v>
      </c>
    </row>
    <row r="43" spans="1:18" s="88" customFormat="1" ht="15" customHeight="1">
      <c r="A43" s="63" t="s">
        <v>162</v>
      </c>
      <c r="B43" s="64"/>
      <c r="C43" s="92">
        <v>96862</v>
      </c>
      <c r="D43" s="92">
        <v>1031832.396909</v>
      </c>
      <c r="E43" s="92">
        <v>1</v>
      </c>
      <c r="F43" s="92">
        <v>25</v>
      </c>
      <c r="G43" s="92">
        <v>0</v>
      </c>
      <c r="H43" s="92">
        <v>0</v>
      </c>
      <c r="I43" s="92">
        <v>82253</v>
      </c>
      <c r="J43" s="92">
        <v>300087.261077</v>
      </c>
      <c r="K43" s="92">
        <v>13637</v>
      </c>
      <c r="L43" s="92">
        <v>722132.746142</v>
      </c>
      <c r="M43" s="92">
        <v>958</v>
      </c>
      <c r="N43" s="92">
        <v>9397.95469</v>
      </c>
      <c r="O43" s="92">
        <v>13</v>
      </c>
      <c r="P43" s="92">
        <v>189.435</v>
      </c>
      <c r="Q43" s="92">
        <v>58</v>
      </c>
      <c r="R43" s="92">
        <v>2</v>
      </c>
    </row>
    <row r="44" spans="1:18" s="88" customFormat="1" ht="15" customHeight="1">
      <c r="A44" s="63" t="s">
        <v>163</v>
      </c>
      <c r="B44" s="64"/>
      <c r="C44" s="92">
        <v>16431</v>
      </c>
      <c r="D44" s="92">
        <v>1017066.890261</v>
      </c>
      <c r="E44" s="92">
        <v>0</v>
      </c>
      <c r="F44" s="92">
        <v>0</v>
      </c>
      <c r="G44" s="92">
        <v>1</v>
      </c>
      <c r="H44" s="92">
        <v>1.8072</v>
      </c>
      <c r="I44" s="92">
        <v>10908</v>
      </c>
      <c r="J44" s="92">
        <v>104246.266246</v>
      </c>
      <c r="K44" s="92">
        <v>5362</v>
      </c>
      <c r="L44" s="92">
        <v>906210.834029</v>
      </c>
      <c r="M44" s="92">
        <v>144</v>
      </c>
      <c r="N44" s="92">
        <v>6551.682786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164</v>
      </c>
      <c r="B45" s="64"/>
      <c r="C45" s="92">
        <v>7464</v>
      </c>
      <c r="D45" s="92">
        <v>65402.627248</v>
      </c>
      <c r="E45" s="92">
        <v>0</v>
      </c>
      <c r="F45" s="92">
        <v>0</v>
      </c>
      <c r="G45" s="92">
        <v>1</v>
      </c>
      <c r="H45" s="92">
        <v>5.6</v>
      </c>
      <c r="I45" s="92">
        <v>5981</v>
      </c>
      <c r="J45" s="92">
        <v>22045.92599</v>
      </c>
      <c r="K45" s="92">
        <v>1467</v>
      </c>
      <c r="L45" s="92">
        <v>43028.821978</v>
      </c>
      <c r="M45" s="92">
        <v>15</v>
      </c>
      <c r="N45" s="92">
        <v>322.27928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165</v>
      </c>
      <c r="B46" s="64"/>
      <c r="C46" s="92">
        <v>27047</v>
      </c>
      <c r="D46" s="92">
        <v>548287.535281</v>
      </c>
      <c r="E46" s="92">
        <v>0</v>
      </c>
      <c r="F46" s="92">
        <v>0</v>
      </c>
      <c r="G46" s="92">
        <v>0</v>
      </c>
      <c r="H46" s="92">
        <v>0</v>
      </c>
      <c r="I46" s="92">
        <v>19845</v>
      </c>
      <c r="J46" s="92">
        <v>53330.189035</v>
      </c>
      <c r="K46" s="92">
        <v>6683</v>
      </c>
      <c r="L46" s="92">
        <v>482355.105212</v>
      </c>
      <c r="M46" s="92">
        <v>518</v>
      </c>
      <c r="N46" s="92">
        <v>12590.241034</v>
      </c>
      <c r="O46" s="92">
        <v>1</v>
      </c>
      <c r="P46" s="92">
        <v>12</v>
      </c>
      <c r="Q46" s="92">
        <v>90</v>
      </c>
      <c r="R46" s="92">
        <v>0</v>
      </c>
    </row>
    <row r="47" spans="1:18" s="88" customFormat="1" ht="15" customHeight="1">
      <c r="A47" s="63" t="s">
        <v>166</v>
      </c>
      <c r="B47" s="64"/>
      <c r="C47" s="92">
        <v>55465</v>
      </c>
      <c r="D47" s="92">
        <v>8791690.888397</v>
      </c>
      <c r="E47" s="92">
        <v>0</v>
      </c>
      <c r="F47" s="92">
        <v>0</v>
      </c>
      <c r="G47" s="92">
        <v>1</v>
      </c>
      <c r="H47" s="92">
        <v>5.5</v>
      </c>
      <c r="I47" s="92">
        <v>32277</v>
      </c>
      <c r="J47" s="92">
        <v>505926.403806</v>
      </c>
      <c r="K47" s="92">
        <v>22467</v>
      </c>
      <c r="L47" s="92">
        <v>8194440.227923</v>
      </c>
      <c r="M47" s="92">
        <v>717</v>
      </c>
      <c r="N47" s="92">
        <v>85410.161609</v>
      </c>
      <c r="O47" s="92">
        <v>3</v>
      </c>
      <c r="P47" s="92">
        <v>5908.595059</v>
      </c>
      <c r="Q47" s="92">
        <v>188</v>
      </c>
      <c r="R47" s="92">
        <v>4</v>
      </c>
    </row>
    <row r="48" spans="1:18" s="88" customFormat="1" ht="15" customHeight="1">
      <c r="A48" s="63" t="s">
        <v>167</v>
      </c>
      <c r="B48" s="64"/>
      <c r="C48" s="92">
        <v>38545</v>
      </c>
      <c r="D48" s="92">
        <v>1461339.471287</v>
      </c>
      <c r="E48" s="92">
        <v>0</v>
      </c>
      <c r="F48" s="92">
        <v>0</v>
      </c>
      <c r="G48" s="92">
        <v>0</v>
      </c>
      <c r="H48" s="92">
        <v>0</v>
      </c>
      <c r="I48" s="92">
        <v>24474</v>
      </c>
      <c r="J48" s="92">
        <v>258298.81023</v>
      </c>
      <c r="K48" s="92">
        <v>13676</v>
      </c>
      <c r="L48" s="92">
        <v>1184070.056006</v>
      </c>
      <c r="M48" s="92">
        <v>395</v>
      </c>
      <c r="N48" s="92">
        <v>18970.605051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168</v>
      </c>
      <c r="B49" s="64"/>
      <c r="C49" s="92">
        <v>95582</v>
      </c>
      <c r="D49" s="92">
        <v>1218994.02983</v>
      </c>
      <c r="E49" s="92">
        <v>0</v>
      </c>
      <c r="F49" s="92">
        <v>0</v>
      </c>
      <c r="G49" s="92">
        <v>0</v>
      </c>
      <c r="H49" s="92">
        <v>0</v>
      </c>
      <c r="I49" s="92">
        <v>74422</v>
      </c>
      <c r="J49" s="92">
        <v>208979.194122</v>
      </c>
      <c r="K49" s="92">
        <v>20284</v>
      </c>
      <c r="L49" s="92">
        <v>1003159.418055</v>
      </c>
      <c r="M49" s="92">
        <v>872</v>
      </c>
      <c r="N49" s="92">
        <v>6819.217653</v>
      </c>
      <c r="O49" s="92">
        <v>4</v>
      </c>
      <c r="P49" s="92">
        <v>36.2</v>
      </c>
      <c r="Q49" s="92">
        <v>106</v>
      </c>
      <c r="R49" s="92">
        <v>1</v>
      </c>
    </row>
    <row r="50" spans="1:18" s="88" customFormat="1" ht="15" customHeight="1">
      <c r="A50" s="63" t="s">
        <v>169</v>
      </c>
      <c r="B50" s="64"/>
      <c r="C50" s="92">
        <v>22461</v>
      </c>
      <c r="D50" s="92">
        <v>362206.702547</v>
      </c>
      <c r="E50" s="92">
        <v>1</v>
      </c>
      <c r="F50" s="92">
        <v>1.2</v>
      </c>
      <c r="G50" s="92">
        <v>0</v>
      </c>
      <c r="H50" s="92">
        <v>0</v>
      </c>
      <c r="I50" s="92">
        <v>18186</v>
      </c>
      <c r="J50" s="92">
        <v>78358.29224</v>
      </c>
      <c r="K50" s="92">
        <v>4162</v>
      </c>
      <c r="L50" s="92">
        <v>282957.348961</v>
      </c>
      <c r="M50" s="92">
        <v>112</v>
      </c>
      <c r="N50" s="92">
        <v>889.861346</v>
      </c>
      <c r="O50" s="92">
        <v>0</v>
      </c>
      <c r="P50" s="92">
        <v>0</v>
      </c>
      <c r="Q50" s="92">
        <v>1166</v>
      </c>
      <c r="R50" s="92">
        <v>1</v>
      </c>
    </row>
    <row r="51" spans="1:18" s="88" customFormat="1" ht="15" customHeight="1">
      <c r="A51" s="63" t="s">
        <v>170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171</v>
      </c>
      <c r="B52" s="64"/>
      <c r="C52" s="92">
        <v>428</v>
      </c>
      <c r="D52" s="92">
        <v>1734.476922</v>
      </c>
      <c r="E52" s="92">
        <v>0</v>
      </c>
      <c r="F52" s="92">
        <v>0</v>
      </c>
      <c r="G52" s="92">
        <v>0</v>
      </c>
      <c r="H52" s="92">
        <v>0</v>
      </c>
      <c r="I52" s="92">
        <v>354</v>
      </c>
      <c r="J52" s="92">
        <v>924.386666</v>
      </c>
      <c r="K52" s="92">
        <v>72</v>
      </c>
      <c r="L52" s="92">
        <v>809.690256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172</v>
      </c>
      <c r="B53" s="64"/>
      <c r="C53" s="92">
        <v>56</v>
      </c>
      <c r="D53" s="92">
        <v>262.75</v>
      </c>
      <c r="E53" s="92">
        <v>0</v>
      </c>
      <c r="F53" s="92">
        <v>0</v>
      </c>
      <c r="G53" s="92">
        <v>0</v>
      </c>
      <c r="H53" s="92">
        <v>0</v>
      </c>
      <c r="I53" s="92">
        <v>49</v>
      </c>
      <c r="J53" s="92">
        <v>221.75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173</v>
      </c>
      <c r="B54" s="64"/>
      <c r="C54" s="92">
        <v>3166</v>
      </c>
      <c r="D54" s="92">
        <v>80874.414478</v>
      </c>
      <c r="E54" s="92">
        <v>0</v>
      </c>
      <c r="F54" s="92">
        <v>0</v>
      </c>
      <c r="G54" s="92">
        <v>0</v>
      </c>
      <c r="H54" s="92">
        <v>0</v>
      </c>
      <c r="I54" s="92">
        <v>2421</v>
      </c>
      <c r="J54" s="92">
        <v>7603.66587</v>
      </c>
      <c r="K54" s="92">
        <v>729</v>
      </c>
      <c r="L54" s="92">
        <v>73185.298608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174</v>
      </c>
      <c r="B55" s="64"/>
      <c r="C55" s="92">
        <v>13811</v>
      </c>
      <c r="D55" s="92">
        <v>148770.755862</v>
      </c>
      <c r="E55" s="92">
        <v>0</v>
      </c>
      <c r="F55" s="92">
        <v>0</v>
      </c>
      <c r="G55" s="92">
        <v>0</v>
      </c>
      <c r="H55" s="92">
        <v>0</v>
      </c>
      <c r="I55" s="92">
        <v>10931</v>
      </c>
      <c r="J55" s="92">
        <v>41537.7945</v>
      </c>
      <c r="K55" s="92">
        <v>2731</v>
      </c>
      <c r="L55" s="92">
        <v>103427.559615</v>
      </c>
      <c r="M55" s="92">
        <v>148</v>
      </c>
      <c r="N55" s="92">
        <v>3794.901747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175</v>
      </c>
      <c r="B56" s="64"/>
      <c r="C56" s="92">
        <v>20554</v>
      </c>
      <c r="D56" s="92">
        <v>187270.371128</v>
      </c>
      <c r="E56" s="92">
        <v>3</v>
      </c>
      <c r="F56" s="92">
        <v>21.77</v>
      </c>
      <c r="G56" s="92">
        <v>1</v>
      </c>
      <c r="H56" s="92">
        <v>0.6</v>
      </c>
      <c r="I56" s="92">
        <v>15451</v>
      </c>
      <c r="J56" s="92">
        <v>50833.940317</v>
      </c>
      <c r="K56" s="92">
        <v>4949</v>
      </c>
      <c r="L56" s="92">
        <v>134110.411654</v>
      </c>
      <c r="M56" s="92">
        <v>150</v>
      </c>
      <c r="N56" s="92">
        <v>2303.649157</v>
      </c>
      <c r="O56" s="92">
        <v>0</v>
      </c>
      <c r="P56" s="92">
        <v>0</v>
      </c>
      <c r="Q56" s="92">
        <v>3050</v>
      </c>
      <c r="R56" s="92">
        <v>64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中華民國111年07月20日編製</v>
      </c>
    </row>
    <row r="58" spans="7:18" ht="16.5" customHeight="1">
      <c r="G58" s="110" t="s">
        <v>68</v>
      </c>
      <c r="H58" s="110"/>
      <c r="R58" s="97" t="s">
        <v>69</v>
      </c>
    </row>
    <row r="59" spans="1:18" ht="16.5" customHeight="1">
      <c r="A59" s="70" t="s">
        <v>70</v>
      </c>
      <c r="B59" s="111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73</v>
      </c>
      <c r="B61" s="70" t="s">
        <v>74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202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">
      <c r="A63" s="246" t="s">
        <v>370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</sheetData>
  <sheetProtection selectLockedCells="1" selectUnlockedCells="1"/>
  <mergeCells count="13"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2539062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11.375" style="76" bestFit="1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3" t="s">
        <v>1</v>
      </c>
      <c r="R1" s="78" t="s">
        <v>2</v>
      </c>
    </row>
    <row r="2" spans="1:18" ht="16.5" customHeight="1">
      <c r="A2" s="79" t="s">
        <v>203</v>
      </c>
      <c r="B2" s="80" t="s">
        <v>204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205</v>
      </c>
    </row>
    <row r="3" spans="1:18" s="84" customFormat="1" ht="18" customHeight="1">
      <c r="A3" s="240" t="s">
        <v>206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8" t="s">
        <v>373</v>
      </c>
      <c r="H5" s="248"/>
      <c r="I5" s="248"/>
      <c r="J5" s="248"/>
      <c r="K5" s="248"/>
      <c r="Q5" s="249" t="s">
        <v>9</v>
      </c>
      <c r="R5" s="249"/>
    </row>
    <row r="6" spans="1:18" s="115" customFormat="1" ht="15.75" customHeight="1">
      <c r="A6" s="250" t="s">
        <v>109</v>
      </c>
      <c r="B6" s="250"/>
      <c r="C6" s="242" t="s">
        <v>207</v>
      </c>
      <c r="D6" s="242"/>
      <c r="E6" s="242" t="s">
        <v>208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1" t="s">
        <v>209</v>
      </c>
      <c r="R6" s="251"/>
    </row>
    <row r="7" spans="1:18" s="88" customFormat="1" ht="15.75" customHeight="1">
      <c r="A7" s="250"/>
      <c r="B7" s="250"/>
      <c r="C7" s="242"/>
      <c r="D7" s="242"/>
      <c r="E7" s="241" t="s">
        <v>210</v>
      </c>
      <c r="F7" s="241"/>
      <c r="G7" s="241" t="s">
        <v>211</v>
      </c>
      <c r="H7" s="241"/>
      <c r="I7" s="241" t="s">
        <v>212</v>
      </c>
      <c r="J7" s="241"/>
      <c r="K7" s="241" t="s">
        <v>213</v>
      </c>
      <c r="L7" s="241"/>
      <c r="M7" s="241" t="s">
        <v>214</v>
      </c>
      <c r="N7" s="241"/>
      <c r="O7" s="241" t="s">
        <v>215</v>
      </c>
      <c r="P7" s="241"/>
      <c r="Q7" s="251"/>
      <c r="R7" s="251"/>
    </row>
    <row r="8" spans="1:18" s="88" customFormat="1" ht="15.75" customHeight="1">
      <c r="A8" s="250"/>
      <c r="B8" s="250"/>
      <c r="C8" s="89" t="s">
        <v>216</v>
      </c>
      <c r="D8" s="89" t="s">
        <v>38</v>
      </c>
      <c r="E8" s="89" t="s">
        <v>216</v>
      </c>
      <c r="F8" s="89" t="s">
        <v>38</v>
      </c>
      <c r="G8" s="89" t="s">
        <v>216</v>
      </c>
      <c r="H8" s="89" t="s">
        <v>38</v>
      </c>
      <c r="I8" s="89" t="s">
        <v>216</v>
      </c>
      <c r="J8" s="89" t="s">
        <v>38</v>
      </c>
      <c r="K8" s="89" t="s">
        <v>216</v>
      </c>
      <c r="L8" s="89" t="s">
        <v>38</v>
      </c>
      <c r="M8" s="89" t="s">
        <v>216</v>
      </c>
      <c r="N8" s="89" t="s">
        <v>38</v>
      </c>
      <c r="O8" s="89" t="s">
        <v>37</v>
      </c>
      <c r="P8" s="89" t="s">
        <v>38</v>
      </c>
      <c r="Q8" s="89" t="s">
        <v>217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744456</v>
      </c>
      <c r="D9" s="92">
        <v>26781784.303094</v>
      </c>
      <c r="E9" s="92">
        <v>3908</v>
      </c>
      <c r="F9" s="92">
        <v>21237.593986</v>
      </c>
      <c r="G9" s="92">
        <v>2916</v>
      </c>
      <c r="H9" s="92">
        <v>14824.19146</v>
      </c>
      <c r="I9" s="92">
        <v>2454</v>
      </c>
      <c r="J9" s="92">
        <v>71158.547109</v>
      </c>
      <c r="K9" s="92">
        <v>259</v>
      </c>
      <c r="L9" s="92">
        <v>16871.018318</v>
      </c>
      <c r="M9" s="92">
        <v>0</v>
      </c>
      <c r="N9" s="92">
        <v>0</v>
      </c>
      <c r="O9" s="92">
        <v>-1</v>
      </c>
      <c r="P9" s="92">
        <v>-2399.283166</v>
      </c>
      <c r="Q9" s="92">
        <v>745447</v>
      </c>
      <c r="R9" s="92">
        <v>26840085.951245</v>
      </c>
    </row>
    <row r="10" spans="1:18" s="88" customFormat="1" ht="12.75" customHeight="1">
      <c r="A10" s="63" t="s">
        <v>218</v>
      </c>
      <c r="B10" s="64"/>
      <c r="C10" s="92">
        <v>18220</v>
      </c>
      <c r="D10" s="92">
        <v>691311.644045</v>
      </c>
      <c r="E10" s="92">
        <v>123</v>
      </c>
      <c r="F10" s="92">
        <v>317.669</v>
      </c>
      <c r="G10" s="92">
        <v>62</v>
      </c>
      <c r="H10" s="92">
        <v>343.1411</v>
      </c>
      <c r="I10" s="92">
        <v>81</v>
      </c>
      <c r="J10" s="92">
        <v>2081.009798</v>
      </c>
      <c r="K10" s="92">
        <v>10</v>
      </c>
      <c r="L10" s="92">
        <v>174.40951</v>
      </c>
      <c r="M10" s="92">
        <v>31</v>
      </c>
      <c r="N10" s="92">
        <v>2616.28964</v>
      </c>
      <c r="O10" s="92">
        <v>-10</v>
      </c>
      <c r="P10" s="92">
        <v>-86.14845</v>
      </c>
      <c r="Q10" s="92">
        <v>18302</v>
      </c>
      <c r="R10" s="92">
        <v>695722.913423</v>
      </c>
    </row>
    <row r="11" spans="1:18" s="88" customFormat="1" ht="12.75" customHeight="1">
      <c r="A11" s="63" t="s">
        <v>219</v>
      </c>
      <c r="B11" s="64"/>
      <c r="C11" s="92">
        <v>4196</v>
      </c>
      <c r="D11" s="92">
        <v>301176.465282</v>
      </c>
      <c r="E11" s="92">
        <v>11</v>
      </c>
      <c r="F11" s="92">
        <v>91.5</v>
      </c>
      <c r="G11" s="92">
        <v>15</v>
      </c>
      <c r="H11" s="92">
        <v>75.25</v>
      </c>
      <c r="I11" s="92">
        <v>23</v>
      </c>
      <c r="J11" s="92">
        <v>537.048</v>
      </c>
      <c r="K11" s="92">
        <v>2</v>
      </c>
      <c r="L11" s="92">
        <v>15.01</v>
      </c>
      <c r="M11" s="92">
        <v>3</v>
      </c>
      <c r="N11" s="92">
        <v>432.6</v>
      </c>
      <c r="O11" s="92">
        <v>-3</v>
      </c>
      <c r="P11" s="92">
        <v>52</v>
      </c>
      <c r="Q11" s="92">
        <v>4192</v>
      </c>
      <c r="R11" s="92">
        <v>302199.353282</v>
      </c>
    </row>
    <row r="12" spans="1:18" s="88" customFormat="1" ht="12.75" customHeight="1">
      <c r="A12" s="63" t="s">
        <v>220</v>
      </c>
      <c r="B12" s="64"/>
      <c r="C12" s="92">
        <v>199425</v>
      </c>
      <c r="D12" s="92">
        <v>8295312.247092</v>
      </c>
      <c r="E12" s="92">
        <v>630</v>
      </c>
      <c r="F12" s="92">
        <v>2818.998682</v>
      </c>
      <c r="G12" s="92">
        <v>476</v>
      </c>
      <c r="H12" s="92">
        <v>3008.63102</v>
      </c>
      <c r="I12" s="92">
        <v>570</v>
      </c>
      <c r="J12" s="92">
        <v>10737.207942</v>
      </c>
      <c r="K12" s="92">
        <v>67</v>
      </c>
      <c r="L12" s="92">
        <v>6347.40286</v>
      </c>
      <c r="M12" s="92">
        <v>120</v>
      </c>
      <c r="N12" s="92">
        <v>-20234.243434</v>
      </c>
      <c r="O12" s="92">
        <v>-205</v>
      </c>
      <c r="P12" s="92">
        <v>-25023.50688</v>
      </c>
      <c r="Q12" s="92">
        <v>199494</v>
      </c>
      <c r="R12" s="92">
        <v>8254254.669522</v>
      </c>
    </row>
    <row r="13" spans="1:18" s="88" customFormat="1" ht="12.75" customHeight="1">
      <c r="A13" s="63" t="s">
        <v>132</v>
      </c>
      <c r="B13" s="64"/>
      <c r="C13" s="92">
        <v>19094</v>
      </c>
      <c r="D13" s="92">
        <v>459602.363923</v>
      </c>
      <c r="E13" s="92">
        <v>109</v>
      </c>
      <c r="F13" s="92">
        <v>152.046688</v>
      </c>
      <c r="G13" s="92">
        <v>76</v>
      </c>
      <c r="H13" s="92">
        <v>208.64</v>
      </c>
      <c r="I13" s="92">
        <v>75</v>
      </c>
      <c r="J13" s="92">
        <v>641.781483</v>
      </c>
      <c r="K13" s="92">
        <v>2</v>
      </c>
      <c r="L13" s="92">
        <v>30</v>
      </c>
      <c r="M13" s="92">
        <v>20</v>
      </c>
      <c r="N13" s="92">
        <v>-256.11437</v>
      </c>
      <c r="O13" s="92">
        <v>-36</v>
      </c>
      <c r="P13" s="92">
        <v>-493.05487</v>
      </c>
      <c r="Q13" s="92">
        <v>19111</v>
      </c>
      <c r="R13" s="92">
        <v>459408.382854</v>
      </c>
    </row>
    <row r="14" spans="1:18" s="88" customFormat="1" ht="12.75" customHeight="1">
      <c r="A14" s="63" t="s">
        <v>133</v>
      </c>
      <c r="B14" s="64"/>
      <c r="C14" s="92">
        <v>1603</v>
      </c>
      <c r="D14" s="92">
        <v>47894.940765</v>
      </c>
      <c r="E14" s="92">
        <v>14</v>
      </c>
      <c r="F14" s="92">
        <v>18.0425</v>
      </c>
      <c r="G14" s="92">
        <v>5</v>
      </c>
      <c r="H14" s="92">
        <v>3.26</v>
      </c>
      <c r="I14" s="92">
        <v>9</v>
      </c>
      <c r="J14" s="92">
        <v>95.969</v>
      </c>
      <c r="K14" s="92">
        <v>0</v>
      </c>
      <c r="L14" s="92">
        <v>0</v>
      </c>
      <c r="M14" s="92">
        <v>4</v>
      </c>
      <c r="N14" s="92">
        <v>1.062415</v>
      </c>
      <c r="O14" s="92">
        <v>-2</v>
      </c>
      <c r="P14" s="92">
        <v>-31</v>
      </c>
      <c r="Q14" s="92">
        <v>1614</v>
      </c>
      <c r="R14" s="92">
        <v>47975.75468</v>
      </c>
    </row>
    <row r="15" spans="1:18" s="88" customFormat="1" ht="12.75" customHeight="1">
      <c r="A15" s="63" t="s">
        <v>134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135</v>
      </c>
      <c r="B16" s="64"/>
      <c r="C16" s="92">
        <v>9608</v>
      </c>
      <c r="D16" s="92">
        <v>391955.506462</v>
      </c>
      <c r="E16" s="92">
        <v>8</v>
      </c>
      <c r="F16" s="92">
        <v>3.38</v>
      </c>
      <c r="G16" s="92">
        <v>34</v>
      </c>
      <c r="H16" s="92">
        <v>223.431</v>
      </c>
      <c r="I16" s="92">
        <v>8</v>
      </c>
      <c r="J16" s="92">
        <v>68.9</v>
      </c>
      <c r="K16" s="92">
        <v>7</v>
      </c>
      <c r="L16" s="92">
        <v>644.00976</v>
      </c>
      <c r="M16" s="92">
        <v>0</v>
      </c>
      <c r="N16" s="92">
        <v>-605.23</v>
      </c>
      <c r="O16" s="92">
        <v>-34</v>
      </c>
      <c r="P16" s="92">
        <v>-287.65</v>
      </c>
      <c r="Q16" s="92">
        <v>9548</v>
      </c>
      <c r="R16" s="92">
        <v>390267.465702</v>
      </c>
    </row>
    <row r="17" spans="1:18" s="88" customFormat="1" ht="12.75" customHeight="1">
      <c r="A17" s="63" t="s">
        <v>136</v>
      </c>
      <c r="B17" s="64"/>
      <c r="C17" s="92">
        <v>5104</v>
      </c>
      <c r="D17" s="92">
        <v>95809.511814</v>
      </c>
      <c r="E17" s="92">
        <v>16</v>
      </c>
      <c r="F17" s="92">
        <v>11.51</v>
      </c>
      <c r="G17" s="92">
        <v>18</v>
      </c>
      <c r="H17" s="92">
        <v>51.1332</v>
      </c>
      <c r="I17" s="92">
        <v>9</v>
      </c>
      <c r="J17" s="92">
        <v>37.5</v>
      </c>
      <c r="K17" s="92">
        <v>2</v>
      </c>
      <c r="L17" s="92">
        <v>27.2</v>
      </c>
      <c r="M17" s="92">
        <v>6</v>
      </c>
      <c r="N17" s="92">
        <v>38.8</v>
      </c>
      <c r="O17" s="92">
        <v>-9</v>
      </c>
      <c r="P17" s="92">
        <v>-4.14</v>
      </c>
      <c r="Q17" s="92">
        <v>5099</v>
      </c>
      <c r="R17" s="92">
        <v>95814.848614</v>
      </c>
    </row>
    <row r="18" spans="1:18" s="88" customFormat="1" ht="12.75" customHeight="1">
      <c r="A18" s="63" t="s">
        <v>137</v>
      </c>
      <c r="B18" s="64"/>
      <c r="C18" s="92">
        <v>1983</v>
      </c>
      <c r="D18" s="92">
        <v>34927.315018</v>
      </c>
      <c r="E18" s="92">
        <v>4</v>
      </c>
      <c r="F18" s="92">
        <v>2.83</v>
      </c>
      <c r="G18" s="92">
        <v>15</v>
      </c>
      <c r="H18" s="92">
        <v>51.95</v>
      </c>
      <c r="I18" s="92">
        <v>2</v>
      </c>
      <c r="J18" s="92">
        <v>6.5</v>
      </c>
      <c r="K18" s="92">
        <v>0</v>
      </c>
      <c r="L18" s="92">
        <v>0</v>
      </c>
      <c r="M18" s="92">
        <v>3</v>
      </c>
      <c r="N18" s="92">
        <v>16.2</v>
      </c>
      <c r="O18" s="92">
        <v>5</v>
      </c>
      <c r="P18" s="92">
        <v>136.19</v>
      </c>
      <c r="Q18" s="92">
        <v>1980</v>
      </c>
      <c r="R18" s="92">
        <v>35037.085018</v>
      </c>
    </row>
    <row r="19" spans="1:18" s="88" customFormat="1" ht="12.75" customHeight="1">
      <c r="A19" s="63" t="s">
        <v>138</v>
      </c>
      <c r="B19" s="64"/>
      <c r="C19" s="92">
        <v>3660</v>
      </c>
      <c r="D19" s="92">
        <v>45312.022591</v>
      </c>
      <c r="E19" s="92">
        <v>18</v>
      </c>
      <c r="F19" s="92">
        <v>27.3</v>
      </c>
      <c r="G19" s="92">
        <v>9</v>
      </c>
      <c r="H19" s="92">
        <v>61</v>
      </c>
      <c r="I19" s="92">
        <v>9</v>
      </c>
      <c r="J19" s="92">
        <v>120.118888</v>
      </c>
      <c r="K19" s="92">
        <v>2</v>
      </c>
      <c r="L19" s="92">
        <v>10.998</v>
      </c>
      <c r="M19" s="92">
        <v>-2</v>
      </c>
      <c r="N19" s="92">
        <v>6.29</v>
      </c>
      <c r="O19" s="92">
        <v>2</v>
      </c>
      <c r="P19" s="92">
        <v>-39.02313</v>
      </c>
      <c r="Q19" s="92">
        <v>3669</v>
      </c>
      <c r="R19" s="92">
        <v>45354.710349</v>
      </c>
    </row>
    <row r="20" spans="1:18" s="88" customFormat="1" ht="12.75" customHeight="1">
      <c r="A20" s="63" t="s">
        <v>139</v>
      </c>
      <c r="B20" s="64"/>
      <c r="C20" s="92">
        <v>3093</v>
      </c>
      <c r="D20" s="92">
        <v>57183.859848</v>
      </c>
      <c r="E20" s="92">
        <v>6</v>
      </c>
      <c r="F20" s="92">
        <v>4.73</v>
      </c>
      <c r="G20" s="92">
        <v>4</v>
      </c>
      <c r="H20" s="92">
        <v>11.33</v>
      </c>
      <c r="I20" s="92">
        <v>1</v>
      </c>
      <c r="J20" s="92">
        <v>9</v>
      </c>
      <c r="K20" s="92">
        <v>0</v>
      </c>
      <c r="L20" s="92">
        <v>0</v>
      </c>
      <c r="M20" s="92">
        <v>0</v>
      </c>
      <c r="N20" s="92">
        <v>0.1</v>
      </c>
      <c r="O20" s="92">
        <v>-6</v>
      </c>
      <c r="P20" s="92">
        <v>-25</v>
      </c>
      <c r="Q20" s="92">
        <v>3089</v>
      </c>
      <c r="R20" s="92">
        <v>57161.359848</v>
      </c>
    </row>
    <row r="21" spans="1:18" s="88" customFormat="1" ht="12.75" customHeight="1">
      <c r="A21" s="63" t="s">
        <v>140</v>
      </c>
      <c r="B21" s="64"/>
      <c r="C21" s="92">
        <v>10586</v>
      </c>
      <c r="D21" s="92">
        <v>107293.174753</v>
      </c>
      <c r="E21" s="92">
        <v>20</v>
      </c>
      <c r="F21" s="92">
        <v>29.8</v>
      </c>
      <c r="G21" s="92">
        <v>30</v>
      </c>
      <c r="H21" s="92">
        <v>99.6335</v>
      </c>
      <c r="I21" s="92">
        <v>21</v>
      </c>
      <c r="J21" s="92">
        <v>452.54002</v>
      </c>
      <c r="K21" s="92">
        <v>2</v>
      </c>
      <c r="L21" s="92">
        <v>2011.48758</v>
      </c>
      <c r="M21" s="92">
        <v>1</v>
      </c>
      <c r="N21" s="92">
        <v>-1032.6</v>
      </c>
      <c r="O21" s="92">
        <v>-16</v>
      </c>
      <c r="P21" s="92">
        <v>-136.7</v>
      </c>
      <c r="Q21" s="92">
        <v>10561</v>
      </c>
      <c r="R21" s="92">
        <v>104495.093693</v>
      </c>
    </row>
    <row r="22" spans="1:18" s="88" customFormat="1" ht="12.75" customHeight="1">
      <c r="A22" s="63" t="s">
        <v>141</v>
      </c>
      <c r="B22" s="64"/>
      <c r="C22" s="92">
        <v>318</v>
      </c>
      <c r="D22" s="92">
        <v>24194.001613</v>
      </c>
      <c r="E22" s="92">
        <v>0</v>
      </c>
      <c r="F22" s="92">
        <v>0</v>
      </c>
      <c r="G22" s="92">
        <v>0</v>
      </c>
      <c r="H22" s="92">
        <v>0</v>
      </c>
      <c r="I22" s="92">
        <v>2</v>
      </c>
      <c r="J22" s="92">
        <v>5</v>
      </c>
      <c r="K22" s="92">
        <v>1</v>
      </c>
      <c r="L22" s="92">
        <v>9</v>
      </c>
      <c r="M22" s="92">
        <v>0</v>
      </c>
      <c r="N22" s="92">
        <v>0</v>
      </c>
      <c r="O22" s="92">
        <v>0</v>
      </c>
      <c r="P22" s="92">
        <v>0</v>
      </c>
      <c r="Q22" s="92">
        <v>318</v>
      </c>
      <c r="R22" s="92">
        <v>24190.001613</v>
      </c>
    </row>
    <row r="23" spans="1:18" s="88" customFormat="1" ht="12.75" customHeight="1">
      <c r="A23" s="63" t="s">
        <v>142</v>
      </c>
      <c r="B23" s="64"/>
      <c r="C23" s="92">
        <v>8727</v>
      </c>
      <c r="D23" s="92">
        <v>636831.60077</v>
      </c>
      <c r="E23" s="92">
        <v>28</v>
      </c>
      <c r="F23" s="92">
        <v>130.25</v>
      </c>
      <c r="G23" s="92">
        <v>15</v>
      </c>
      <c r="H23" s="92">
        <v>157.68</v>
      </c>
      <c r="I23" s="92">
        <v>23</v>
      </c>
      <c r="J23" s="92">
        <v>925.71924</v>
      </c>
      <c r="K23" s="92">
        <v>1</v>
      </c>
      <c r="L23" s="92">
        <v>11</v>
      </c>
      <c r="M23" s="92">
        <v>-1</v>
      </c>
      <c r="N23" s="92">
        <v>-78.2</v>
      </c>
      <c r="O23" s="92">
        <v>-1</v>
      </c>
      <c r="P23" s="92">
        <v>-49.54152</v>
      </c>
      <c r="Q23" s="92">
        <v>8738</v>
      </c>
      <c r="R23" s="92">
        <v>637591.14849</v>
      </c>
    </row>
    <row r="24" spans="1:18" s="88" customFormat="1" ht="12.75" customHeight="1">
      <c r="A24" s="63" t="s">
        <v>143</v>
      </c>
      <c r="B24" s="64"/>
      <c r="C24" s="92">
        <v>6970</v>
      </c>
      <c r="D24" s="92">
        <v>471524.628035</v>
      </c>
      <c r="E24" s="92">
        <v>30</v>
      </c>
      <c r="F24" s="92">
        <v>29.058888</v>
      </c>
      <c r="G24" s="92">
        <v>15</v>
      </c>
      <c r="H24" s="92">
        <v>55.89</v>
      </c>
      <c r="I24" s="92">
        <v>21</v>
      </c>
      <c r="J24" s="92">
        <v>1465.18566</v>
      </c>
      <c r="K24" s="92">
        <v>1</v>
      </c>
      <c r="L24" s="92">
        <v>25</v>
      </c>
      <c r="M24" s="92">
        <v>-7</v>
      </c>
      <c r="N24" s="92">
        <v>-258389.32964</v>
      </c>
      <c r="O24" s="92">
        <v>-2</v>
      </c>
      <c r="P24" s="92">
        <v>-294.16494</v>
      </c>
      <c r="Q24" s="92">
        <v>6976</v>
      </c>
      <c r="R24" s="92">
        <v>214254.488003</v>
      </c>
    </row>
    <row r="25" spans="1:18" s="88" customFormat="1" ht="12.75" customHeight="1">
      <c r="A25" s="63" t="s">
        <v>221</v>
      </c>
      <c r="B25" s="64"/>
      <c r="C25" s="92">
        <v>202</v>
      </c>
      <c r="D25" s="92">
        <v>45324.922626</v>
      </c>
      <c r="E25" s="92">
        <v>2</v>
      </c>
      <c r="F25" s="92">
        <v>1002</v>
      </c>
      <c r="G25" s="92">
        <v>0</v>
      </c>
      <c r="H25" s="92">
        <v>0</v>
      </c>
      <c r="I25" s="92">
        <v>5</v>
      </c>
      <c r="J25" s="92">
        <v>804.47381</v>
      </c>
      <c r="K25" s="92">
        <v>0</v>
      </c>
      <c r="L25" s="92">
        <v>0</v>
      </c>
      <c r="M25" s="92">
        <v>3</v>
      </c>
      <c r="N25" s="92">
        <v>342.95637</v>
      </c>
      <c r="O25" s="92">
        <v>0</v>
      </c>
      <c r="P25" s="92">
        <v>61.898</v>
      </c>
      <c r="Q25" s="92">
        <v>207</v>
      </c>
      <c r="R25" s="92">
        <v>47536.250806</v>
      </c>
    </row>
    <row r="26" spans="1:18" s="88" customFormat="1" ht="12.75" customHeight="1">
      <c r="A26" s="63" t="s">
        <v>145</v>
      </c>
      <c r="B26" s="64"/>
      <c r="C26" s="92">
        <v>1792</v>
      </c>
      <c r="D26" s="92">
        <v>68002.332122</v>
      </c>
      <c r="E26" s="92">
        <v>3</v>
      </c>
      <c r="F26" s="92">
        <v>32.2</v>
      </c>
      <c r="G26" s="92">
        <v>3</v>
      </c>
      <c r="H26" s="92">
        <v>32</v>
      </c>
      <c r="I26" s="92">
        <v>4</v>
      </c>
      <c r="J26" s="92">
        <v>67.1547</v>
      </c>
      <c r="K26" s="92">
        <v>0</v>
      </c>
      <c r="L26" s="92">
        <v>0</v>
      </c>
      <c r="M26" s="92">
        <v>0</v>
      </c>
      <c r="N26" s="92">
        <v>-10</v>
      </c>
      <c r="O26" s="92">
        <v>2</v>
      </c>
      <c r="P26" s="92">
        <v>12</v>
      </c>
      <c r="Q26" s="92">
        <v>1794</v>
      </c>
      <c r="R26" s="92">
        <v>68071.686822</v>
      </c>
    </row>
    <row r="27" spans="1:18" s="88" customFormat="1" ht="12.75" customHeight="1">
      <c r="A27" s="63" t="s">
        <v>146</v>
      </c>
      <c r="B27" s="64"/>
      <c r="C27" s="92">
        <v>8958</v>
      </c>
      <c r="D27" s="92">
        <v>224174.513698</v>
      </c>
      <c r="E27" s="92">
        <v>5</v>
      </c>
      <c r="F27" s="92">
        <v>1.43</v>
      </c>
      <c r="G27" s="92">
        <v>15</v>
      </c>
      <c r="H27" s="92">
        <v>88.604</v>
      </c>
      <c r="I27" s="92">
        <v>16</v>
      </c>
      <c r="J27" s="92">
        <v>101.8</v>
      </c>
      <c r="K27" s="92">
        <v>4</v>
      </c>
      <c r="L27" s="92">
        <v>158</v>
      </c>
      <c r="M27" s="92">
        <v>3</v>
      </c>
      <c r="N27" s="92">
        <v>138.5</v>
      </c>
      <c r="O27" s="92">
        <v>-10</v>
      </c>
      <c r="P27" s="92">
        <v>-522.28333</v>
      </c>
      <c r="Q27" s="92">
        <v>8941</v>
      </c>
      <c r="R27" s="92">
        <v>223647.356368</v>
      </c>
    </row>
    <row r="28" spans="1:18" s="88" customFormat="1" ht="12.75" customHeight="1">
      <c r="A28" s="63" t="s">
        <v>147</v>
      </c>
      <c r="B28" s="64"/>
      <c r="C28" s="92">
        <v>3514</v>
      </c>
      <c r="D28" s="92">
        <v>189035.596823</v>
      </c>
      <c r="E28" s="92">
        <v>14</v>
      </c>
      <c r="F28" s="92">
        <v>23.276</v>
      </c>
      <c r="G28" s="92">
        <v>7</v>
      </c>
      <c r="H28" s="92">
        <v>16</v>
      </c>
      <c r="I28" s="92">
        <v>10</v>
      </c>
      <c r="J28" s="92">
        <v>292.27</v>
      </c>
      <c r="K28" s="92">
        <v>1</v>
      </c>
      <c r="L28" s="92">
        <v>10</v>
      </c>
      <c r="M28" s="92">
        <v>-2</v>
      </c>
      <c r="N28" s="92">
        <v>4.97</v>
      </c>
      <c r="O28" s="92">
        <v>-1</v>
      </c>
      <c r="P28" s="92">
        <v>82.45</v>
      </c>
      <c r="Q28" s="92">
        <v>3518</v>
      </c>
      <c r="R28" s="92">
        <v>189412.562823</v>
      </c>
    </row>
    <row r="29" spans="1:18" s="88" customFormat="1" ht="12.75" customHeight="1">
      <c r="A29" s="63" t="s">
        <v>148</v>
      </c>
      <c r="B29" s="64"/>
      <c r="C29" s="92">
        <v>7950</v>
      </c>
      <c r="D29" s="92">
        <v>570096.569466</v>
      </c>
      <c r="E29" s="92">
        <v>26</v>
      </c>
      <c r="F29" s="92">
        <v>81.069</v>
      </c>
      <c r="G29" s="92">
        <v>11</v>
      </c>
      <c r="H29" s="92">
        <v>60.25</v>
      </c>
      <c r="I29" s="92">
        <v>26</v>
      </c>
      <c r="J29" s="92">
        <v>352.14011</v>
      </c>
      <c r="K29" s="92">
        <v>1</v>
      </c>
      <c r="L29" s="92">
        <v>6</v>
      </c>
      <c r="M29" s="92">
        <v>11</v>
      </c>
      <c r="N29" s="92">
        <v>762.81</v>
      </c>
      <c r="O29" s="92">
        <v>-9</v>
      </c>
      <c r="P29" s="92">
        <v>-74.18</v>
      </c>
      <c r="Q29" s="92">
        <v>7967</v>
      </c>
      <c r="R29" s="92">
        <v>571152.158576</v>
      </c>
    </row>
    <row r="30" spans="1:18" s="88" customFormat="1" ht="12.75" customHeight="1">
      <c r="A30" s="63" t="s">
        <v>149</v>
      </c>
      <c r="B30" s="64"/>
      <c r="C30" s="92">
        <v>32495</v>
      </c>
      <c r="D30" s="92">
        <v>544532.465367</v>
      </c>
      <c r="E30" s="92">
        <v>72</v>
      </c>
      <c r="F30" s="92">
        <v>135.79</v>
      </c>
      <c r="G30" s="92">
        <v>53</v>
      </c>
      <c r="H30" s="92">
        <v>373.431</v>
      </c>
      <c r="I30" s="92">
        <v>74</v>
      </c>
      <c r="J30" s="92">
        <v>917.91806</v>
      </c>
      <c r="K30" s="92">
        <v>10</v>
      </c>
      <c r="L30" s="92">
        <v>754.54219</v>
      </c>
      <c r="M30" s="92">
        <v>21</v>
      </c>
      <c r="N30" s="92">
        <v>259783.91942</v>
      </c>
      <c r="O30" s="92">
        <v>-23</v>
      </c>
      <c r="P30" s="92">
        <v>-123.70388</v>
      </c>
      <c r="Q30" s="92">
        <v>32512</v>
      </c>
      <c r="R30" s="92">
        <v>804118.415777</v>
      </c>
    </row>
    <row r="31" spans="1:18" s="88" customFormat="1" ht="12.75" customHeight="1">
      <c r="A31" s="63" t="s">
        <v>150</v>
      </c>
      <c r="B31" s="64"/>
      <c r="C31" s="92">
        <v>5156</v>
      </c>
      <c r="D31" s="92">
        <v>790437.937896</v>
      </c>
      <c r="E31" s="92">
        <v>17</v>
      </c>
      <c r="F31" s="92">
        <v>56.77</v>
      </c>
      <c r="G31" s="92">
        <v>14</v>
      </c>
      <c r="H31" s="92">
        <v>25.303</v>
      </c>
      <c r="I31" s="92">
        <v>32</v>
      </c>
      <c r="J31" s="92">
        <v>752.67189</v>
      </c>
      <c r="K31" s="92">
        <v>2</v>
      </c>
      <c r="L31" s="92">
        <v>162.1197</v>
      </c>
      <c r="M31" s="92">
        <v>5</v>
      </c>
      <c r="N31" s="92">
        <v>178</v>
      </c>
      <c r="O31" s="92">
        <v>5</v>
      </c>
      <c r="P31" s="92">
        <v>-236.37559</v>
      </c>
      <c r="Q31" s="92">
        <v>5169</v>
      </c>
      <c r="R31" s="92">
        <v>791001.581496</v>
      </c>
    </row>
    <row r="32" spans="1:18" s="88" customFormat="1" ht="12.75" customHeight="1">
      <c r="A32" s="63" t="s">
        <v>151</v>
      </c>
      <c r="B32" s="64"/>
      <c r="C32" s="92">
        <v>23518</v>
      </c>
      <c r="D32" s="92">
        <v>2172286.025946</v>
      </c>
      <c r="E32" s="92">
        <v>77</v>
      </c>
      <c r="F32" s="92">
        <v>263.581</v>
      </c>
      <c r="G32" s="92">
        <v>56</v>
      </c>
      <c r="H32" s="92">
        <v>243.89</v>
      </c>
      <c r="I32" s="92">
        <v>92</v>
      </c>
      <c r="J32" s="92">
        <v>1751.093649</v>
      </c>
      <c r="K32" s="92">
        <v>13</v>
      </c>
      <c r="L32" s="92">
        <v>1001.0619</v>
      </c>
      <c r="M32" s="92">
        <v>24</v>
      </c>
      <c r="N32" s="92">
        <v>-20658.933635</v>
      </c>
      <c r="O32" s="92">
        <v>-38</v>
      </c>
      <c r="P32" s="92">
        <v>-23162.69781</v>
      </c>
      <c r="Q32" s="92">
        <v>23525</v>
      </c>
      <c r="R32" s="92">
        <v>2129234.11725</v>
      </c>
    </row>
    <row r="33" spans="1:18" s="88" customFormat="1" ht="12.75" customHeight="1">
      <c r="A33" s="63" t="s">
        <v>152</v>
      </c>
      <c r="B33" s="64"/>
      <c r="C33" s="92">
        <v>5040</v>
      </c>
      <c r="D33" s="92">
        <v>225498.663574</v>
      </c>
      <c r="E33" s="92">
        <v>10</v>
      </c>
      <c r="F33" s="92">
        <v>32.2</v>
      </c>
      <c r="G33" s="92">
        <v>6</v>
      </c>
      <c r="H33" s="92">
        <v>270.8</v>
      </c>
      <c r="I33" s="92">
        <v>20</v>
      </c>
      <c r="J33" s="92">
        <v>389.96812</v>
      </c>
      <c r="K33" s="92">
        <v>4</v>
      </c>
      <c r="L33" s="92">
        <v>603.73825</v>
      </c>
      <c r="M33" s="92">
        <v>7</v>
      </c>
      <c r="N33" s="92">
        <v>1503.91435</v>
      </c>
      <c r="O33" s="92">
        <v>-9</v>
      </c>
      <c r="P33" s="92">
        <v>-83</v>
      </c>
      <c r="Q33" s="92">
        <v>5042</v>
      </c>
      <c r="R33" s="92">
        <v>226467.207794</v>
      </c>
    </row>
    <row r="34" spans="1:18" s="88" customFormat="1" ht="12.75" customHeight="1">
      <c r="A34" s="63" t="s">
        <v>153</v>
      </c>
      <c r="B34" s="64"/>
      <c r="C34" s="92">
        <v>7037</v>
      </c>
      <c r="D34" s="92">
        <v>268665.866745</v>
      </c>
      <c r="E34" s="92">
        <v>20</v>
      </c>
      <c r="F34" s="92">
        <v>14.98</v>
      </c>
      <c r="G34" s="92">
        <v>27</v>
      </c>
      <c r="H34" s="92">
        <v>114.99</v>
      </c>
      <c r="I34" s="92">
        <v>24</v>
      </c>
      <c r="J34" s="92">
        <v>247.825172</v>
      </c>
      <c r="K34" s="92">
        <v>4</v>
      </c>
      <c r="L34" s="92">
        <v>146.7969</v>
      </c>
      <c r="M34" s="92">
        <v>-1</v>
      </c>
      <c r="N34" s="92">
        <v>-1238.25726</v>
      </c>
      <c r="O34" s="92">
        <v>14</v>
      </c>
      <c r="P34" s="92">
        <v>1272.99226</v>
      </c>
      <c r="Q34" s="92">
        <v>7043</v>
      </c>
      <c r="R34" s="92">
        <v>268701.620017</v>
      </c>
    </row>
    <row r="35" spans="1:18" s="88" customFormat="1" ht="12.75" customHeight="1">
      <c r="A35" s="63" t="s">
        <v>154</v>
      </c>
      <c r="B35" s="64"/>
      <c r="C35" s="92">
        <v>2578</v>
      </c>
      <c r="D35" s="92">
        <v>74734.317993</v>
      </c>
      <c r="E35" s="92">
        <v>9</v>
      </c>
      <c r="F35" s="92">
        <v>35</v>
      </c>
      <c r="G35" s="92">
        <v>7</v>
      </c>
      <c r="H35" s="92">
        <v>668.63432</v>
      </c>
      <c r="I35" s="92">
        <v>3</v>
      </c>
      <c r="J35" s="92">
        <v>21.25</v>
      </c>
      <c r="K35" s="92">
        <v>2</v>
      </c>
      <c r="L35" s="92">
        <v>9.28458</v>
      </c>
      <c r="M35" s="92">
        <v>2</v>
      </c>
      <c r="N35" s="92">
        <v>-1254.132</v>
      </c>
      <c r="O35" s="92">
        <v>0</v>
      </c>
      <c r="P35" s="92">
        <v>107.55</v>
      </c>
      <c r="Q35" s="92">
        <v>2582</v>
      </c>
      <c r="R35" s="92">
        <v>72966.067093</v>
      </c>
    </row>
    <row r="36" spans="1:18" s="88" customFormat="1" ht="12.75" customHeight="1">
      <c r="A36" s="63" t="s">
        <v>222</v>
      </c>
      <c r="B36" s="64"/>
      <c r="C36" s="92">
        <v>6086</v>
      </c>
      <c r="D36" s="92">
        <v>159503.474771</v>
      </c>
      <c r="E36" s="92">
        <v>34</v>
      </c>
      <c r="F36" s="92">
        <v>355.4</v>
      </c>
      <c r="G36" s="92">
        <v>9</v>
      </c>
      <c r="H36" s="92">
        <v>13.4</v>
      </c>
      <c r="I36" s="92">
        <v>18</v>
      </c>
      <c r="J36" s="92">
        <v>603.86548</v>
      </c>
      <c r="K36" s="92">
        <v>0</v>
      </c>
      <c r="L36" s="92">
        <v>0</v>
      </c>
      <c r="M36" s="92">
        <v>6</v>
      </c>
      <c r="N36" s="92">
        <v>-1209.89033</v>
      </c>
      <c r="O36" s="92">
        <v>-4</v>
      </c>
      <c r="P36" s="92">
        <v>-196.30751</v>
      </c>
      <c r="Q36" s="92">
        <v>6113</v>
      </c>
      <c r="R36" s="92">
        <v>159043.142411</v>
      </c>
    </row>
    <row r="37" spans="1:18" s="88" customFormat="1" ht="12.75" customHeight="1">
      <c r="A37" s="63" t="s">
        <v>156</v>
      </c>
      <c r="B37" s="64"/>
      <c r="C37" s="92">
        <v>2447</v>
      </c>
      <c r="D37" s="92">
        <v>21921.159863</v>
      </c>
      <c r="E37" s="92">
        <v>12</v>
      </c>
      <c r="F37" s="92">
        <v>16.45</v>
      </c>
      <c r="G37" s="92">
        <v>4</v>
      </c>
      <c r="H37" s="92">
        <v>9.48</v>
      </c>
      <c r="I37" s="92">
        <v>6</v>
      </c>
      <c r="J37" s="92">
        <v>15.1</v>
      </c>
      <c r="K37" s="92">
        <v>1</v>
      </c>
      <c r="L37" s="92">
        <v>0.5</v>
      </c>
      <c r="M37" s="92">
        <v>3</v>
      </c>
      <c r="N37" s="92">
        <v>56.7</v>
      </c>
      <c r="O37" s="92">
        <v>-4</v>
      </c>
      <c r="P37" s="92">
        <v>-14.5</v>
      </c>
      <c r="Q37" s="92">
        <v>2454</v>
      </c>
      <c r="R37" s="92">
        <v>21984.929863</v>
      </c>
    </row>
    <row r="38" spans="1:18" s="88" customFormat="1" ht="12.75" customHeight="1">
      <c r="A38" s="63" t="s">
        <v>157</v>
      </c>
      <c r="B38" s="64"/>
      <c r="C38" s="92">
        <v>6089</v>
      </c>
      <c r="D38" s="92">
        <v>138192.126079</v>
      </c>
      <c r="E38" s="92">
        <v>37</v>
      </c>
      <c r="F38" s="92">
        <v>249.120106</v>
      </c>
      <c r="G38" s="92">
        <v>24</v>
      </c>
      <c r="H38" s="92">
        <v>63.601</v>
      </c>
      <c r="I38" s="92">
        <v>26</v>
      </c>
      <c r="J38" s="92">
        <v>230.61146</v>
      </c>
      <c r="K38" s="92">
        <v>1</v>
      </c>
      <c r="L38" s="92">
        <v>45</v>
      </c>
      <c r="M38" s="92">
        <v>15</v>
      </c>
      <c r="N38" s="92">
        <v>69.509886</v>
      </c>
      <c r="O38" s="92">
        <v>-3</v>
      </c>
      <c r="P38" s="92">
        <v>-8.5</v>
      </c>
      <c r="Q38" s="92">
        <v>6114</v>
      </c>
      <c r="R38" s="92">
        <v>138624.266531</v>
      </c>
    </row>
    <row r="39" spans="1:18" s="88" customFormat="1" ht="12.75" customHeight="1">
      <c r="A39" s="63" t="s">
        <v>158</v>
      </c>
      <c r="B39" s="64"/>
      <c r="C39" s="92">
        <v>15786</v>
      </c>
      <c r="D39" s="92">
        <v>374960.917481</v>
      </c>
      <c r="E39" s="92">
        <v>39</v>
      </c>
      <c r="F39" s="92">
        <v>110.7845</v>
      </c>
      <c r="G39" s="92">
        <v>19</v>
      </c>
      <c r="H39" s="92">
        <v>104.3</v>
      </c>
      <c r="I39" s="92">
        <v>34</v>
      </c>
      <c r="J39" s="92">
        <v>360.8512</v>
      </c>
      <c r="K39" s="92">
        <v>6</v>
      </c>
      <c r="L39" s="92">
        <v>681.664</v>
      </c>
      <c r="M39" s="92">
        <v>-1</v>
      </c>
      <c r="N39" s="92">
        <v>1594.71136</v>
      </c>
      <c r="O39" s="92">
        <v>-26</v>
      </c>
      <c r="P39" s="92">
        <v>-914.76456</v>
      </c>
      <c r="Q39" s="92">
        <v>15779</v>
      </c>
      <c r="R39" s="92">
        <v>375326.535981</v>
      </c>
    </row>
    <row r="40" spans="1:18" s="88" customFormat="1" ht="12.75" customHeight="1">
      <c r="A40" s="63" t="s">
        <v>223</v>
      </c>
      <c r="B40" s="64"/>
      <c r="C40" s="92">
        <v>6876</v>
      </c>
      <c r="D40" s="92">
        <v>1103357.008932</v>
      </c>
      <c r="E40" s="92">
        <v>63</v>
      </c>
      <c r="F40" s="92">
        <v>684.321</v>
      </c>
      <c r="G40" s="92">
        <v>15</v>
      </c>
      <c r="H40" s="92">
        <v>48.103</v>
      </c>
      <c r="I40" s="92">
        <v>99</v>
      </c>
      <c r="J40" s="92">
        <v>9394.20867</v>
      </c>
      <c r="K40" s="92">
        <v>4</v>
      </c>
      <c r="L40" s="92">
        <v>1064</v>
      </c>
      <c r="M40" s="92">
        <v>0</v>
      </c>
      <c r="N40" s="92">
        <v>20325.1513</v>
      </c>
      <c r="O40" s="92">
        <v>-1</v>
      </c>
      <c r="P40" s="92">
        <v>-8</v>
      </c>
      <c r="Q40" s="92">
        <v>6923</v>
      </c>
      <c r="R40" s="92">
        <v>1132640.586902</v>
      </c>
    </row>
    <row r="41" spans="1:18" s="88" customFormat="1" ht="12.75" customHeight="1">
      <c r="A41" s="63" t="s">
        <v>224</v>
      </c>
      <c r="B41" s="64"/>
      <c r="C41" s="92">
        <v>3513</v>
      </c>
      <c r="D41" s="92">
        <v>192456.57162</v>
      </c>
      <c r="E41" s="92">
        <v>15</v>
      </c>
      <c r="F41" s="92">
        <v>30.5</v>
      </c>
      <c r="G41" s="92">
        <v>18</v>
      </c>
      <c r="H41" s="92">
        <v>54.5</v>
      </c>
      <c r="I41" s="92">
        <v>6</v>
      </c>
      <c r="J41" s="92">
        <v>148.20001</v>
      </c>
      <c r="K41" s="92">
        <v>1</v>
      </c>
      <c r="L41" s="92">
        <v>55.225</v>
      </c>
      <c r="M41" s="92">
        <v>-4</v>
      </c>
      <c r="N41" s="92">
        <v>-472.5</v>
      </c>
      <c r="O41" s="92">
        <v>4</v>
      </c>
      <c r="P41" s="92">
        <v>53.525</v>
      </c>
      <c r="Q41" s="92">
        <v>3510</v>
      </c>
      <c r="R41" s="92">
        <v>192106.57163</v>
      </c>
    </row>
    <row r="42" spans="1:18" s="88" customFormat="1" ht="12.75" customHeight="1">
      <c r="A42" s="66" t="s">
        <v>225</v>
      </c>
      <c r="B42" s="64"/>
      <c r="C42" s="92">
        <v>114920</v>
      </c>
      <c r="D42" s="92">
        <v>1341988.882517</v>
      </c>
      <c r="E42" s="92">
        <v>573</v>
      </c>
      <c r="F42" s="92">
        <v>1233.405888</v>
      </c>
      <c r="G42" s="92">
        <v>348</v>
      </c>
      <c r="H42" s="92">
        <v>1794.557999</v>
      </c>
      <c r="I42" s="92">
        <v>336</v>
      </c>
      <c r="J42" s="92">
        <v>6483.70104</v>
      </c>
      <c r="K42" s="92">
        <v>37</v>
      </c>
      <c r="L42" s="92">
        <v>916.64087</v>
      </c>
      <c r="M42" s="92">
        <v>7</v>
      </c>
      <c r="N42" s="92">
        <v>-20387.60858</v>
      </c>
      <c r="O42" s="92">
        <v>1</v>
      </c>
      <c r="P42" s="92">
        <v>20814.86434</v>
      </c>
      <c r="Q42" s="92">
        <v>115153</v>
      </c>
      <c r="R42" s="92">
        <v>1347422.046336</v>
      </c>
    </row>
    <row r="43" spans="1:18" s="88" customFormat="1" ht="12.75" customHeight="1">
      <c r="A43" s="63" t="s">
        <v>226</v>
      </c>
      <c r="B43" s="64"/>
      <c r="C43" s="92">
        <v>97275</v>
      </c>
      <c r="D43" s="92">
        <v>1032878.308749</v>
      </c>
      <c r="E43" s="92">
        <v>337</v>
      </c>
      <c r="F43" s="92">
        <v>402.635138</v>
      </c>
      <c r="G43" s="92">
        <v>711</v>
      </c>
      <c r="H43" s="92">
        <v>2773.824238</v>
      </c>
      <c r="I43" s="92">
        <v>183</v>
      </c>
      <c r="J43" s="92">
        <v>3695.89646</v>
      </c>
      <c r="K43" s="92">
        <v>25</v>
      </c>
      <c r="L43" s="92">
        <v>767.25</v>
      </c>
      <c r="M43" s="92">
        <v>-142</v>
      </c>
      <c r="N43" s="92">
        <v>-3442.71494</v>
      </c>
      <c r="O43" s="92">
        <v>103</v>
      </c>
      <c r="P43" s="92">
        <v>1839.34574</v>
      </c>
      <c r="Q43" s="92">
        <v>96862</v>
      </c>
      <c r="R43" s="92">
        <v>1031832.396909</v>
      </c>
    </row>
    <row r="44" spans="1:18" s="88" customFormat="1" ht="12.75" customHeight="1">
      <c r="A44" s="63" t="s">
        <v>227</v>
      </c>
      <c r="B44" s="64"/>
      <c r="C44" s="92">
        <v>16418</v>
      </c>
      <c r="D44" s="92">
        <v>1011442.172941</v>
      </c>
      <c r="E44" s="92">
        <v>55</v>
      </c>
      <c r="F44" s="92">
        <v>344.83</v>
      </c>
      <c r="G44" s="92">
        <v>67</v>
      </c>
      <c r="H44" s="92">
        <v>390.8</v>
      </c>
      <c r="I44" s="92">
        <v>40</v>
      </c>
      <c r="J44" s="92">
        <v>4658.02132</v>
      </c>
      <c r="K44" s="92">
        <v>1</v>
      </c>
      <c r="L44" s="92">
        <v>1.75</v>
      </c>
      <c r="M44" s="92">
        <v>-6</v>
      </c>
      <c r="N44" s="92">
        <v>-251.836</v>
      </c>
      <c r="O44" s="92">
        <v>31</v>
      </c>
      <c r="P44" s="92">
        <v>1266.252</v>
      </c>
      <c r="Q44" s="92">
        <v>16431</v>
      </c>
      <c r="R44" s="92">
        <v>1017066.890261</v>
      </c>
    </row>
    <row r="45" spans="1:18" s="88" customFormat="1" ht="12.75" customHeight="1">
      <c r="A45" s="63" t="s">
        <v>228</v>
      </c>
      <c r="B45" s="64"/>
      <c r="C45" s="92">
        <v>7442</v>
      </c>
      <c r="D45" s="92">
        <v>65505.849422</v>
      </c>
      <c r="E45" s="92">
        <v>88</v>
      </c>
      <c r="F45" s="92">
        <v>116.18</v>
      </c>
      <c r="G45" s="92">
        <v>70</v>
      </c>
      <c r="H45" s="92">
        <v>119.85401</v>
      </c>
      <c r="I45" s="92">
        <v>17</v>
      </c>
      <c r="J45" s="92">
        <v>105.113036</v>
      </c>
      <c r="K45" s="92">
        <v>4</v>
      </c>
      <c r="L45" s="92">
        <v>204.9212</v>
      </c>
      <c r="M45" s="92">
        <v>-6</v>
      </c>
      <c r="N45" s="92">
        <v>-11.94</v>
      </c>
      <c r="O45" s="92">
        <v>10</v>
      </c>
      <c r="P45" s="92">
        <v>12.2</v>
      </c>
      <c r="Q45" s="92">
        <v>7464</v>
      </c>
      <c r="R45" s="92">
        <v>65402.627248</v>
      </c>
    </row>
    <row r="46" spans="1:18" s="88" customFormat="1" ht="12.75" customHeight="1">
      <c r="A46" s="66" t="s">
        <v>229</v>
      </c>
      <c r="B46" s="64"/>
      <c r="C46" s="92">
        <v>27030</v>
      </c>
      <c r="D46" s="92">
        <v>546976.231451</v>
      </c>
      <c r="E46" s="92">
        <v>203</v>
      </c>
      <c r="F46" s="92">
        <v>375.7256</v>
      </c>
      <c r="G46" s="92">
        <v>155</v>
      </c>
      <c r="H46" s="92">
        <v>525.7191</v>
      </c>
      <c r="I46" s="92">
        <v>91</v>
      </c>
      <c r="J46" s="92">
        <v>914.64681</v>
      </c>
      <c r="K46" s="92">
        <v>6</v>
      </c>
      <c r="L46" s="92">
        <v>13.64727</v>
      </c>
      <c r="M46" s="92">
        <v>-11</v>
      </c>
      <c r="N46" s="92">
        <v>725.545</v>
      </c>
      <c r="O46" s="92">
        <v>-20</v>
      </c>
      <c r="P46" s="92">
        <v>-165.24721</v>
      </c>
      <c r="Q46" s="92">
        <v>27047</v>
      </c>
      <c r="R46" s="92">
        <v>548287.535281</v>
      </c>
    </row>
    <row r="47" spans="1:18" s="88" customFormat="1" ht="12.75" customHeight="1">
      <c r="A47" s="63" t="s">
        <v>230</v>
      </c>
      <c r="B47" s="64"/>
      <c r="C47" s="92">
        <v>55140</v>
      </c>
      <c r="D47" s="92">
        <v>8776030.253013</v>
      </c>
      <c r="E47" s="92">
        <v>495</v>
      </c>
      <c r="F47" s="92">
        <v>7064.796627</v>
      </c>
      <c r="G47" s="92">
        <v>151</v>
      </c>
      <c r="H47" s="92">
        <v>1463.656815</v>
      </c>
      <c r="I47" s="92">
        <v>269</v>
      </c>
      <c r="J47" s="92">
        <v>14015.474966</v>
      </c>
      <c r="K47" s="92">
        <v>27</v>
      </c>
      <c r="L47" s="92">
        <v>4995.453988</v>
      </c>
      <c r="M47" s="92">
        <v>7</v>
      </c>
      <c r="N47" s="92">
        <v>-103.873766</v>
      </c>
      <c r="O47" s="92">
        <v>-26</v>
      </c>
      <c r="P47" s="92">
        <v>1143.34836</v>
      </c>
      <c r="Q47" s="92">
        <v>55465</v>
      </c>
      <c r="R47" s="92">
        <v>8791690.888397</v>
      </c>
    </row>
    <row r="48" spans="1:18" s="88" customFormat="1" ht="12.75" customHeight="1">
      <c r="A48" s="63" t="s">
        <v>231</v>
      </c>
      <c r="B48" s="64"/>
      <c r="C48" s="92">
        <v>38458</v>
      </c>
      <c r="D48" s="92">
        <v>1455545.148919</v>
      </c>
      <c r="E48" s="92">
        <v>220</v>
      </c>
      <c r="F48" s="92">
        <v>1380.352588</v>
      </c>
      <c r="G48" s="92">
        <v>138</v>
      </c>
      <c r="H48" s="92">
        <v>793.516</v>
      </c>
      <c r="I48" s="92">
        <v>186</v>
      </c>
      <c r="J48" s="92">
        <v>5171.47812</v>
      </c>
      <c r="K48" s="92">
        <v>28</v>
      </c>
      <c r="L48" s="92">
        <v>944.65</v>
      </c>
      <c r="M48" s="92">
        <v>32</v>
      </c>
      <c r="N48" s="92">
        <v>2048.373</v>
      </c>
      <c r="O48" s="92">
        <v>-27</v>
      </c>
      <c r="P48" s="92">
        <v>-1067.71534</v>
      </c>
      <c r="Q48" s="92">
        <v>38545</v>
      </c>
      <c r="R48" s="92">
        <v>1461339.471287</v>
      </c>
    </row>
    <row r="49" spans="1:18" s="88" customFormat="1" ht="12.75" customHeight="1">
      <c r="A49" s="63" t="s">
        <v>232</v>
      </c>
      <c r="B49" s="64"/>
      <c r="C49" s="92">
        <v>95093</v>
      </c>
      <c r="D49" s="92">
        <v>1189131.087569</v>
      </c>
      <c r="E49" s="92">
        <v>835</v>
      </c>
      <c r="F49" s="92">
        <v>5617.097676</v>
      </c>
      <c r="G49" s="92">
        <v>459</v>
      </c>
      <c r="H49" s="92">
        <v>2465.499678</v>
      </c>
      <c r="I49" s="92">
        <v>426</v>
      </c>
      <c r="J49" s="92">
        <v>9005.581003</v>
      </c>
      <c r="K49" s="92">
        <v>32</v>
      </c>
      <c r="L49" s="92">
        <v>820.48342</v>
      </c>
      <c r="M49" s="92">
        <v>19</v>
      </c>
      <c r="N49" s="92">
        <v>20390.46678</v>
      </c>
      <c r="O49" s="92">
        <v>94</v>
      </c>
      <c r="P49" s="92">
        <v>-1864.2201</v>
      </c>
      <c r="Q49" s="92">
        <v>95582</v>
      </c>
      <c r="R49" s="92">
        <v>1218994.02983</v>
      </c>
    </row>
    <row r="50" spans="1:18" s="88" customFormat="1" ht="12.75" customHeight="1">
      <c r="A50" s="63" t="s">
        <v>233</v>
      </c>
      <c r="B50" s="64"/>
      <c r="C50" s="92">
        <v>22388</v>
      </c>
      <c r="D50" s="92">
        <v>361137.768688</v>
      </c>
      <c r="E50" s="92">
        <v>157</v>
      </c>
      <c r="F50" s="92">
        <v>495.679787</v>
      </c>
      <c r="G50" s="92">
        <v>85</v>
      </c>
      <c r="H50" s="92">
        <v>342.39</v>
      </c>
      <c r="I50" s="92">
        <v>68</v>
      </c>
      <c r="J50" s="92">
        <v>818.80796</v>
      </c>
      <c r="K50" s="92">
        <v>4</v>
      </c>
      <c r="L50" s="92">
        <v>181.785</v>
      </c>
      <c r="M50" s="92">
        <v>9</v>
      </c>
      <c r="N50" s="92">
        <v>335.01</v>
      </c>
      <c r="O50" s="92">
        <v>-8</v>
      </c>
      <c r="P50" s="92">
        <v>-56.388888</v>
      </c>
      <c r="Q50" s="92">
        <v>22461</v>
      </c>
      <c r="R50" s="92">
        <v>362206.702547</v>
      </c>
    </row>
    <row r="51" spans="1:18" s="88" customFormat="1" ht="12.75" customHeight="1">
      <c r="A51" s="63" t="s">
        <v>234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235</v>
      </c>
      <c r="B52" s="64"/>
      <c r="C52" s="92">
        <v>430</v>
      </c>
      <c r="D52" s="92">
        <v>2740.097922</v>
      </c>
      <c r="E52" s="92">
        <v>4</v>
      </c>
      <c r="F52" s="92">
        <v>2.85</v>
      </c>
      <c r="G52" s="92">
        <v>4</v>
      </c>
      <c r="H52" s="92">
        <v>8.271</v>
      </c>
      <c r="I52" s="92">
        <v>0</v>
      </c>
      <c r="J52" s="92">
        <v>0</v>
      </c>
      <c r="K52" s="92">
        <v>0</v>
      </c>
      <c r="L52" s="92">
        <v>0</v>
      </c>
      <c r="M52" s="92">
        <v>-1</v>
      </c>
      <c r="N52" s="92">
        <v>-1000</v>
      </c>
      <c r="O52" s="92">
        <v>-1</v>
      </c>
      <c r="P52" s="92">
        <v>-0.2</v>
      </c>
      <c r="Q52" s="92">
        <v>428</v>
      </c>
      <c r="R52" s="92">
        <v>1734.476922</v>
      </c>
    </row>
    <row r="53" spans="1:18" s="88" customFormat="1" ht="12.75" customHeight="1">
      <c r="A53" s="63" t="s">
        <v>236</v>
      </c>
      <c r="B53" s="64"/>
      <c r="C53" s="92">
        <v>56</v>
      </c>
      <c r="D53" s="92">
        <v>262.75</v>
      </c>
      <c r="E53" s="92">
        <v>0</v>
      </c>
      <c r="F53" s="92">
        <v>0</v>
      </c>
      <c r="G53" s="92">
        <v>1</v>
      </c>
      <c r="H53" s="92">
        <v>1.2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1</v>
      </c>
      <c r="P53" s="92">
        <v>1.2</v>
      </c>
      <c r="Q53" s="92">
        <v>56</v>
      </c>
      <c r="R53" s="92">
        <v>262.75</v>
      </c>
    </row>
    <row r="54" spans="1:18" s="88" customFormat="1" ht="12.75" customHeight="1">
      <c r="A54" s="63" t="s">
        <v>237</v>
      </c>
      <c r="B54" s="64"/>
      <c r="C54" s="92">
        <v>3154</v>
      </c>
      <c r="D54" s="92">
        <v>79045.539038</v>
      </c>
      <c r="E54" s="92">
        <v>32</v>
      </c>
      <c r="F54" s="92">
        <v>167.892</v>
      </c>
      <c r="G54" s="92">
        <v>21</v>
      </c>
      <c r="H54" s="92">
        <v>49.8145</v>
      </c>
      <c r="I54" s="92">
        <v>8</v>
      </c>
      <c r="J54" s="92">
        <v>1720.27753</v>
      </c>
      <c r="K54" s="92">
        <v>0</v>
      </c>
      <c r="L54" s="92">
        <v>0</v>
      </c>
      <c r="M54" s="92">
        <v>0</v>
      </c>
      <c r="N54" s="92">
        <v>-32.35</v>
      </c>
      <c r="O54" s="92">
        <v>1</v>
      </c>
      <c r="P54" s="92">
        <v>22.87041</v>
      </c>
      <c r="Q54" s="92">
        <v>3166</v>
      </c>
      <c r="R54" s="92">
        <v>80874.414478</v>
      </c>
    </row>
    <row r="55" spans="1:18" s="88" customFormat="1" ht="12.75" customHeight="1">
      <c r="A55" s="63" t="s">
        <v>238</v>
      </c>
      <c r="B55" s="64"/>
      <c r="C55" s="92">
        <v>13799</v>
      </c>
      <c r="D55" s="92">
        <v>147418.163418</v>
      </c>
      <c r="E55" s="92">
        <v>67</v>
      </c>
      <c r="F55" s="92">
        <v>93.16</v>
      </c>
      <c r="G55" s="92">
        <v>36</v>
      </c>
      <c r="H55" s="92">
        <v>104.803</v>
      </c>
      <c r="I55" s="92">
        <v>35</v>
      </c>
      <c r="J55" s="92">
        <v>1472.274444</v>
      </c>
      <c r="K55" s="92">
        <v>3</v>
      </c>
      <c r="L55" s="92">
        <v>16.51</v>
      </c>
      <c r="M55" s="92">
        <v>-6</v>
      </c>
      <c r="N55" s="92">
        <v>-94.009</v>
      </c>
      <c r="O55" s="92">
        <v>-13</v>
      </c>
      <c r="P55" s="92">
        <v>2.48</v>
      </c>
      <c r="Q55" s="92">
        <v>13811</v>
      </c>
      <c r="R55" s="92">
        <v>148770.755862</v>
      </c>
    </row>
    <row r="56" spans="1:18" s="88" customFormat="1" ht="12.75" customHeight="1">
      <c r="A56" s="63" t="s">
        <v>239</v>
      </c>
      <c r="B56" s="64"/>
      <c r="C56" s="92">
        <v>20622</v>
      </c>
      <c r="D56" s="92">
        <v>188061.612476</v>
      </c>
      <c r="E56" s="92">
        <v>0</v>
      </c>
      <c r="F56" s="92">
        <v>0</v>
      </c>
      <c r="G56" s="92">
        <v>84</v>
      </c>
      <c r="H56" s="92">
        <v>460.66</v>
      </c>
      <c r="I56" s="92">
        <v>16</v>
      </c>
      <c r="J56" s="92">
        <v>199.6</v>
      </c>
      <c r="K56" s="92">
        <v>8</v>
      </c>
      <c r="L56" s="92">
        <v>351.8792</v>
      </c>
      <c r="M56" s="92">
        <v>-52</v>
      </c>
      <c r="N56" s="92">
        <v>-842.36</v>
      </c>
      <c r="O56" s="92">
        <v>68</v>
      </c>
      <c r="P56" s="92">
        <v>664.057852</v>
      </c>
      <c r="Q56" s="92">
        <v>20554</v>
      </c>
      <c r="R56" s="92">
        <v>187270.371128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2" t="str">
        <f>'2491-00-01'!V34</f>
        <v>中華民國111年07月20日編製</v>
      </c>
      <c r="R57" s="252"/>
    </row>
    <row r="58" spans="4:18" ht="15" customHeight="1">
      <c r="D58" s="85"/>
      <c r="I58" s="76" t="s">
        <v>68</v>
      </c>
      <c r="K58" s="85"/>
      <c r="L58" s="85"/>
      <c r="M58" s="97"/>
      <c r="N58" s="97"/>
      <c r="O58" s="97"/>
      <c r="P58" s="97"/>
      <c r="Q58" s="253" t="s">
        <v>240</v>
      </c>
      <c r="R58" s="253"/>
    </row>
    <row r="59" spans="1:18" ht="15" customHeight="1">
      <c r="A59" s="70" t="s">
        <v>70</v>
      </c>
      <c r="B59" s="118" t="s">
        <v>176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177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73</v>
      </c>
      <c r="B61" s="119" t="s">
        <v>241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242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244</v>
      </c>
    </row>
    <row r="3" spans="1:18" s="129" customFormat="1" ht="18" customHeight="1">
      <c r="A3" s="255" t="s">
        <v>245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129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132" customFormat="1" ht="18" customHeight="1">
      <c r="A5" s="130"/>
      <c r="B5" s="131"/>
      <c r="C5" s="131"/>
      <c r="D5" s="131"/>
      <c r="E5" s="131"/>
      <c r="F5" s="131"/>
      <c r="G5" s="256" t="str">
        <f>'2491-00-06'!G5</f>
        <v>中華民國111年06月</v>
      </c>
      <c r="H5" s="256"/>
      <c r="I5" s="256"/>
      <c r="J5" s="256"/>
      <c r="K5" s="256"/>
      <c r="L5" s="256"/>
      <c r="M5" s="131"/>
      <c r="N5" s="131"/>
      <c r="O5" s="131"/>
      <c r="P5" s="131"/>
      <c r="Q5" s="257" t="s">
        <v>9</v>
      </c>
      <c r="R5" s="257"/>
    </row>
    <row r="6" spans="2:18" s="132" customFormat="1" ht="15.75" customHeight="1">
      <c r="B6" s="133"/>
      <c r="C6" s="258" t="s">
        <v>207</v>
      </c>
      <c r="D6" s="258"/>
      <c r="E6" s="259" t="s">
        <v>208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 t="s">
        <v>209</v>
      </c>
      <c r="R6" s="260"/>
    </row>
    <row r="7" spans="1:18" s="134" customFormat="1" ht="15.75" customHeight="1">
      <c r="A7" s="261" t="s">
        <v>10</v>
      </c>
      <c r="B7" s="261"/>
      <c r="C7" s="258"/>
      <c r="D7" s="258"/>
      <c r="E7" s="262" t="s">
        <v>210</v>
      </c>
      <c r="F7" s="262"/>
      <c r="G7" s="262" t="s">
        <v>211</v>
      </c>
      <c r="H7" s="262"/>
      <c r="I7" s="262" t="s">
        <v>212</v>
      </c>
      <c r="J7" s="262"/>
      <c r="K7" s="262" t="s">
        <v>213</v>
      </c>
      <c r="L7" s="262"/>
      <c r="M7" s="262" t="s">
        <v>214</v>
      </c>
      <c r="N7" s="262"/>
      <c r="O7" s="262" t="s">
        <v>215</v>
      </c>
      <c r="P7" s="262"/>
      <c r="Q7" s="260"/>
      <c r="R7" s="260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216</v>
      </c>
      <c r="P8" s="138" t="s">
        <v>38</v>
      </c>
      <c r="Q8" s="137" t="s">
        <v>216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744456</v>
      </c>
      <c r="D9" s="46">
        <v>26781784.303094</v>
      </c>
      <c r="E9" s="46">
        <v>3908</v>
      </c>
      <c r="F9" s="46">
        <v>21237.593986</v>
      </c>
      <c r="G9" s="46">
        <v>2916</v>
      </c>
      <c r="H9" s="46">
        <v>14824.19146</v>
      </c>
      <c r="I9" s="46">
        <v>2454</v>
      </c>
      <c r="J9" s="46">
        <v>71158.547109</v>
      </c>
      <c r="K9" s="46">
        <v>259</v>
      </c>
      <c r="L9" s="46">
        <v>16871.018318</v>
      </c>
      <c r="M9" s="46">
        <v>0</v>
      </c>
      <c r="N9" s="46">
        <v>0</v>
      </c>
      <c r="O9" s="46">
        <v>-1</v>
      </c>
      <c r="P9" s="46">
        <v>-2399.283166</v>
      </c>
      <c r="Q9" s="46">
        <v>745447</v>
      </c>
      <c r="R9" s="46">
        <v>26840085.951245</v>
      </c>
    </row>
    <row r="10" spans="1:18" s="134" customFormat="1" ht="16.5" customHeight="1">
      <c r="A10" s="219" t="s">
        <v>40</v>
      </c>
      <c r="B10" s="219"/>
      <c r="C10" s="46">
        <v>742798</v>
      </c>
      <c r="D10" s="46">
        <v>26755623.291866</v>
      </c>
      <c r="E10" s="46">
        <v>3902</v>
      </c>
      <c r="F10" s="46">
        <v>21231.893986</v>
      </c>
      <c r="G10" s="46">
        <v>2908</v>
      </c>
      <c r="H10" s="46">
        <v>14819.87646</v>
      </c>
      <c r="I10" s="46">
        <v>2449</v>
      </c>
      <c r="J10" s="46">
        <v>71136.347109</v>
      </c>
      <c r="K10" s="46">
        <v>259</v>
      </c>
      <c r="L10" s="46">
        <v>16871.018318</v>
      </c>
      <c r="M10" s="46">
        <v>0</v>
      </c>
      <c r="N10" s="46">
        <v>0</v>
      </c>
      <c r="O10" s="46">
        <v>-4</v>
      </c>
      <c r="P10" s="46">
        <v>-2408.353166</v>
      </c>
      <c r="Q10" s="46">
        <v>743788</v>
      </c>
      <c r="R10" s="46">
        <v>26813892.285017</v>
      </c>
    </row>
    <row r="11" spans="1:18" s="134" customFormat="1" ht="16.5" customHeight="1">
      <c r="A11" s="220" t="s">
        <v>41</v>
      </c>
      <c r="B11" s="220"/>
      <c r="C11" s="46">
        <v>143948</v>
      </c>
      <c r="D11" s="46">
        <v>2562059.049245</v>
      </c>
      <c r="E11" s="46">
        <v>654</v>
      </c>
      <c r="F11" s="46">
        <v>2496.020529</v>
      </c>
      <c r="G11" s="46">
        <v>446</v>
      </c>
      <c r="H11" s="46">
        <v>2419.370098</v>
      </c>
      <c r="I11" s="46">
        <v>383</v>
      </c>
      <c r="J11" s="46">
        <v>10291.460324</v>
      </c>
      <c r="K11" s="46">
        <v>48</v>
      </c>
      <c r="L11" s="46">
        <v>1087.72626</v>
      </c>
      <c r="M11" s="46">
        <v>0</v>
      </c>
      <c r="N11" s="46">
        <v>0</v>
      </c>
      <c r="O11" s="46">
        <v>74</v>
      </c>
      <c r="P11" s="46">
        <v>773.39158</v>
      </c>
      <c r="Q11" s="46">
        <v>144230</v>
      </c>
      <c r="R11" s="46">
        <v>2572112.82532</v>
      </c>
    </row>
    <row r="12" spans="1:18" s="134" customFormat="1" ht="16.5" customHeight="1">
      <c r="A12" s="220" t="s">
        <v>42</v>
      </c>
      <c r="B12" s="220"/>
      <c r="C12" s="46">
        <v>176176</v>
      </c>
      <c r="D12" s="46">
        <v>13803844.174008</v>
      </c>
      <c r="E12" s="46">
        <v>928</v>
      </c>
      <c r="F12" s="46">
        <v>11410.299455</v>
      </c>
      <c r="G12" s="46">
        <v>1202</v>
      </c>
      <c r="H12" s="46">
        <v>7500.427796</v>
      </c>
      <c r="I12" s="46">
        <v>671</v>
      </c>
      <c r="J12" s="46">
        <v>24521.574269</v>
      </c>
      <c r="K12" s="46">
        <v>90</v>
      </c>
      <c r="L12" s="46">
        <v>11332.20253</v>
      </c>
      <c r="M12" s="46">
        <v>0</v>
      </c>
      <c r="N12" s="46">
        <v>0</v>
      </c>
      <c r="O12" s="46">
        <v>-162</v>
      </c>
      <c r="P12" s="46">
        <v>-1801.008184</v>
      </c>
      <c r="Q12" s="46">
        <v>175740</v>
      </c>
      <c r="R12" s="46">
        <v>13819142.409222</v>
      </c>
    </row>
    <row r="13" spans="1:18" s="134" customFormat="1" ht="16.5" customHeight="1">
      <c r="A13" s="220" t="s">
        <v>43</v>
      </c>
      <c r="B13" s="220"/>
      <c r="C13" s="46">
        <v>67021</v>
      </c>
      <c r="D13" s="46">
        <v>1661338.379868</v>
      </c>
      <c r="E13" s="46">
        <v>366</v>
      </c>
      <c r="F13" s="46">
        <v>972.504</v>
      </c>
      <c r="G13" s="46">
        <v>224</v>
      </c>
      <c r="H13" s="46">
        <v>841.45617</v>
      </c>
      <c r="I13" s="46">
        <v>204</v>
      </c>
      <c r="J13" s="46">
        <v>3807.87708</v>
      </c>
      <c r="K13" s="46">
        <v>17</v>
      </c>
      <c r="L13" s="46">
        <v>815.5453</v>
      </c>
      <c r="M13" s="46">
        <v>0</v>
      </c>
      <c r="N13" s="46">
        <v>0</v>
      </c>
      <c r="O13" s="46">
        <v>53</v>
      </c>
      <c r="P13" s="46">
        <v>-1770.943312</v>
      </c>
      <c r="Q13" s="46">
        <v>67216</v>
      </c>
      <c r="R13" s="46">
        <v>1662690.816166</v>
      </c>
    </row>
    <row r="14" spans="1:18" s="134" customFormat="1" ht="16.5" customHeight="1">
      <c r="A14" s="220" t="s">
        <v>44</v>
      </c>
      <c r="B14" s="220"/>
      <c r="C14" s="46">
        <v>111888</v>
      </c>
      <c r="D14" s="46">
        <v>2030880.850265</v>
      </c>
      <c r="E14" s="46">
        <v>638</v>
      </c>
      <c r="F14" s="46">
        <v>1682.703864</v>
      </c>
      <c r="G14" s="46">
        <v>359</v>
      </c>
      <c r="H14" s="46">
        <v>1346.170296</v>
      </c>
      <c r="I14" s="46">
        <v>319</v>
      </c>
      <c r="J14" s="46">
        <v>4410.051342</v>
      </c>
      <c r="K14" s="46">
        <v>32</v>
      </c>
      <c r="L14" s="46">
        <v>1462.87216</v>
      </c>
      <c r="M14" s="46">
        <v>0</v>
      </c>
      <c r="N14" s="46">
        <v>0</v>
      </c>
      <c r="O14" s="46">
        <v>7</v>
      </c>
      <c r="P14" s="46">
        <v>-197.96769</v>
      </c>
      <c r="Q14" s="46">
        <v>112174</v>
      </c>
      <c r="R14" s="46">
        <v>2033966.595325</v>
      </c>
    </row>
    <row r="15" spans="1:18" s="134" customFormat="1" ht="16.5" customHeight="1">
      <c r="A15" s="220" t="s">
        <v>45</v>
      </c>
      <c r="B15" s="220"/>
      <c r="C15" s="46">
        <v>41991</v>
      </c>
      <c r="D15" s="46">
        <v>1019399.333227</v>
      </c>
      <c r="E15" s="46">
        <v>219</v>
      </c>
      <c r="F15" s="46">
        <v>530.5473</v>
      </c>
      <c r="G15" s="46">
        <v>113</v>
      </c>
      <c r="H15" s="46">
        <v>473.319</v>
      </c>
      <c r="I15" s="46">
        <v>183</v>
      </c>
      <c r="J15" s="46">
        <v>7731.852911</v>
      </c>
      <c r="K15" s="46">
        <v>13</v>
      </c>
      <c r="L15" s="46">
        <v>221.95</v>
      </c>
      <c r="M15" s="46">
        <v>0</v>
      </c>
      <c r="N15" s="46">
        <v>0</v>
      </c>
      <c r="O15" s="46">
        <v>8</v>
      </c>
      <c r="P15" s="46">
        <v>220.4209</v>
      </c>
      <c r="Q15" s="46">
        <v>42105</v>
      </c>
      <c r="R15" s="46">
        <v>1027186.885338</v>
      </c>
    </row>
    <row r="16" spans="1:18" s="134" customFormat="1" ht="16.5" customHeight="1">
      <c r="A16" s="220" t="s">
        <v>246</v>
      </c>
      <c r="B16" s="220"/>
      <c r="C16" s="46">
        <v>83570</v>
      </c>
      <c r="D16" s="46">
        <v>2199390.119904</v>
      </c>
      <c r="E16" s="46">
        <v>445</v>
      </c>
      <c r="F16" s="46">
        <v>975.896664</v>
      </c>
      <c r="G16" s="46">
        <v>240</v>
      </c>
      <c r="H16" s="46">
        <v>1172.3025</v>
      </c>
      <c r="I16" s="46">
        <v>253</v>
      </c>
      <c r="J16" s="46">
        <v>7116.685245</v>
      </c>
      <c r="K16" s="46">
        <v>19</v>
      </c>
      <c r="L16" s="46">
        <v>556.531768</v>
      </c>
      <c r="M16" s="46">
        <v>0</v>
      </c>
      <c r="N16" s="46">
        <v>0</v>
      </c>
      <c r="O16" s="46">
        <v>0</v>
      </c>
      <c r="P16" s="46">
        <v>-44.30875</v>
      </c>
      <c r="Q16" s="46">
        <v>83775</v>
      </c>
      <c r="R16" s="46">
        <v>2205709.558795</v>
      </c>
    </row>
    <row r="17" spans="1:18" s="134" customFormat="1" ht="16.5" customHeight="1">
      <c r="A17" s="220" t="s">
        <v>47</v>
      </c>
      <c r="B17" s="220"/>
      <c r="C17" s="46">
        <v>6910</v>
      </c>
      <c r="D17" s="46">
        <v>96495.704231</v>
      </c>
      <c r="E17" s="46">
        <v>49</v>
      </c>
      <c r="F17" s="46">
        <v>1103.912</v>
      </c>
      <c r="G17" s="46">
        <v>19</v>
      </c>
      <c r="H17" s="46">
        <v>81.3</v>
      </c>
      <c r="I17" s="46">
        <v>21</v>
      </c>
      <c r="J17" s="46">
        <v>329.715</v>
      </c>
      <c r="K17" s="46">
        <v>1</v>
      </c>
      <c r="L17" s="46">
        <v>1</v>
      </c>
      <c r="M17" s="46">
        <v>0</v>
      </c>
      <c r="N17" s="46">
        <v>0</v>
      </c>
      <c r="O17" s="46">
        <v>3</v>
      </c>
      <c r="P17" s="46">
        <v>-161.25</v>
      </c>
      <c r="Q17" s="46">
        <v>6943</v>
      </c>
      <c r="R17" s="46">
        <v>97685.781231</v>
      </c>
    </row>
    <row r="18" spans="1:18" s="134" customFormat="1" ht="16.5" customHeight="1">
      <c r="A18" s="220" t="s">
        <v>48</v>
      </c>
      <c r="B18" s="220"/>
      <c r="C18" s="46">
        <v>14852</v>
      </c>
      <c r="D18" s="46">
        <v>587792.191133</v>
      </c>
      <c r="E18" s="46">
        <v>95</v>
      </c>
      <c r="F18" s="46">
        <v>244.33</v>
      </c>
      <c r="G18" s="46">
        <v>39</v>
      </c>
      <c r="H18" s="46">
        <v>207.85</v>
      </c>
      <c r="I18" s="46">
        <v>109</v>
      </c>
      <c r="J18" s="46">
        <v>6704.17845</v>
      </c>
      <c r="K18" s="46">
        <v>14</v>
      </c>
      <c r="L18" s="46">
        <v>763.1437</v>
      </c>
      <c r="M18" s="46">
        <v>0</v>
      </c>
      <c r="N18" s="46">
        <v>0</v>
      </c>
      <c r="O18" s="46">
        <v>7</v>
      </c>
      <c r="P18" s="46">
        <v>-677.0318</v>
      </c>
      <c r="Q18" s="46">
        <v>14915</v>
      </c>
      <c r="R18" s="46">
        <v>593092.674083</v>
      </c>
    </row>
    <row r="19" spans="1:18" s="134" customFormat="1" ht="16.5" customHeight="1">
      <c r="A19" s="220" t="s">
        <v>49</v>
      </c>
      <c r="B19" s="220"/>
      <c r="C19" s="46">
        <v>8161</v>
      </c>
      <c r="D19" s="46">
        <v>310147.360162</v>
      </c>
      <c r="E19" s="46">
        <v>49</v>
      </c>
      <c r="F19" s="46">
        <v>340.746</v>
      </c>
      <c r="G19" s="46">
        <v>12</v>
      </c>
      <c r="H19" s="46">
        <v>27.005</v>
      </c>
      <c r="I19" s="46">
        <v>34</v>
      </c>
      <c r="J19" s="46">
        <v>644.28246</v>
      </c>
      <c r="K19" s="46">
        <v>4</v>
      </c>
      <c r="L19" s="46">
        <v>240.3</v>
      </c>
      <c r="M19" s="46">
        <v>0</v>
      </c>
      <c r="N19" s="46">
        <v>0</v>
      </c>
      <c r="O19" s="46">
        <v>-2</v>
      </c>
      <c r="P19" s="46">
        <v>10.28862</v>
      </c>
      <c r="Q19" s="46">
        <v>8196</v>
      </c>
      <c r="R19" s="46">
        <v>310875.372242</v>
      </c>
    </row>
    <row r="20" spans="1:18" s="134" customFormat="1" ht="16.5" customHeight="1">
      <c r="A20" s="220" t="s">
        <v>50</v>
      </c>
      <c r="B20" s="220"/>
      <c r="C20" s="46">
        <v>29281</v>
      </c>
      <c r="D20" s="46">
        <v>560872.083372</v>
      </c>
      <c r="E20" s="46">
        <v>105</v>
      </c>
      <c r="F20" s="46">
        <v>268.967968</v>
      </c>
      <c r="G20" s="46">
        <v>75</v>
      </c>
      <c r="H20" s="46">
        <v>246.582</v>
      </c>
      <c r="I20" s="46">
        <v>80</v>
      </c>
      <c r="J20" s="46">
        <v>1238.297358</v>
      </c>
      <c r="K20" s="46">
        <v>6</v>
      </c>
      <c r="L20" s="46">
        <v>101.37</v>
      </c>
      <c r="M20" s="46">
        <v>0</v>
      </c>
      <c r="N20" s="46">
        <v>0</v>
      </c>
      <c r="O20" s="46">
        <v>0</v>
      </c>
      <c r="P20" s="46">
        <v>467.99547</v>
      </c>
      <c r="Q20" s="46">
        <v>29311</v>
      </c>
      <c r="R20" s="46">
        <v>562499.392168</v>
      </c>
    </row>
    <row r="21" spans="1:18" s="134" customFormat="1" ht="16.5" customHeight="1">
      <c r="A21" s="220" t="s">
        <v>51</v>
      </c>
      <c r="B21" s="220"/>
      <c r="C21" s="46">
        <v>5888</v>
      </c>
      <c r="D21" s="46">
        <v>108497.985851</v>
      </c>
      <c r="E21" s="46">
        <v>32</v>
      </c>
      <c r="F21" s="46">
        <v>265.2</v>
      </c>
      <c r="G21" s="46">
        <v>9</v>
      </c>
      <c r="H21" s="46">
        <v>53.32</v>
      </c>
      <c r="I21" s="46">
        <v>14</v>
      </c>
      <c r="J21" s="46">
        <v>342.188</v>
      </c>
      <c r="K21" s="46">
        <v>2</v>
      </c>
      <c r="L21" s="46">
        <v>67</v>
      </c>
      <c r="M21" s="46">
        <v>0</v>
      </c>
      <c r="N21" s="46">
        <v>0</v>
      </c>
      <c r="O21" s="46">
        <v>1</v>
      </c>
      <c r="P21" s="46">
        <v>152.3</v>
      </c>
      <c r="Q21" s="46">
        <v>5912</v>
      </c>
      <c r="R21" s="46">
        <v>109137.353851</v>
      </c>
    </row>
    <row r="22" spans="1:18" s="134" customFormat="1" ht="16.5" customHeight="1">
      <c r="A22" s="220" t="s">
        <v>52</v>
      </c>
      <c r="B22" s="220"/>
      <c r="C22" s="46">
        <v>8077</v>
      </c>
      <c r="D22" s="46">
        <v>291460.391435</v>
      </c>
      <c r="E22" s="46">
        <v>52</v>
      </c>
      <c r="F22" s="46">
        <v>139.75</v>
      </c>
      <c r="G22" s="46">
        <v>27</v>
      </c>
      <c r="H22" s="46">
        <v>100.135</v>
      </c>
      <c r="I22" s="46">
        <v>28</v>
      </c>
      <c r="J22" s="46">
        <v>294.445</v>
      </c>
      <c r="K22" s="46">
        <v>0</v>
      </c>
      <c r="L22" s="46">
        <v>0</v>
      </c>
      <c r="M22" s="46">
        <v>0</v>
      </c>
      <c r="N22" s="46">
        <v>0</v>
      </c>
      <c r="O22" s="46">
        <v>4</v>
      </c>
      <c r="P22" s="46">
        <v>65.93</v>
      </c>
      <c r="Q22" s="46">
        <v>8106</v>
      </c>
      <c r="R22" s="46">
        <v>291860.381435</v>
      </c>
    </row>
    <row r="23" spans="1:18" s="134" customFormat="1" ht="16.5" customHeight="1">
      <c r="A23" s="220" t="s">
        <v>53</v>
      </c>
      <c r="B23" s="220"/>
      <c r="C23" s="46">
        <v>5231</v>
      </c>
      <c r="D23" s="46">
        <v>81218.09029</v>
      </c>
      <c r="E23" s="46">
        <v>30</v>
      </c>
      <c r="F23" s="46">
        <v>141.881</v>
      </c>
      <c r="G23" s="46">
        <v>6</v>
      </c>
      <c r="H23" s="46">
        <v>21.8</v>
      </c>
      <c r="I23" s="46">
        <v>17</v>
      </c>
      <c r="J23" s="46">
        <v>190.6158</v>
      </c>
      <c r="K23" s="46">
        <v>1</v>
      </c>
      <c r="L23" s="46">
        <v>89.2</v>
      </c>
      <c r="M23" s="46">
        <v>0</v>
      </c>
      <c r="N23" s="46">
        <v>0</v>
      </c>
      <c r="O23" s="46">
        <v>5</v>
      </c>
      <c r="P23" s="46">
        <v>-3.95</v>
      </c>
      <c r="Q23" s="46">
        <v>5260</v>
      </c>
      <c r="R23" s="46">
        <v>81435.63709</v>
      </c>
    </row>
    <row r="24" spans="1:18" s="134" customFormat="1" ht="16.5" customHeight="1">
      <c r="A24" s="220" t="s">
        <v>54</v>
      </c>
      <c r="B24" s="220"/>
      <c r="C24" s="46">
        <v>8336</v>
      </c>
      <c r="D24" s="46">
        <v>123162.749608</v>
      </c>
      <c r="E24" s="46">
        <v>64</v>
      </c>
      <c r="F24" s="46">
        <v>120.8</v>
      </c>
      <c r="G24" s="46">
        <v>26</v>
      </c>
      <c r="H24" s="46">
        <v>33.712</v>
      </c>
      <c r="I24" s="46">
        <v>31</v>
      </c>
      <c r="J24" s="46">
        <v>648.12</v>
      </c>
      <c r="K24" s="46">
        <v>1</v>
      </c>
      <c r="L24" s="46">
        <v>2</v>
      </c>
      <c r="M24" s="46">
        <v>0</v>
      </c>
      <c r="N24" s="46">
        <v>0</v>
      </c>
      <c r="O24" s="46">
        <v>-2</v>
      </c>
      <c r="P24" s="46">
        <v>166.7</v>
      </c>
      <c r="Q24" s="46">
        <v>8372</v>
      </c>
      <c r="R24" s="46">
        <v>124062.657608</v>
      </c>
    </row>
    <row r="25" spans="1:18" s="134" customFormat="1" ht="16.5" customHeight="1">
      <c r="A25" s="220" t="s">
        <v>55</v>
      </c>
      <c r="B25" s="220"/>
      <c r="C25" s="46">
        <v>1676</v>
      </c>
      <c r="D25" s="46">
        <v>18241.800532</v>
      </c>
      <c r="E25" s="46">
        <v>14</v>
      </c>
      <c r="F25" s="46">
        <v>114.42</v>
      </c>
      <c r="G25" s="46">
        <v>5</v>
      </c>
      <c r="H25" s="46">
        <v>7.3</v>
      </c>
      <c r="I25" s="46">
        <v>5</v>
      </c>
      <c r="J25" s="46">
        <v>15.7</v>
      </c>
      <c r="K25" s="46">
        <v>0</v>
      </c>
      <c r="L25" s="46">
        <v>0</v>
      </c>
      <c r="M25" s="46">
        <v>0</v>
      </c>
      <c r="N25" s="46">
        <v>0</v>
      </c>
      <c r="O25" s="46">
        <v>1</v>
      </c>
      <c r="P25" s="46">
        <v>8</v>
      </c>
      <c r="Q25" s="46">
        <v>1686</v>
      </c>
      <c r="R25" s="46">
        <v>18372.620532</v>
      </c>
    </row>
    <row r="26" spans="1:18" s="134" customFormat="1" ht="16.5" customHeight="1">
      <c r="A26" s="220" t="s">
        <v>56</v>
      </c>
      <c r="B26" s="220"/>
      <c r="C26" s="46">
        <v>3946</v>
      </c>
      <c r="D26" s="46">
        <v>80788.144093</v>
      </c>
      <c r="E26" s="46">
        <v>13</v>
      </c>
      <c r="F26" s="46">
        <v>28.7</v>
      </c>
      <c r="G26" s="46">
        <v>19</v>
      </c>
      <c r="H26" s="46">
        <v>61.286</v>
      </c>
      <c r="I26" s="46">
        <v>13</v>
      </c>
      <c r="J26" s="46">
        <v>71.42668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-25.6</v>
      </c>
      <c r="Q26" s="46">
        <v>3940</v>
      </c>
      <c r="R26" s="46">
        <v>80801.384773</v>
      </c>
    </row>
    <row r="27" spans="1:18" s="134" customFormat="1" ht="16.5" customHeight="1">
      <c r="A27" s="220" t="s">
        <v>57</v>
      </c>
      <c r="B27" s="220"/>
      <c r="C27" s="46">
        <v>974</v>
      </c>
      <c r="D27" s="46">
        <v>12971.15767</v>
      </c>
      <c r="E27" s="46">
        <v>12</v>
      </c>
      <c r="F27" s="46">
        <v>14.12</v>
      </c>
      <c r="G27" s="46">
        <v>1</v>
      </c>
      <c r="H27" s="46">
        <v>2</v>
      </c>
      <c r="I27" s="46">
        <v>4</v>
      </c>
      <c r="J27" s="46">
        <v>35.8</v>
      </c>
      <c r="K27" s="46">
        <v>2</v>
      </c>
      <c r="L27" s="46">
        <v>7.2</v>
      </c>
      <c r="M27" s="46">
        <v>0</v>
      </c>
      <c r="N27" s="46">
        <v>0</v>
      </c>
      <c r="O27" s="46">
        <v>-1</v>
      </c>
      <c r="P27" s="46">
        <v>-100</v>
      </c>
      <c r="Q27" s="46">
        <v>984</v>
      </c>
      <c r="R27" s="46">
        <v>12911.87767</v>
      </c>
    </row>
    <row r="28" spans="1:18" s="134" customFormat="1" ht="16.5" customHeight="1">
      <c r="A28" s="220" t="s">
        <v>58</v>
      </c>
      <c r="B28" s="220"/>
      <c r="C28" s="46">
        <v>6325</v>
      </c>
      <c r="D28" s="46">
        <v>88356.297212</v>
      </c>
      <c r="E28" s="46">
        <v>37</v>
      </c>
      <c r="F28" s="46">
        <v>106.583</v>
      </c>
      <c r="G28" s="46">
        <v>18</v>
      </c>
      <c r="H28" s="46">
        <v>98.7</v>
      </c>
      <c r="I28" s="46">
        <v>14</v>
      </c>
      <c r="J28" s="46">
        <v>131.14421</v>
      </c>
      <c r="K28" s="46">
        <v>0</v>
      </c>
      <c r="L28" s="46">
        <v>0</v>
      </c>
      <c r="M28" s="46">
        <v>0</v>
      </c>
      <c r="N28" s="46">
        <v>0</v>
      </c>
      <c r="O28" s="46">
        <v>5</v>
      </c>
      <c r="P28" s="46">
        <v>-20.49</v>
      </c>
      <c r="Q28" s="46">
        <v>6349</v>
      </c>
      <c r="R28" s="46">
        <v>88474.834422</v>
      </c>
    </row>
    <row r="29" spans="1:18" s="134" customFormat="1" ht="16.5" customHeight="1">
      <c r="A29" s="220" t="s">
        <v>59</v>
      </c>
      <c r="B29" s="220"/>
      <c r="C29" s="46">
        <v>13206</v>
      </c>
      <c r="D29" s="46">
        <v>1044197.994612</v>
      </c>
      <c r="E29" s="46">
        <v>74</v>
      </c>
      <c r="F29" s="46">
        <v>172.209206</v>
      </c>
      <c r="G29" s="46">
        <v>51</v>
      </c>
      <c r="H29" s="46">
        <v>93.1636</v>
      </c>
      <c r="I29" s="46">
        <v>49</v>
      </c>
      <c r="J29" s="46">
        <v>2337.51998</v>
      </c>
      <c r="K29" s="46">
        <v>6</v>
      </c>
      <c r="L29" s="46">
        <v>110.3766</v>
      </c>
      <c r="M29" s="46">
        <v>0</v>
      </c>
      <c r="N29" s="46">
        <v>0</v>
      </c>
      <c r="O29" s="46">
        <v>-11</v>
      </c>
      <c r="P29" s="46">
        <v>538.97</v>
      </c>
      <c r="Q29" s="46">
        <v>13218</v>
      </c>
      <c r="R29" s="46">
        <v>1047043.153598</v>
      </c>
    </row>
    <row r="30" spans="1:18" s="134" customFormat="1" ht="16.5" customHeight="1">
      <c r="A30" s="220" t="s">
        <v>60</v>
      </c>
      <c r="B30" s="220"/>
      <c r="C30" s="46">
        <v>5341</v>
      </c>
      <c r="D30" s="46">
        <v>74509.435148</v>
      </c>
      <c r="E30" s="46">
        <v>26</v>
      </c>
      <c r="F30" s="46">
        <v>102.303</v>
      </c>
      <c r="G30" s="46">
        <v>17</v>
      </c>
      <c r="H30" s="46">
        <v>32.677</v>
      </c>
      <c r="I30" s="46">
        <v>17</v>
      </c>
      <c r="J30" s="46">
        <v>273.413</v>
      </c>
      <c r="K30" s="46">
        <v>3</v>
      </c>
      <c r="L30" s="46">
        <v>12.6</v>
      </c>
      <c r="M30" s="46">
        <v>0</v>
      </c>
      <c r="N30" s="46">
        <v>0</v>
      </c>
      <c r="O30" s="46">
        <v>6</v>
      </c>
      <c r="P30" s="46">
        <v>-9.8</v>
      </c>
      <c r="Q30" s="46">
        <v>5356</v>
      </c>
      <c r="R30" s="46">
        <v>74830.074148</v>
      </c>
    </row>
    <row r="31" spans="1:18" s="134" customFormat="1" ht="16.5" customHeight="1">
      <c r="A31" s="219" t="s">
        <v>61</v>
      </c>
      <c r="B31" s="219"/>
      <c r="C31" s="46">
        <v>1658</v>
      </c>
      <c r="D31" s="46">
        <v>26161.011228</v>
      </c>
      <c r="E31" s="46">
        <v>6</v>
      </c>
      <c r="F31" s="46">
        <v>5.7</v>
      </c>
      <c r="G31" s="46">
        <v>8</v>
      </c>
      <c r="H31" s="46">
        <v>4.315</v>
      </c>
      <c r="I31" s="46">
        <v>5</v>
      </c>
      <c r="J31" s="46">
        <v>22.2</v>
      </c>
      <c r="K31" s="46">
        <v>0</v>
      </c>
      <c r="L31" s="46">
        <v>0</v>
      </c>
      <c r="M31" s="46">
        <v>0</v>
      </c>
      <c r="N31" s="46">
        <v>0</v>
      </c>
      <c r="O31" s="46">
        <v>3</v>
      </c>
      <c r="P31" s="46">
        <v>9.07</v>
      </c>
      <c r="Q31" s="46">
        <v>1659</v>
      </c>
      <c r="R31" s="46">
        <v>26193.666228</v>
      </c>
    </row>
    <row r="32" spans="1:18" s="134" customFormat="1" ht="16.5" customHeight="1">
      <c r="A32" s="223" t="s">
        <v>62</v>
      </c>
      <c r="B32" s="223"/>
      <c r="C32" s="46">
        <v>1428</v>
      </c>
      <c r="D32" s="46">
        <v>23996.281228</v>
      </c>
      <c r="E32" s="46">
        <v>5</v>
      </c>
      <c r="F32" s="46">
        <v>4.7</v>
      </c>
      <c r="G32" s="46">
        <v>7</v>
      </c>
      <c r="H32" s="46">
        <v>3.315</v>
      </c>
      <c r="I32" s="46">
        <v>4</v>
      </c>
      <c r="J32" s="46">
        <v>14.7</v>
      </c>
      <c r="K32" s="46">
        <v>0</v>
      </c>
      <c r="L32" s="46">
        <v>0</v>
      </c>
      <c r="M32" s="46">
        <v>0</v>
      </c>
      <c r="N32" s="46">
        <v>0</v>
      </c>
      <c r="O32" s="46">
        <v>3</v>
      </c>
      <c r="P32" s="46">
        <v>9.07</v>
      </c>
      <c r="Q32" s="46">
        <v>1429</v>
      </c>
      <c r="R32" s="46">
        <v>24021.436228</v>
      </c>
    </row>
    <row r="33" spans="1:18" s="134" customFormat="1" ht="16.5" customHeight="1">
      <c r="A33" s="221" t="s">
        <v>63</v>
      </c>
      <c r="B33" s="221"/>
      <c r="C33" s="46">
        <v>230</v>
      </c>
      <c r="D33" s="46">
        <v>2164.73</v>
      </c>
      <c r="E33" s="46">
        <v>1</v>
      </c>
      <c r="F33" s="46">
        <v>1</v>
      </c>
      <c r="G33" s="46">
        <v>1</v>
      </c>
      <c r="H33" s="46">
        <v>1</v>
      </c>
      <c r="I33" s="46">
        <v>1</v>
      </c>
      <c r="J33" s="46">
        <v>7.5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230</v>
      </c>
      <c r="R33" s="46">
        <v>2172.23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5" t="str">
        <f>'2491-00-01'!V34</f>
        <v>中華民國111年07月20日編製</v>
      </c>
      <c r="R34" s="265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68</v>
      </c>
      <c r="J35" s="145"/>
      <c r="K35" s="146"/>
      <c r="L35" s="146"/>
      <c r="M35" s="147"/>
      <c r="N35" s="147"/>
      <c r="O35" s="147"/>
      <c r="P35" s="147"/>
      <c r="Q35" s="263" t="s">
        <v>240</v>
      </c>
      <c r="R35" s="263"/>
    </row>
    <row r="36" spans="1:18" s="100" customFormat="1" ht="15" customHeight="1">
      <c r="A36" s="98" t="s">
        <v>70</v>
      </c>
      <c r="B36" s="148" t="s">
        <v>176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73</v>
      </c>
      <c r="B38" s="32" t="s">
        <v>74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49"/>
      <c r="B39" s="32" t="s">
        <v>371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248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249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G12" sqref="G12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22" t="s">
        <v>1</v>
      </c>
      <c r="R1" s="123" t="s">
        <v>2</v>
      </c>
    </row>
    <row r="2" spans="1:18" ht="16.5" customHeight="1">
      <c r="A2" s="124" t="s">
        <v>203</v>
      </c>
      <c r="B2" s="125" t="s">
        <v>204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250</v>
      </c>
    </row>
    <row r="3" spans="1:18" s="129" customFormat="1" ht="18" customHeight="1">
      <c r="A3" s="255" t="s">
        <v>251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129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132" customFormat="1" ht="18" customHeight="1">
      <c r="A5" s="130"/>
      <c r="B5" s="131"/>
      <c r="C5" s="131"/>
      <c r="D5" s="131"/>
      <c r="E5" s="131"/>
      <c r="F5" s="131"/>
      <c r="G5" s="256" t="str">
        <f>'2491-00-06'!G5</f>
        <v>中華民國111年06月</v>
      </c>
      <c r="H5" s="256"/>
      <c r="I5" s="256"/>
      <c r="J5" s="256"/>
      <c r="K5" s="256"/>
      <c r="L5" s="131"/>
      <c r="M5" s="131"/>
      <c r="N5" s="131"/>
      <c r="O5" s="131"/>
      <c r="P5" s="131"/>
      <c r="Q5" s="257" t="s">
        <v>9</v>
      </c>
      <c r="R5" s="257"/>
    </row>
    <row r="6" spans="2:18" s="132" customFormat="1" ht="15.75" customHeight="1">
      <c r="B6" s="150"/>
      <c r="C6" s="258" t="s">
        <v>207</v>
      </c>
      <c r="D6" s="258"/>
      <c r="E6" s="259" t="s">
        <v>208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 t="s">
        <v>209</v>
      </c>
      <c r="R6" s="260"/>
    </row>
    <row r="7" spans="1:18" s="134" customFormat="1" ht="15.75" customHeight="1">
      <c r="A7" s="261" t="s">
        <v>82</v>
      </c>
      <c r="B7" s="261"/>
      <c r="C7" s="258"/>
      <c r="D7" s="258"/>
      <c r="E7" s="262" t="s">
        <v>210</v>
      </c>
      <c r="F7" s="262"/>
      <c r="G7" s="262" t="s">
        <v>211</v>
      </c>
      <c r="H7" s="262"/>
      <c r="I7" s="262" t="s">
        <v>212</v>
      </c>
      <c r="J7" s="262"/>
      <c r="K7" s="262" t="s">
        <v>213</v>
      </c>
      <c r="L7" s="262"/>
      <c r="M7" s="262" t="s">
        <v>214</v>
      </c>
      <c r="N7" s="262"/>
      <c r="O7" s="262" t="s">
        <v>215</v>
      </c>
      <c r="P7" s="262"/>
      <c r="Q7" s="260"/>
      <c r="R7" s="260"/>
    </row>
    <row r="8" spans="1:18" s="134" customFormat="1" ht="15.75" customHeight="1">
      <c r="A8" s="135"/>
      <c r="B8" s="136"/>
      <c r="C8" s="137" t="s">
        <v>216</v>
      </c>
      <c r="D8" s="137" t="s">
        <v>38</v>
      </c>
      <c r="E8" s="138" t="s">
        <v>216</v>
      </c>
      <c r="F8" s="138" t="s">
        <v>38</v>
      </c>
      <c r="G8" s="138" t="s">
        <v>216</v>
      </c>
      <c r="H8" s="138" t="s">
        <v>38</v>
      </c>
      <c r="I8" s="138" t="s">
        <v>216</v>
      </c>
      <c r="J8" s="138" t="s">
        <v>38</v>
      </c>
      <c r="K8" s="138" t="s">
        <v>216</v>
      </c>
      <c r="L8" s="138" t="s">
        <v>38</v>
      </c>
      <c r="M8" s="138" t="s">
        <v>216</v>
      </c>
      <c r="N8" s="138" t="s">
        <v>38</v>
      </c>
      <c r="O8" s="138" t="s">
        <v>37</v>
      </c>
      <c r="P8" s="138" t="s">
        <v>38</v>
      </c>
      <c r="Q8" s="137" t="s">
        <v>217</v>
      </c>
      <c r="R8" s="139" t="s">
        <v>38</v>
      </c>
    </row>
    <row r="9" spans="1:18" s="134" customFormat="1" ht="45" customHeight="1">
      <c r="A9" s="44" t="s">
        <v>39</v>
      </c>
      <c r="B9" s="151"/>
      <c r="C9" s="46">
        <v>744456</v>
      </c>
      <c r="D9" s="46">
        <v>26781784.303094</v>
      </c>
      <c r="E9" s="46">
        <v>3908</v>
      </c>
      <c r="F9" s="46">
        <v>21237.593986</v>
      </c>
      <c r="G9" s="46">
        <v>2916</v>
      </c>
      <c r="H9" s="46">
        <v>14824.19146</v>
      </c>
      <c r="I9" s="46">
        <v>2454</v>
      </c>
      <c r="J9" s="46">
        <v>71158.547109</v>
      </c>
      <c r="K9" s="46">
        <v>259</v>
      </c>
      <c r="L9" s="46">
        <v>16871.018318</v>
      </c>
      <c r="M9" s="46">
        <v>0</v>
      </c>
      <c r="N9" s="46">
        <v>0</v>
      </c>
      <c r="O9" s="46">
        <v>-1</v>
      </c>
      <c r="P9" s="46">
        <v>-2399.283166</v>
      </c>
      <c r="Q9" s="46">
        <v>745447</v>
      </c>
      <c r="R9" s="46">
        <v>26840085.951245</v>
      </c>
    </row>
    <row r="10" spans="1:18" s="134" customFormat="1" ht="45" customHeight="1">
      <c r="A10" s="44" t="s">
        <v>252</v>
      </c>
      <c r="B10" s="151"/>
      <c r="C10" s="46">
        <v>10369</v>
      </c>
      <c r="D10" s="46">
        <v>17114548.708525</v>
      </c>
      <c r="E10" s="46">
        <v>28</v>
      </c>
      <c r="F10" s="46">
        <v>7976.4824</v>
      </c>
      <c r="G10" s="46">
        <v>29</v>
      </c>
      <c r="H10" s="46">
        <v>1701.04355</v>
      </c>
      <c r="I10" s="46">
        <v>122</v>
      </c>
      <c r="J10" s="46">
        <v>38790.23362</v>
      </c>
      <c r="K10" s="46">
        <v>24</v>
      </c>
      <c r="L10" s="46">
        <v>8449.68903</v>
      </c>
      <c r="M10" s="46">
        <v>0</v>
      </c>
      <c r="N10" s="46">
        <v>0</v>
      </c>
      <c r="O10" s="46">
        <v>16</v>
      </c>
      <c r="P10" s="46">
        <v>-1867.66743</v>
      </c>
      <c r="Q10" s="46">
        <v>10384</v>
      </c>
      <c r="R10" s="46">
        <v>17149297.024535</v>
      </c>
    </row>
    <row r="11" spans="1:18" s="134" customFormat="1" ht="45" customHeight="1">
      <c r="A11" s="44" t="s">
        <v>253</v>
      </c>
      <c r="B11" s="151"/>
      <c r="C11" s="46">
        <v>118412</v>
      </c>
      <c r="D11" s="46">
        <v>1189153.576876</v>
      </c>
      <c r="E11" s="46">
        <v>655</v>
      </c>
      <c r="F11" s="46">
        <v>2138.622174</v>
      </c>
      <c r="G11" s="46">
        <v>332</v>
      </c>
      <c r="H11" s="46">
        <v>1071.0456</v>
      </c>
      <c r="I11" s="46">
        <v>409</v>
      </c>
      <c r="J11" s="46">
        <v>6023.557498</v>
      </c>
      <c r="K11" s="46">
        <v>33</v>
      </c>
      <c r="L11" s="46">
        <v>575.5537</v>
      </c>
      <c r="M11" s="46">
        <v>0</v>
      </c>
      <c r="N11" s="46">
        <v>0</v>
      </c>
      <c r="O11" s="46">
        <v>10</v>
      </c>
      <c r="P11" s="46">
        <v>-1376.03033</v>
      </c>
      <c r="Q11" s="46">
        <v>118745</v>
      </c>
      <c r="R11" s="46">
        <v>1194293.126918</v>
      </c>
    </row>
    <row r="12" spans="1:18" s="134" customFormat="1" ht="45" customHeight="1">
      <c r="A12" s="44" t="s">
        <v>254</v>
      </c>
      <c r="B12" s="151"/>
      <c r="C12" s="46">
        <v>142670</v>
      </c>
      <c r="D12" s="46">
        <v>1361164.085969</v>
      </c>
      <c r="E12" s="46">
        <v>651</v>
      </c>
      <c r="F12" s="46">
        <v>2485.640529</v>
      </c>
      <c r="G12" s="46">
        <v>443</v>
      </c>
      <c r="H12" s="46">
        <v>2412.370098</v>
      </c>
      <c r="I12" s="46">
        <v>353</v>
      </c>
      <c r="J12" s="46">
        <v>4754.441434</v>
      </c>
      <c r="K12" s="46">
        <v>43</v>
      </c>
      <c r="L12" s="46">
        <v>1028.74349</v>
      </c>
      <c r="M12" s="46">
        <v>0</v>
      </c>
      <c r="N12" s="46">
        <v>0</v>
      </c>
      <c r="O12" s="46">
        <v>68</v>
      </c>
      <c r="P12" s="46">
        <v>191.12846</v>
      </c>
      <c r="Q12" s="46">
        <v>142946</v>
      </c>
      <c r="R12" s="46">
        <v>1365154.182804</v>
      </c>
    </row>
    <row r="13" spans="1:18" s="134" customFormat="1" ht="45" customHeight="1">
      <c r="A13" s="44" t="s">
        <v>255</v>
      </c>
      <c r="B13" s="151"/>
      <c r="C13" s="46">
        <v>170004</v>
      </c>
      <c r="D13" s="46">
        <v>2568003.91866</v>
      </c>
      <c r="E13" s="46">
        <v>909</v>
      </c>
      <c r="F13" s="46">
        <v>3490.697055</v>
      </c>
      <c r="G13" s="46">
        <v>1184</v>
      </c>
      <c r="H13" s="46">
        <v>5807.734246</v>
      </c>
      <c r="I13" s="46">
        <v>628</v>
      </c>
      <c r="J13" s="46">
        <v>9769.213969</v>
      </c>
      <c r="K13" s="46">
        <v>77</v>
      </c>
      <c r="L13" s="46">
        <v>4384.59747</v>
      </c>
      <c r="M13" s="46">
        <v>0</v>
      </c>
      <c r="N13" s="46">
        <v>0</v>
      </c>
      <c r="O13" s="46">
        <v>-162</v>
      </c>
      <c r="P13" s="46">
        <v>-1104.196584</v>
      </c>
      <c r="Q13" s="46">
        <v>169567</v>
      </c>
      <c r="R13" s="46">
        <v>2569967.301384</v>
      </c>
    </row>
    <row r="14" spans="1:18" s="134" customFormat="1" ht="45" customHeight="1">
      <c r="A14" s="44" t="s">
        <v>256</v>
      </c>
      <c r="B14" s="151"/>
      <c r="C14" s="46">
        <v>66397</v>
      </c>
      <c r="D14" s="46">
        <v>704357.632894</v>
      </c>
      <c r="E14" s="46">
        <v>364</v>
      </c>
      <c r="F14" s="46">
        <v>972.004</v>
      </c>
      <c r="G14" s="46">
        <v>223</v>
      </c>
      <c r="H14" s="46">
        <v>841.45617</v>
      </c>
      <c r="I14" s="46">
        <v>193</v>
      </c>
      <c r="J14" s="46">
        <v>2022.90042</v>
      </c>
      <c r="K14" s="46">
        <v>15</v>
      </c>
      <c r="L14" s="46">
        <v>252.1353</v>
      </c>
      <c r="M14" s="46">
        <v>0</v>
      </c>
      <c r="N14" s="46">
        <v>0</v>
      </c>
      <c r="O14" s="46">
        <v>53</v>
      </c>
      <c r="P14" s="46">
        <v>391.636688</v>
      </c>
      <c r="Q14" s="46">
        <v>66591</v>
      </c>
      <c r="R14" s="46">
        <v>706650.582532</v>
      </c>
    </row>
    <row r="15" spans="1:18" s="134" customFormat="1" ht="45" customHeight="1">
      <c r="A15" s="44" t="s">
        <v>257</v>
      </c>
      <c r="B15" s="151"/>
      <c r="C15" s="46">
        <v>110892</v>
      </c>
      <c r="D15" s="46">
        <v>959900.359174</v>
      </c>
      <c r="E15" s="46">
        <v>636</v>
      </c>
      <c r="F15" s="46">
        <v>1667.703864</v>
      </c>
      <c r="G15" s="46">
        <v>353</v>
      </c>
      <c r="H15" s="46">
        <v>1344.820296</v>
      </c>
      <c r="I15" s="46">
        <v>311</v>
      </c>
      <c r="J15" s="46">
        <v>3091.685002</v>
      </c>
      <c r="K15" s="46">
        <v>29</v>
      </c>
      <c r="L15" s="46">
        <v>627.50096</v>
      </c>
      <c r="M15" s="46">
        <v>0</v>
      </c>
      <c r="N15" s="46">
        <v>0</v>
      </c>
      <c r="O15" s="46">
        <v>3</v>
      </c>
      <c r="P15" s="46">
        <v>1115.62823</v>
      </c>
      <c r="Q15" s="46">
        <v>111178</v>
      </c>
      <c r="R15" s="46">
        <v>963803.055014</v>
      </c>
    </row>
    <row r="16" spans="1:18" s="134" customFormat="1" ht="45" customHeight="1">
      <c r="A16" s="44" t="s">
        <v>258</v>
      </c>
      <c r="B16" s="151"/>
      <c r="C16" s="46">
        <v>41587</v>
      </c>
      <c r="D16" s="46">
        <v>443627.435168</v>
      </c>
      <c r="E16" s="46">
        <v>219</v>
      </c>
      <c r="F16" s="46">
        <v>530.5473</v>
      </c>
      <c r="G16" s="46">
        <v>112</v>
      </c>
      <c r="H16" s="46">
        <v>473.319</v>
      </c>
      <c r="I16" s="46">
        <v>177</v>
      </c>
      <c r="J16" s="46">
        <v>2616.542761</v>
      </c>
      <c r="K16" s="46">
        <v>13</v>
      </c>
      <c r="L16" s="46">
        <v>221.95</v>
      </c>
      <c r="M16" s="46">
        <v>0</v>
      </c>
      <c r="N16" s="46">
        <v>0</v>
      </c>
      <c r="O16" s="46">
        <v>6</v>
      </c>
      <c r="P16" s="46">
        <v>206.4209</v>
      </c>
      <c r="Q16" s="46">
        <v>41700</v>
      </c>
      <c r="R16" s="46">
        <v>446285.677129</v>
      </c>
    </row>
    <row r="17" spans="1:18" s="134" customFormat="1" ht="45" customHeight="1">
      <c r="A17" s="44" t="s">
        <v>259</v>
      </c>
      <c r="B17" s="151"/>
      <c r="C17" s="46">
        <v>82558</v>
      </c>
      <c r="D17" s="46">
        <v>753517.646913</v>
      </c>
      <c r="E17" s="46">
        <v>444</v>
      </c>
      <c r="F17" s="46">
        <v>925.896664</v>
      </c>
      <c r="G17" s="46">
        <v>239</v>
      </c>
      <c r="H17" s="46">
        <v>1172.3025</v>
      </c>
      <c r="I17" s="46">
        <v>240</v>
      </c>
      <c r="J17" s="46">
        <v>3011.086375</v>
      </c>
      <c r="K17" s="46">
        <v>19</v>
      </c>
      <c r="L17" s="46">
        <v>556.531768</v>
      </c>
      <c r="M17" s="46">
        <v>0</v>
      </c>
      <c r="N17" s="46">
        <v>0</v>
      </c>
      <c r="O17" s="46">
        <v>-2</v>
      </c>
      <c r="P17" s="46">
        <v>-396.19</v>
      </c>
      <c r="Q17" s="46">
        <v>82761</v>
      </c>
      <c r="R17" s="46">
        <v>755329.605684</v>
      </c>
    </row>
    <row r="18" spans="1:18" s="134" customFormat="1" ht="45" customHeight="1">
      <c r="A18" s="44" t="s">
        <v>260</v>
      </c>
      <c r="B18" s="151"/>
      <c r="C18" s="46">
        <v>609</v>
      </c>
      <c r="D18" s="46">
        <v>240997.375426</v>
      </c>
      <c r="E18" s="46">
        <v>1</v>
      </c>
      <c r="F18" s="46">
        <v>50</v>
      </c>
      <c r="G18" s="46">
        <v>0</v>
      </c>
      <c r="H18" s="46">
        <v>0</v>
      </c>
      <c r="I18" s="46">
        <v>3</v>
      </c>
      <c r="J18" s="46">
        <v>23.99</v>
      </c>
      <c r="K18" s="46">
        <v>0</v>
      </c>
      <c r="L18" s="46">
        <v>0</v>
      </c>
      <c r="M18" s="46">
        <v>0</v>
      </c>
      <c r="N18" s="46">
        <v>0</v>
      </c>
      <c r="O18" s="46">
        <v>2</v>
      </c>
      <c r="P18" s="46">
        <v>214</v>
      </c>
      <c r="Q18" s="46">
        <v>612</v>
      </c>
      <c r="R18" s="46">
        <v>241285.365426</v>
      </c>
    </row>
    <row r="19" spans="1:18" s="134" customFormat="1" ht="45" customHeight="1">
      <c r="A19" s="44" t="s">
        <v>261</v>
      </c>
      <c r="B19" s="151"/>
      <c r="C19" s="46">
        <v>510</v>
      </c>
      <c r="D19" s="46">
        <v>1122032.851328</v>
      </c>
      <c r="E19" s="46">
        <v>1</v>
      </c>
      <c r="F19" s="46">
        <v>1000</v>
      </c>
      <c r="G19" s="46">
        <v>0</v>
      </c>
      <c r="H19" s="46">
        <v>0</v>
      </c>
      <c r="I19" s="46">
        <v>14</v>
      </c>
      <c r="J19" s="46">
        <v>285.30588</v>
      </c>
      <c r="K19" s="46">
        <v>6</v>
      </c>
      <c r="L19" s="46">
        <v>774.3166</v>
      </c>
      <c r="M19" s="46">
        <v>0</v>
      </c>
      <c r="N19" s="46">
        <v>0</v>
      </c>
      <c r="O19" s="46">
        <v>2</v>
      </c>
      <c r="P19" s="46">
        <v>-42.29235</v>
      </c>
      <c r="Q19" s="46">
        <v>513</v>
      </c>
      <c r="R19" s="46">
        <v>1122501.548258</v>
      </c>
    </row>
    <row r="20" spans="1:18" s="134" customFormat="1" ht="45" customHeight="1">
      <c r="A20" s="44" t="s">
        <v>262</v>
      </c>
      <c r="B20" s="151"/>
      <c r="C20" s="46">
        <v>177</v>
      </c>
      <c r="D20" s="46">
        <v>84367.553029</v>
      </c>
      <c r="E20" s="46">
        <v>0</v>
      </c>
      <c r="F20" s="46">
        <v>0</v>
      </c>
      <c r="G20" s="46">
        <v>0</v>
      </c>
      <c r="H20" s="46">
        <v>0</v>
      </c>
      <c r="I20" s="46">
        <v>1</v>
      </c>
      <c r="J20" s="46">
        <v>5.59015</v>
      </c>
      <c r="K20" s="46">
        <v>0</v>
      </c>
      <c r="L20" s="46">
        <v>0</v>
      </c>
      <c r="M20" s="46">
        <v>0</v>
      </c>
      <c r="N20" s="46">
        <v>0</v>
      </c>
      <c r="O20" s="46">
        <v>-1</v>
      </c>
      <c r="P20" s="46">
        <v>80.88125</v>
      </c>
      <c r="Q20" s="46">
        <v>176</v>
      </c>
      <c r="R20" s="46">
        <v>84454.024429</v>
      </c>
    </row>
    <row r="21" spans="1:18" s="134" customFormat="1" ht="45" customHeight="1">
      <c r="A21" s="44" t="s">
        <v>263</v>
      </c>
      <c r="B21" s="151"/>
      <c r="C21" s="46">
        <v>114</v>
      </c>
      <c r="D21" s="46">
        <v>219010.451918</v>
      </c>
      <c r="E21" s="46">
        <v>0</v>
      </c>
      <c r="F21" s="46">
        <v>0</v>
      </c>
      <c r="G21" s="46">
        <v>0</v>
      </c>
      <c r="H21" s="46">
        <v>0</v>
      </c>
      <c r="I21" s="46">
        <v>1</v>
      </c>
      <c r="J21" s="46">
        <v>650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90.698</v>
      </c>
      <c r="Q21" s="46">
        <v>115</v>
      </c>
      <c r="R21" s="46">
        <v>219751.149918</v>
      </c>
    </row>
    <row r="22" spans="1:18" s="134" customFormat="1" ht="45" customHeight="1">
      <c r="A22" s="44" t="s">
        <v>264</v>
      </c>
      <c r="B22" s="151"/>
      <c r="C22" s="46">
        <v>70</v>
      </c>
      <c r="D22" s="46">
        <v>5811.29945</v>
      </c>
      <c r="E22" s="46">
        <v>0</v>
      </c>
      <c r="F22" s="46">
        <v>0</v>
      </c>
      <c r="G22" s="46">
        <v>1</v>
      </c>
      <c r="H22" s="46">
        <v>0.1</v>
      </c>
      <c r="I22" s="46">
        <v>1</v>
      </c>
      <c r="J22" s="46">
        <v>4</v>
      </c>
      <c r="K22" s="46">
        <v>0</v>
      </c>
      <c r="L22" s="46">
        <v>0</v>
      </c>
      <c r="M22" s="46">
        <v>0</v>
      </c>
      <c r="N22" s="46">
        <v>0</v>
      </c>
      <c r="O22" s="46">
        <v>3</v>
      </c>
      <c r="P22" s="46">
        <v>96.7</v>
      </c>
      <c r="Q22" s="46">
        <v>72</v>
      </c>
      <c r="R22" s="46">
        <v>5911.89945</v>
      </c>
    </row>
    <row r="23" spans="1:18" s="134" customFormat="1" ht="45" customHeight="1">
      <c r="A23" s="44" t="s">
        <v>265</v>
      </c>
      <c r="B23" s="151"/>
      <c r="C23" s="46">
        <v>53</v>
      </c>
      <c r="D23" s="46">
        <v>5282.9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53</v>
      </c>
      <c r="R23" s="46">
        <v>5282.9</v>
      </c>
    </row>
    <row r="24" spans="1:18" s="134" customFormat="1" ht="45" customHeight="1">
      <c r="A24" s="44" t="s">
        <v>266</v>
      </c>
      <c r="B24" s="151"/>
      <c r="C24" s="46">
        <v>34</v>
      </c>
      <c r="D24" s="46">
        <v>10008.507764</v>
      </c>
      <c r="E24" s="46">
        <v>0</v>
      </c>
      <c r="F24" s="46">
        <v>0</v>
      </c>
      <c r="G24" s="46">
        <v>0</v>
      </c>
      <c r="H24" s="46">
        <v>0</v>
      </c>
      <c r="I24" s="46">
        <v>1</v>
      </c>
      <c r="J24" s="46">
        <v>110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34</v>
      </c>
      <c r="R24" s="46">
        <v>10118.507764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5" t="str">
        <f>'2491-00-01'!V34</f>
        <v>中華民國111年07月20日編製</v>
      </c>
      <c r="R25" s="265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68</v>
      </c>
      <c r="J26" s="145"/>
      <c r="K26" s="146"/>
      <c r="L26" s="146"/>
      <c r="M26" s="147"/>
      <c r="N26" s="147"/>
      <c r="O26" s="147"/>
      <c r="P26" s="147"/>
      <c r="Q26" s="263" t="s">
        <v>240</v>
      </c>
      <c r="R26" s="263"/>
    </row>
    <row r="27" spans="1:18" s="100" customFormat="1" ht="15" customHeight="1">
      <c r="A27" s="98" t="s">
        <v>70</v>
      </c>
      <c r="B27" s="148" t="s">
        <v>176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73</v>
      </c>
      <c r="B29" s="202" t="s">
        <v>74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49"/>
      <c r="B30" s="202" t="s">
        <v>371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2"/>
      <c r="B31" s="32" t="s">
        <v>267</v>
      </c>
      <c r="C31" s="153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2"/>
      <c r="B32" s="32" t="s">
        <v>268</v>
      </c>
      <c r="C32" s="153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2"/>
      <c r="B33" s="32" t="s">
        <v>269</v>
      </c>
      <c r="C33" s="153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T10" sqref="T10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203</v>
      </c>
      <c r="B2" s="6" t="s">
        <v>204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271</v>
      </c>
      <c r="V2" s="204"/>
      <c r="W2" s="5" t="s">
        <v>203</v>
      </c>
      <c r="X2" s="6" t="s">
        <v>204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271</v>
      </c>
      <c r="AT2" s="204"/>
    </row>
    <row r="3" spans="1:46" s="12" customFormat="1" ht="19.5" customHeight="1">
      <c r="A3" s="205" t="s">
        <v>272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273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中華民國111年06月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中華民國111年06月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3" t="s">
        <v>17</v>
      </c>
      <c r="P6" s="213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3" t="s">
        <v>21</v>
      </c>
      <c r="Z6" s="213"/>
      <c r="AA6" s="209" t="s">
        <v>22</v>
      </c>
      <c r="AB6" s="209"/>
      <c r="AC6" s="209" t="s">
        <v>23</v>
      </c>
      <c r="AD6" s="209"/>
      <c r="AE6" s="212" t="s">
        <v>24</v>
      </c>
      <c r="AF6" s="212"/>
      <c r="AG6" s="203" t="s">
        <v>25</v>
      </c>
      <c r="AH6" s="203"/>
      <c r="AI6" s="212" t="s">
        <v>26</v>
      </c>
      <c r="AJ6" s="212"/>
      <c r="AK6" s="213" t="s">
        <v>27</v>
      </c>
      <c r="AL6" s="213"/>
      <c r="AM6" s="212" t="s">
        <v>28</v>
      </c>
      <c r="AN6" s="212"/>
      <c r="AO6" s="212" t="s">
        <v>29</v>
      </c>
      <c r="AP6" s="212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3"/>
      <c r="P7" s="213"/>
      <c r="Q7" s="203"/>
      <c r="R7" s="203"/>
      <c r="S7" s="209"/>
      <c r="T7" s="209"/>
      <c r="U7" s="209"/>
      <c r="V7" s="209"/>
      <c r="W7" s="208"/>
      <c r="X7" s="208"/>
      <c r="Y7" s="213"/>
      <c r="Z7" s="213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3"/>
      <c r="AL7" s="213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3908</v>
      </c>
      <c r="D9" s="21">
        <v>21237.593986</v>
      </c>
      <c r="E9" s="21">
        <v>123</v>
      </c>
      <c r="F9" s="21">
        <v>317.669</v>
      </c>
      <c r="G9" s="21">
        <v>11</v>
      </c>
      <c r="H9" s="21">
        <v>91.5</v>
      </c>
      <c r="I9" s="21">
        <v>630</v>
      </c>
      <c r="J9" s="21">
        <v>2818.998682</v>
      </c>
      <c r="K9" s="21">
        <v>63</v>
      </c>
      <c r="L9" s="21">
        <v>684.321</v>
      </c>
      <c r="M9" s="21">
        <v>15</v>
      </c>
      <c r="N9" s="21">
        <v>30.5</v>
      </c>
      <c r="O9" s="21">
        <v>573</v>
      </c>
      <c r="P9" s="21">
        <v>1233.405888</v>
      </c>
      <c r="Q9" s="21">
        <v>337</v>
      </c>
      <c r="R9" s="21">
        <v>402.635138</v>
      </c>
      <c r="S9" s="21">
        <v>55</v>
      </c>
      <c r="T9" s="21">
        <v>344.83</v>
      </c>
      <c r="U9" s="21">
        <v>88</v>
      </c>
      <c r="V9" s="21">
        <v>116.18</v>
      </c>
      <c r="W9" s="218" t="s">
        <v>39</v>
      </c>
      <c r="X9" s="218"/>
      <c r="Y9" s="21">
        <v>203</v>
      </c>
      <c r="Z9" s="21">
        <v>375.7256</v>
      </c>
      <c r="AA9" s="21">
        <v>495</v>
      </c>
      <c r="AB9" s="21">
        <v>7064.796627</v>
      </c>
      <c r="AC9" s="21">
        <v>220</v>
      </c>
      <c r="AD9" s="21">
        <v>1380.352588</v>
      </c>
      <c r="AE9" s="21">
        <v>835</v>
      </c>
      <c r="AF9" s="21">
        <v>5617.097676</v>
      </c>
      <c r="AG9" s="21">
        <v>157</v>
      </c>
      <c r="AH9" s="21">
        <v>495.679787</v>
      </c>
      <c r="AI9" s="21">
        <v>0</v>
      </c>
      <c r="AJ9" s="21">
        <v>0</v>
      </c>
      <c r="AK9" s="21">
        <v>4</v>
      </c>
      <c r="AL9" s="21">
        <v>2.85</v>
      </c>
      <c r="AM9" s="21">
        <v>0</v>
      </c>
      <c r="AN9" s="21">
        <v>0</v>
      </c>
      <c r="AO9" s="21">
        <v>32</v>
      </c>
      <c r="AP9" s="21">
        <v>167.892</v>
      </c>
      <c r="AQ9" s="21">
        <v>67</v>
      </c>
      <c r="AR9" s="21">
        <v>93.16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3902</v>
      </c>
      <c r="D10" s="21">
        <v>21231.893986</v>
      </c>
      <c r="E10" s="21">
        <v>123</v>
      </c>
      <c r="F10" s="21">
        <v>317.669</v>
      </c>
      <c r="G10" s="21">
        <v>11</v>
      </c>
      <c r="H10" s="21">
        <v>91.5</v>
      </c>
      <c r="I10" s="21">
        <v>630</v>
      </c>
      <c r="J10" s="21">
        <v>2818.998682</v>
      </c>
      <c r="K10" s="21">
        <v>63</v>
      </c>
      <c r="L10" s="21">
        <v>684.321</v>
      </c>
      <c r="M10" s="21">
        <v>15</v>
      </c>
      <c r="N10" s="21">
        <v>30.5</v>
      </c>
      <c r="O10" s="21">
        <v>573</v>
      </c>
      <c r="P10" s="21">
        <v>1233.405888</v>
      </c>
      <c r="Q10" s="21">
        <v>336</v>
      </c>
      <c r="R10" s="21">
        <v>401.635138</v>
      </c>
      <c r="S10" s="21">
        <v>55</v>
      </c>
      <c r="T10" s="21">
        <v>344.83</v>
      </c>
      <c r="U10" s="21">
        <v>88</v>
      </c>
      <c r="V10" s="21">
        <v>116.18</v>
      </c>
      <c r="W10" s="219" t="s">
        <v>40</v>
      </c>
      <c r="X10" s="219"/>
      <c r="Y10" s="21">
        <v>203</v>
      </c>
      <c r="Z10" s="21">
        <v>375.7256</v>
      </c>
      <c r="AA10" s="21">
        <v>493</v>
      </c>
      <c r="AB10" s="21">
        <v>7062.796627</v>
      </c>
      <c r="AC10" s="21">
        <v>220</v>
      </c>
      <c r="AD10" s="21">
        <v>1380.352588</v>
      </c>
      <c r="AE10" s="21">
        <v>834</v>
      </c>
      <c r="AF10" s="21">
        <v>5616.597676</v>
      </c>
      <c r="AG10" s="21">
        <v>156</v>
      </c>
      <c r="AH10" s="21">
        <v>494.479787</v>
      </c>
      <c r="AI10" s="21">
        <v>0</v>
      </c>
      <c r="AJ10" s="21">
        <v>0</v>
      </c>
      <c r="AK10" s="21">
        <v>3</v>
      </c>
      <c r="AL10" s="21">
        <v>1.85</v>
      </c>
      <c r="AM10" s="21">
        <v>0</v>
      </c>
      <c r="AN10" s="21">
        <v>0</v>
      </c>
      <c r="AO10" s="21">
        <v>32</v>
      </c>
      <c r="AP10" s="21">
        <v>167.892</v>
      </c>
      <c r="AQ10" s="21">
        <v>67</v>
      </c>
      <c r="AR10" s="21">
        <v>93.16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654</v>
      </c>
      <c r="D11" s="21">
        <v>2496.020529</v>
      </c>
      <c r="E11" s="21">
        <v>9</v>
      </c>
      <c r="F11" s="21">
        <v>12.38</v>
      </c>
      <c r="G11" s="21">
        <v>1</v>
      </c>
      <c r="H11" s="21">
        <v>0.5</v>
      </c>
      <c r="I11" s="21">
        <v>110</v>
      </c>
      <c r="J11" s="21">
        <v>222.99</v>
      </c>
      <c r="K11" s="21">
        <v>8</v>
      </c>
      <c r="L11" s="21">
        <v>110.851</v>
      </c>
      <c r="M11" s="21">
        <v>1</v>
      </c>
      <c r="N11" s="21">
        <v>1</v>
      </c>
      <c r="O11" s="21">
        <v>109</v>
      </c>
      <c r="P11" s="21">
        <v>207.725</v>
      </c>
      <c r="Q11" s="21">
        <v>70</v>
      </c>
      <c r="R11" s="21">
        <v>78.06725</v>
      </c>
      <c r="S11" s="21">
        <v>12</v>
      </c>
      <c r="T11" s="21">
        <v>119.5</v>
      </c>
      <c r="U11" s="21">
        <v>12</v>
      </c>
      <c r="V11" s="21">
        <v>10.28</v>
      </c>
      <c r="W11" s="220" t="s">
        <v>41</v>
      </c>
      <c r="X11" s="220"/>
      <c r="Y11" s="21">
        <v>38</v>
      </c>
      <c r="Z11" s="21">
        <v>37.61</v>
      </c>
      <c r="AA11" s="21">
        <v>85</v>
      </c>
      <c r="AB11" s="21">
        <v>1211.019503</v>
      </c>
      <c r="AC11" s="21">
        <v>23</v>
      </c>
      <c r="AD11" s="21">
        <v>249.83</v>
      </c>
      <c r="AE11" s="21">
        <v>137</v>
      </c>
      <c r="AF11" s="21">
        <v>187.570888</v>
      </c>
      <c r="AG11" s="21">
        <v>16</v>
      </c>
      <c r="AH11" s="21">
        <v>19.186888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6</v>
      </c>
      <c r="AP11" s="21">
        <v>13.68</v>
      </c>
      <c r="AQ11" s="21">
        <v>17</v>
      </c>
      <c r="AR11" s="21">
        <v>13.83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928</v>
      </c>
      <c r="D12" s="21">
        <v>11410.299455</v>
      </c>
      <c r="E12" s="21">
        <v>10</v>
      </c>
      <c r="F12" s="21">
        <v>9.41</v>
      </c>
      <c r="G12" s="21">
        <v>0</v>
      </c>
      <c r="H12" s="21">
        <v>0</v>
      </c>
      <c r="I12" s="21">
        <v>119</v>
      </c>
      <c r="J12" s="21">
        <v>451.451794</v>
      </c>
      <c r="K12" s="21">
        <v>12</v>
      </c>
      <c r="L12" s="21">
        <v>325.9</v>
      </c>
      <c r="M12" s="21">
        <v>0</v>
      </c>
      <c r="N12" s="21">
        <v>0</v>
      </c>
      <c r="O12" s="21">
        <v>74</v>
      </c>
      <c r="P12" s="21">
        <v>336.111</v>
      </c>
      <c r="Q12" s="21">
        <v>60</v>
      </c>
      <c r="R12" s="21">
        <v>114.37</v>
      </c>
      <c r="S12" s="21">
        <v>10</v>
      </c>
      <c r="T12" s="21">
        <v>53.58</v>
      </c>
      <c r="U12" s="21">
        <v>29</v>
      </c>
      <c r="V12" s="21">
        <v>47.4</v>
      </c>
      <c r="W12" s="220" t="s">
        <v>42</v>
      </c>
      <c r="X12" s="220"/>
      <c r="Y12" s="21">
        <v>94</v>
      </c>
      <c r="Z12" s="21">
        <v>257.104489</v>
      </c>
      <c r="AA12" s="21">
        <v>158</v>
      </c>
      <c r="AB12" s="21">
        <v>4831.646061</v>
      </c>
      <c r="AC12" s="21">
        <v>39</v>
      </c>
      <c r="AD12" s="21">
        <v>178.748</v>
      </c>
      <c r="AE12" s="21">
        <v>272</v>
      </c>
      <c r="AF12" s="21">
        <v>4557.3529</v>
      </c>
      <c r="AG12" s="21">
        <v>28</v>
      </c>
      <c r="AH12" s="21">
        <v>178.235211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6</v>
      </c>
      <c r="AP12" s="21">
        <v>18.8</v>
      </c>
      <c r="AQ12" s="21">
        <v>17</v>
      </c>
      <c r="AR12" s="21">
        <v>50.19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366</v>
      </c>
      <c r="D13" s="21">
        <v>972.504</v>
      </c>
      <c r="E13" s="21">
        <v>10</v>
      </c>
      <c r="F13" s="21">
        <v>15.11</v>
      </c>
      <c r="G13" s="21">
        <v>1</v>
      </c>
      <c r="H13" s="21">
        <v>60</v>
      </c>
      <c r="I13" s="21">
        <v>72</v>
      </c>
      <c r="J13" s="21">
        <v>82.024</v>
      </c>
      <c r="K13" s="21">
        <v>2</v>
      </c>
      <c r="L13" s="21">
        <v>0.7</v>
      </c>
      <c r="M13" s="21">
        <v>1</v>
      </c>
      <c r="N13" s="21">
        <v>0.1</v>
      </c>
      <c r="O13" s="21">
        <v>70</v>
      </c>
      <c r="P13" s="21">
        <v>151.5</v>
      </c>
      <c r="Q13" s="21">
        <v>30</v>
      </c>
      <c r="R13" s="21">
        <v>29.64</v>
      </c>
      <c r="S13" s="21">
        <v>8</v>
      </c>
      <c r="T13" s="21">
        <v>46.4</v>
      </c>
      <c r="U13" s="21">
        <v>7</v>
      </c>
      <c r="V13" s="21">
        <v>3.1</v>
      </c>
      <c r="W13" s="220" t="s">
        <v>43</v>
      </c>
      <c r="X13" s="220"/>
      <c r="Y13" s="21">
        <v>8</v>
      </c>
      <c r="Z13" s="21">
        <v>6.65</v>
      </c>
      <c r="AA13" s="21">
        <v>34</v>
      </c>
      <c r="AB13" s="21">
        <v>85.94</v>
      </c>
      <c r="AC13" s="21">
        <v>26</v>
      </c>
      <c r="AD13" s="21">
        <v>300.4</v>
      </c>
      <c r="AE13" s="21">
        <v>72</v>
      </c>
      <c r="AF13" s="21">
        <v>165.19</v>
      </c>
      <c r="AG13" s="21">
        <v>19</v>
      </c>
      <c r="AH13" s="21">
        <v>22.8</v>
      </c>
      <c r="AI13" s="21">
        <v>0</v>
      </c>
      <c r="AJ13" s="21">
        <v>0</v>
      </c>
      <c r="AK13" s="21">
        <v>1</v>
      </c>
      <c r="AL13" s="21">
        <v>0.95</v>
      </c>
      <c r="AM13" s="21">
        <v>0</v>
      </c>
      <c r="AN13" s="21">
        <v>0</v>
      </c>
      <c r="AO13" s="21">
        <v>3</v>
      </c>
      <c r="AP13" s="21">
        <v>1.3</v>
      </c>
      <c r="AQ13" s="21">
        <v>2</v>
      </c>
      <c r="AR13" s="21">
        <v>0.7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638</v>
      </c>
      <c r="D14" s="21">
        <v>1682.703864</v>
      </c>
      <c r="E14" s="21">
        <v>24</v>
      </c>
      <c r="F14" s="21">
        <v>67.9</v>
      </c>
      <c r="G14" s="21">
        <v>1</v>
      </c>
      <c r="H14" s="21">
        <v>0.2</v>
      </c>
      <c r="I14" s="21">
        <v>116</v>
      </c>
      <c r="J14" s="21">
        <v>372.9075</v>
      </c>
      <c r="K14" s="21">
        <v>9</v>
      </c>
      <c r="L14" s="21">
        <v>25.1</v>
      </c>
      <c r="M14" s="21">
        <v>3</v>
      </c>
      <c r="N14" s="21">
        <v>6.1</v>
      </c>
      <c r="O14" s="21">
        <v>100</v>
      </c>
      <c r="P14" s="21">
        <v>182.581888</v>
      </c>
      <c r="Q14" s="21">
        <v>58</v>
      </c>
      <c r="R14" s="21">
        <v>49.03</v>
      </c>
      <c r="S14" s="21">
        <v>7</v>
      </c>
      <c r="T14" s="21">
        <v>16.05</v>
      </c>
      <c r="U14" s="21">
        <v>7</v>
      </c>
      <c r="V14" s="21">
        <v>9.55</v>
      </c>
      <c r="W14" s="220" t="s">
        <v>44</v>
      </c>
      <c r="X14" s="220"/>
      <c r="Y14" s="21">
        <v>25</v>
      </c>
      <c r="Z14" s="21">
        <v>33.35</v>
      </c>
      <c r="AA14" s="21">
        <v>76</v>
      </c>
      <c r="AB14" s="21">
        <v>277.811</v>
      </c>
      <c r="AC14" s="21">
        <v>33</v>
      </c>
      <c r="AD14" s="21">
        <v>168.028588</v>
      </c>
      <c r="AE14" s="21">
        <v>133</v>
      </c>
      <c r="AF14" s="21">
        <v>247.326</v>
      </c>
      <c r="AG14" s="21">
        <v>27</v>
      </c>
      <c r="AH14" s="21">
        <v>104.068888</v>
      </c>
      <c r="AI14" s="21">
        <v>0</v>
      </c>
      <c r="AJ14" s="21">
        <v>0</v>
      </c>
      <c r="AK14" s="21">
        <v>1</v>
      </c>
      <c r="AL14" s="21">
        <v>0.3</v>
      </c>
      <c r="AM14" s="21">
        <v>0</v>
      </c>
      <c r="AN14" s="21">
        <v>0</v>
      </c>
      <c r="AO14" s="21">
        <v>6</v>
      </c>
      <c r="AP14" s="21">
        <v>104.7</v>
      </c>
      <c r="AQ14" s="21">
        <v>12</v>
      </c>
      <c r="AR14" s="21">
        <v>17.7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219</v>
      </c>
      <c r="D15" s="21">
        <v>530.5473</v>
      </c>
      <c r="E15" s="21">
        <v>11</v>
      </c>
      <c r="F15" s="21">
        <v>52.859</v>
      </c>
      <c r="G15" s="21">
        <v>2</v>
      </c>
      <c r="H15" s="21">
        <v>1.4</v>
      </c>
      <c r="I15" s="21">
        <v>29</v>
      </c>
      <c r="J15" s="21">
        <v>45.4545</v>
      </c>
      <c r="K15" s="21">
        <v>5</v>
      </c>
      <c r="L15" s="21">
        <v>2.2</v>
      </c>
      <c r="M15" s="21">
        <v>1</v>
      </c>
      <c r="N15" s="21">
        <v>0.3</v>
      </c>
      <c r="O15" s="21">
        <v>39</v>
      </c>
      <c r="P15" s="21">
        <v>82.11</v>
      </c>
      <c r="Q15" s="21">
        <v>25</v>
      </c>
      <c r="R15" s="21">
        <v>30.68</v>
      </c>
      <c r="S15" s="21">
        <v>4</v>
      </c>
      <c r="T15" s="21">
        <v>27.1</v>
      </c>
      <c r="U15" s="21">
        <v>3</v>
      </c>
      <c r="V15" s="21">
        <v>3.5</v>
      </c>
      <c r="W15" s="220" t="s">
        <v>45</v>
      </c>
      <c r="X15" s="220"/>
      <c r="Y15" s="21">
        <v>6</v>
      </c>
      <c r="Z15" s="21">
        <v>6.4</v>
      </c>
      <c r="AA15" s="21">
        <v>26</v>
      </c>
      <c r="AB15" s="21">
        <v>111.3</v>
      </c>
      <c r="AC15" s="21">
        <v>10</v>
      </c>
      <c r="AD15" s="21">
        <v>23.87</v>
      </c>
      <c r="AE15" s="21">
        <v>42</v>
      </c>
      <c r="AF15" s="21">
        <v>95.985</v>
      </c>
      <c r="AG15" s="21">
        <v>12</v>
      </c>
      <c r="AH15" s="21">
        <v>45.4388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</v>
      </c>
      <c r="AP15" s="21">
        <v>1.25</v>
      </c>
      <c r="AQ15" s="21">
        <v>2</v>
      </c>
      <c r="AR15" s="21">
        <v>0.7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445</v>
      </c>
      <c r="D16" s="21">
        <v>975.896664</v>
      </c>
      <c r="E16" s="21">
        <v>19</v>
      </c>
      <c r="F16" s="21">
        <v>96.1</v>
      </c>
      <c r="G16" s="21">
        <v>1</v>
      </c>
      <c r="H16" s="21">
        <v>3.6</v>
      </c>
      <c r="I16" s="21">
        <v>65</v>
      </c>
      <c r="J16" s="21">
        <v>97.080888</v>
      </c>
      <c r="K16" s="21">
        <v>10</v>
      </c>
      <c r="L16" s="21">
        <v>200.1</v>
      </c>
      <c r="M16" s="21">
        <v>3</v>
      </c>
      <c r="N16" s="21">
        <v>10.4</v>
      </c>
      <c r="O16" s="21">
        <v>86</v>
      </c>
      <c r="P16" s="21">
        <v>97.968</v>
      </c>
      <c r="Q16" s="21">
        <v>41</v>
      </c>
      <c r="R16" s="21">
        <v>34.675</v>
      </c>
      <c r="S16" s="21">
        <v>6</v>
      </c>
      <c r="T16" s="21">
        <v>15.6</v>
      </c>
      <c r="U16" s="21">
        <v>14</v>
      </c>
      <c r="V16" s="21">
        <v>33.5</v>
      </c>
      <c r="W16" s="219" t="s">
        <v>46</v>
      </c>
      <c r="X16" s="219"/>
      <c r="Y16" s="21">
        <v>11</v>
      </c>
      <c r="Z16" s="21">
        <v>10.4</v>
      </c>
      <c r="AA16" s="21">
        <v>47</v>
      </c>
      <c r="AB16" s="21">
        <v>130.598888</v>
      </c>
      <c r="AC16" s="21">
        <v>27</v>
      </c>
      <c r="AD16" s="21">
        <v>95.58</v>
      </c>
      <c r="AE16" s="21">
        <v>73</v>
      </c>
      <c r="AF16" s="21">
        <v>84.853888</v>
      </c>
      <c r="AG16" s="21">
        <v>29</v>
      </c>
      <c r="AH16" s="21">
        <v>46.95</v>
      </c>
      <c r="AI16" s="21">
        <v>0</v>
      </c>
      <c r="AJ16" s="21">
        <v>0</v>
      </c>
      <c r="AK16" s="21">
        <v>1</v>
      </c>
      <c r="AL16" s="21">
        <v>0.6</v>
      </c>
      <c r="AM16" s="21">
        <v>0</v>
      </c>
      <c r="AN16" s="21">
        <v>0</v>
      </c>
      <c r="AO16" s="21">
        <v>1</v>
      </c>
      <c r="AP16" s="21">
        <v>12</v>
      </c>
      <c r="AQ16" s="21">
        <v>11</v>
      </c>
      <c r="AR16" s="21">
        <v>5.89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49</v>
      </c>
      <c r="D17" s="21">
        <v>1103.912</v>
      </c>
      <c r="E17" s="21">
        <v>2</v>
      </c>
      <c r="F17" s="21">
        <v>0.33</v>
      </c>
      <c r="G17" s="21">
        <v>2</v>
      </c>
      <c r="H17" s="21">
        <v>13.6</v>
      </c>
      <c r="I17" s="21">
        <v>9</v>
      </c>
      <c r="J17" s="21">
        <v>1005.83</v>
      </c>
      <c r="K17" s="21">
        <v>0</v>
      </c>
      <c r="L17" s="21">
        <v>0</v>
      </c>
      <c r="M17" s="21">
        <v>0</v>
      </c>
      <c r="N17" s="21">
        <v>0</v>
      </c>
      <c r="O17" s="21">
        <v>12</v>
      </c>
      <c r="P17" s="21">
        <v>12.13</v>
      </c>
      <c r="Q17" s="21">
        <v>5</v>
      </c>
      <c r="R17" s="21">
        <v>3.8</v>
      </c>
      <c r="S17" s="21">
        <v>0</v>
      </c>
      <c r="T17" s="21">
        <v>0</v>
      </c>
      <c r="U17" s="21">
        <v>1</v>
      </c>
      <c r="V17" s="21">
        <v>1.75</v>
      </c>
      <c r="W17" s="220" t="s">
        <v>47</v>
      </c>
      <c r="X17" s="220"/>
      <c r="Y17" s="21">
        <v>1</v>
      </c>
      <c r="Z17" s="21">
        <v>4.5</v>
      </c>
      <c r="AA17" s="21">
        <v>2</v>
      </c>
      <c r="AB17" s="21">
        <v>10.6</v>
      </c>
      <c r="AC17" s="21">
        <v>7</v>
      </c>
      <c r="AD17" s="21">
        <v>20.7</v>
      </c>
      <c r="AE17" s="21">
        <v>6</v>
      </c>
      <c r="AF17" s="21">
        <v>29.31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2</v>
      </c>
      <c r="AP17" s="21">
        <v>1.362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95</v>
      </c>
      <c r="D18" s="21">
        <v>244.33</v>
      </c>
      <c r="E18" s="21">
        <v>2</v>
      </c>
      <c r="F18" s="21">
        <v>6.5</v>
      </c>
      <c r="G18" s="21">
        <v>0</v>
      </c>
      <c r="H18" s="21">
        <v>0</v>
      </c>
      <c r="I18" s="21">
        <v>19</v>
      </c>
      <c r="J18" s="21">
        <v>40.88</v>
      </c>
      <c r="K18" s="21">
        <v>2</v>
      </c>
      <c r="L18" s="21">
        <v>2</v>
      </c>
      <c r="M18" s="21">
        <v>0</v>
      </c>
      <c r="N18" s="21">
        <v>0</v>
      </c>
      <c r="O18" s="21">
        <v>10</v>
      </c>
      <c r="P18" s="21">
        <v>7.7</v>
      </c>
      <c r="Q18" s="21">
        <v>5</v>
      </c>
      <c r="R18" s="21">
        <v>7.3</v>
      </c>
      <c r="S18" s="21">
        <v>0</v>
      </c>
      <c r="T18" s="21">
        <v>0</v>
      </c>
      <c r="U18" s="21">
        <v>2</v>
      </c>
      <c r="V18" s="21">
        <v>0.6</v>
      </c>
      <c r="W18" s="220" t="s">
        <v>48</v>
      </c>
      <c r="X18" s="220"/>
      <c r="Y18" s="21">
        <v>2</v>
      </c>
      <c r="Z18" s="21">
        <v>2.3</v>
      </c>
      <c r="AA18" s="21">
        <v>22</v>
      </c>
      <c r="AB18" s="21">
        <v>85.95</v>
      </c>
      <c r="AC18" s="21">
        <v>11</v>
      </c>
      <c r="AD18" s="21">
        <v>45.75</v>
      </c>
      <c r="AE18" s="21">
        <v>17</v>
      </c>
      <c r="AF18" s="21">
        <v>38.6</v>
      </c>
      <c r="AG18" s="21">
        <v>1</v>
      </c>
      <c r="AH18" s="21">
        <v>0.5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6</v>
      </c>
      <c r="AQ18" s="21">
        <v>1</v>
      </c>
      <c r="AR18" s="21">
        <v>0.25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49</v>
      </c>
      <c r="D19" s="21">
        <v>340.746</v>
      </c>
      <c r="E19" s="21">
        <v>2</v>
      </c>
      <c r="F19" s="21">
        <v>10.6</v>
      </c>
      <c r="G19" s="21">
        <v>0</v>
      </c>
      <c r="H19" s="21">
        <v>0</v>
      </c>
      <c r="I19" s="21">
        <v>7</v>
      </c>
      <c r="J19" s="21">
        <v>52.6</v>
      </c>
      <c r="K19" s="21">
        <v>2</v>
      </c>
      <c r="L19" s="21">
        <v>2</v>
      </c>
      <c r="M19" s="21">
        <v>0</v>
      </c>
      <c r="N19" s="21">
        <v>0</v>
      </c>
      <c r="O19" s="21">
        <v>11</v>
      </c>
      <c r="P19" s="21">
        <v>23.93</v>
      </c>
      <c r="Q19" s="21">
        <v>2</v>
      </c>
      <c r="R19" s="21">
        <v>0.4</v>
      </c>
      <c r="S19" s="21">
        <v>1</v>
      </c>
      <c r="T19" s="21">
        <v>0.1</v>
      </c>
      <c r="U19" s="21">
        <v>0</v>
      </c>
      <c r="V19" s="21">
        <v>0</v>
      </c>
      <c r="W19" s="220" t="s">
        <v>49</v>
      </c>
      <c r="X19" s="220"/>
      <c r="Y19" s="21">
        <v>2</v>
      </c>
      <c r="Z19" s="21">
        <v>0.3</v>
      </c>
      <c r="AA19" s="21">
        <v>5</v>
      </c>
      <c r="AB19" s="21">
        <v>164.5</v>
      </c>
      <c r="AC19" s="21">
        <v>6</v>
      </c>
      <c r="AD19" s="21">
        <v>62.416</v>
      </c>
      <c r="AE19" s="21">
        <v>8</v>
      </c>
      <c r="AF19" s="21">
        <v>20.2</v>
      </c>
      <c r="AG19" s="21">
        <v>2</v>
      </c>
      <c r="AH19" s="21">
        <v>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1</v>
      </c>
      <c r="AP19" s="21">
        <v>1.7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105</v>
      </c>
      <c r="D20" s="21">
        <v>268.967968</v>
      </c>
      <c r="E20" s="21">
        <v>6</v>
      </c>
      <c r="F20" s="21">
        <v>2.8</v>
      </c>
      <c r="G20" s="21">
        <v>1</v>
      </c>
      <c r="H20" s="21">
        <v>3.6</v>
      </c>
      <c r="I20" s="21">
        <v>29</v>
      </c>
      <c r="J20" s="21">
        <v>86.9</v>
      </c>
      <c r="K20" s="21">
        <v>1</v>
      </c>
      <c r="L20" s="21">
        <v>0.25</v>
      </c>
      <c r="M20" s="21">
        <v>2</v>
      </c>
      <c r="N20" s="21">
        <v>6.5</v>
      </c>
      <c r="O20" s="21">
        <v>17</v>
      </c>
      <c r="P20" s="21">
        <v>35.4</v>
      </c>
      <c r="Q20" s="21">
        <v>10</v>
      </c>
      <c r="R20" s="21">
        <v>7.308888</v>
      </c>
      <c r="S20" s="21">
        <v>1</v>
      </c>
      <c r="T20" s="21">
        <v>0.5</v>
      </c>
      <c r="U20" s="21">
        <v>0</v>
      </c>
      <c r="V20" s="21">
        <v>0</v>
      </c>
      <c r="W20" s="220" t="s">
        <v>50</v>
      </c>
      <c r="X20" s="220"/>
      <c r="Y20" s="21">
        <v>3</v>
      </c>
      <c r="Z20" s="21">
        <v>0.4</v>
      </c>
      <c r="AA20" s="21">
        <v>12</v>
      </c>
      <c r="AB20" s="21">
        <v>46.15308</v>
      </c>
      <c r="AC20" s="21">
        <v>7</v>
      </c>
      <c r="AD20" s="21">
        <v>65.9</v>
      </c>
      <c r="AE20" s="21">
        <v>11</v>
      </c>
      <c r="AF20" s="21">
        <v>11.176</v>
      </c>
      <c r="AG20" s="21">
        <v>5</v>
      </c>
      <c r="AH20" s="21">
        <v>2.08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32</v>
      </c>
      <c r="D21" s="21">
        <v>265.2</v>
      </c>
      <c r="E21" s="21">
        <v>1</v>
      </c>
      <c r="F21" s="21">
        <v>0.1</v>
      </c>
      <c r="G21" s="21">
        <v>0</v>
      </c>
      <c r="H21" s="21">
        <v>0</v>
      </c>
      <c r="I21" s="21">
        <v>8</v>
      </c>
      <c r="J21" s="21">
        <v>208.15</v>
      </c>
      <c r="K21" s="21">
        <v>0</v>
      </c>
      <c r="L21" s="21">
        <v>0</v>
      </c>
      <c r="M21" s="21">
        <v>1</v>
      </c>
      <c r="N21" s="21">
        <v>1</v>
      </c>
      <c r="O21" s="21">
        <v>3</v>
      </c>
      <c r="P21" s="21">
        <v>3.85</v>
      </c>
      <c r="Q21" s="21">
        <v>5</v>
      </c>
      <c r="R21" s="21">
        <v>2.08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1</v>
      </c>
      <c r="Z21" s="21">
        <v>0.2</v>
      </c>
      <c r="AA21" s="21">
        <v>3</v>
      </c>
      <c r="AB21" s="21">
        <v>10.5</v>
      </c>
      <c r="AC21" s="21">
        <v>4</v>
      </c>
      <c r="AD21" s="21">
        <v>11.2</v>
      </c>
      <c r="AE21" s="21">
        <v>3</v>
      </c>
      <c r="AF21" s="21">
        <v>26.1</v>
      </c>
      <c r="AG21" s="21">
        <v>3</v>
      </c>
      <c r="AH21" s="21">
        <v>2.02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52</v>
      </c>
      <c r="D22" s="21">
        <v>139.75</v>
      </c>
      <c r="E22" s="21">
        <v>2</v>
      </c>
      <c r="F22" s="21">
        <v>5.1</v>
      </c>
      <c r="G22" s="21">
        <v>0</v>
      </c>
      <c r="H22" s="21">
        <v>0</v>
      </c>
      <c r="I22" s="21">
        <v>5</v>
      </c>
      <c r="J22" s="21">
        <v>8.8</v>
      </c>
      <c r="K22" s="21">
        <v>1</v>
      </c>
      <c r="L22" s="21">
        <v>1</v>
      </c>
      <c r="M22" s="21">
        <v>1</v>
      </c>
      <c r="N22" s="21">
        <v>0.1</v>
      </c>
      <c r="O22" s="21">
        <v>8</v>
      </c>
      <c r="P22" s="21">
        <v>18</v>
      </c>
      <c r="Q22" s="21">
        <v>5</v>
      </c>
      <c r="R22" s="21">
        <v>8.7</v>
      </c>
      <c r="S22" s="21">
        <v>2</v>
      </c>
      <c r="T22" s="21">
        <v>45</v>
      </c>
      <c r="U22" s="21">
        <v>1</v>
      </c>
      <c r="V22" s="21">
        <v>1</v>
      </c>
      <c r="W22" s="220" t="s">
        <v>52</v>
      </c>
      <c r="X22" s="220"/>
      <c r="Y22" s="21">
        <v>1</v>
      </c>
      <c r="Z22" s="21">
        <v>1</v>
      </c>
      <c r="AA22" s="21">
        <v>2</v>
      </c>
      <c r="AB22" s="21">
        <v>5.4</v>
      </c>
      <c r="AC22" s="21">
        <v>4</v>
      </c>
      <c r="AD22" s="21">
        <v>10.5</v>
      </c>
      <c r="AE22" s="21">
        <v>13</v>
      </c>
      <c r="AF22" s="21">
        <v>20.85</v>
      </c>
      <c r="AG22" s="21">
        <v>5</v>
      </c>
      <c r="AH22" s="21">
        <v>10.7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1</v>
      </c>
      <c r="AP22" s="21">
        <v>3</v>
      </c>
      <c r="AQ22" s="21">
        <v>1</v>
      </c>
      <c r="AR22" s="21">
        <v>0.6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30</v>
      </c>
      <c r="D23" s="21">
        <v>141.881</v>
      </c>
      <c r="E23" s="21">
        <v>4</v>
      </c>
      <c r="F23" s="21">
        <v>7.1</v>
      </c>
      <c r="G23" s="21">
        <v>0</v>
      </c>
      <c r="H23" s="21">
        <v>0</v>
      </c>
      <c r="I23" s="21">
        <v>5</v>
      </c>
      <c r="J23" s="21">
        <v>12.03</v>
      </c>
      <c r="K23" s="21">
        <v>2</v>
      </c>
      <c r="L23" s="21">
        <v>0.2</v>
      </c>
      <c r="M23" s="21">
        <v>0</v>
      </c>
      <c r="N23" s="21">
        <v>0</v>
      </c>
      <c r="O23" s="21">
        <v>4</v>
      </c>
      <c r="P23" s="21">
        <v>11.6</v>
      </c>
      <c r="Q23" s="21">
        <v>3</v>
      </c>
      <c r="R23" s="21">
        <v>7.551</v>
      </c>
      <c r="S23" s="21">
        <v>1</v>
      </c>
      <c r="T23" s="21">
        <v>10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1</v>
      </c>
      <c r="AA23" s="21">
        <v>2</v>
      </c>
      <c r="AB23" s="21">
        <v>11.1</v>
      </c>
      <c r="AC23" s="21">
        <v>1</v>
      </c>
      <c r="AD23" s="21">
        <v>6</v>
      </c>
      <c r="AE23" s="21">
        <v>4</v>
      </c>
      <c r="AF23" s="21">
        <v>26.2</v>
      </c>
      <c r="AG23" s="21">
        <v>3</v>
      </c>
      <c r="AH23" s="21">
        <v>49.1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64</v>
      </c>
      <c r="D24" s="21">
        <v>120.8</v>
      </c>
      <c r="E24" s="21">
        <v>17</v>
      </c>
      <c r="F24" s="21">
        <v>28.48</v>
      </c>
      <c r="G24" s="21">
        <v>1</v>
      </c>
      <c r="H24" s="21">
        <v>5</v>
      </c>
      <c r="I24" s="21">
        <v>11</v>
      </c>
      <c r="J24" s="21">
        <v>7.01</v>
      </c>
      <c r="K24" s="21">
        <v>1</v>
      </c>
      <c r="L24" s="21">
        <v>0.1</v>
      </c>
      <c r="M24" s="21">
        <v>0</v>
      </c>
      <c r="N24" s="21">
        <v>0</v>
      </c>
      <c r="O24" s="21">
        <v>7</v>
      </c>
      <c r="P24" s="21">
        <v>8.4</v>
      </c>
      <c r="Q24" s="21">
        <v>8</v>
      </c>
      <c r="R24" s="21">
        <v>13.3</v>
      </c>
      <c r="S24" s="21">
        <v>0</v>
      </c>
      <c r="T24" s="21">
        <v>0</v>
      </c>
      <c r="U24" s="21">
        <v>4</v>
      </c>
      <c r="V24" s="21">
        <v>1</v>
      </c>
      <c r="W24" s="220" t="s">
        <v>54</v>
      </c>
      <c r="X24" s="220"/>
      <c r="Y24" s="21">
        <v>1</v>
      </c>
      <c r="Z24" s="21">
        <v>0.1</v>
      </c>
      <c r="AA24" s="21">
        <v>2</v>
      </c>
      <c r="AB24" s="21">
        <v>16.1</v>
      </c>
      <c r="AC24" s="21">
        <v>3</v>
      </c>
      <c r="AD24" s="21">
        <v>35</v>
      </c>
      <c r="AE24" s="21">
        <v>7</v>
      </c>
      <c r="AF24" s="21">
        <v>2.61</v>
      </c>
      <c r="AG24" s="21">
        <v>1</v>
      </c>
      <c r="AH24" s="21">
        <v>3.6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1</v>
      </c>
      <c r="AR24" s="21">
        <v>0.1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14</v>
      </c>
      <c r="D25" s="21">
        <v>114.42</v>
      </c>
      <c r="E25" s="21">
        <v>1</v>
      </c>
      <c r="F25" s="21">
        <v>0.2</v>
      </c>
      <c r="G25" s="21">
        <v>0</v>
      </c>
      <c r="H25" s="21">
        <v>0</v>
      </c>
      <c r="I25" s="21">
        <v>3</v>
      </c>
      <c r="J25" s="21">
        <v>104.79</v>
      </c>
      <c r="K25" s="21">
        <v>1</v>
      </c>
      <c r="L25" s="21">
        <v>2</v>
      </c>
      <c r="M25" s="21">
        <v>0</v>
      </c>
      <c r="N25" s="21">
        <v>0</v>
      </c>
      <c r="O25" s="21">
        <v>0</v>
      </c>
      <c r="P25" s="21">
        <v>0</v>
      </c>
      <c r="Q25" s="21">
        <v>2</v>
      </c>
      <c r="R25" s="21">
        <v>0.2</v>
      </c>
      <c r="S25" s="21">
        <v>0</v>
      </c>
      <c r="T25" s="21">
        <v>0</v>
      </c>
      <c r="U25" s="21">
        <v>2</v>
      </c>
      <c r="V25" s="21">
        <v>0.6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0.5</v>
      </c>
      <c r="AE25" s="21">
        <v>4</v>
      </c>
      <c r="AF25" s="21">
        <v>6.13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13</v>
      </c>
      <c r="D26" s="21">
        <v>28.7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9.5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0.5</v>
      </c>
      <c r="W26" s="220" t="s">
        <v>56</v>
      </c>
      <c r="X26" s="220"/>
      <c r="Y26" s="21">
        <v>0</v>
      </c>
      <c r="Z26" s="21">
        <v>0</v>
      </c>
      <c r="AA26" s="21">
        <v>3</v>
      </c>
      <c r="AB26" s="21">
        <v>10.6</v>
      </c>
      <c r="AC26" s="21">
        <v>3</v>
      </c>
      <c r="AD26" s="21">
        <v>6.1</v>
      </c>
      <c r="AE26" s="21">
        <v>2</v>
      </c>
      <c r="AF26" s="21">
        <v>1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1</v>
      </c>
      <c r="AP26" s="21">
        <v>1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12</v>
      </c>
      <c r="D27" s="21">
        <v>14.12</v>
      </c>
      <c r="E27" s="21">
        <v>1</v>
      </c>
      <c r="F27" s="21">
        <v>0.4</v>
      </c>
      <c r="G27" s="21">
        <v>0</v>
      </c>
      <c r="H27" s="21">
        <v>0</v>
      </c>
      <c r="I27" s="21">
        <v>4</v>
      </c>
      <c r="J27" s="21">
        <v>5.5</v>
      </c>
      <c r="K27" s="21">
        <v>3</v>
      </c>
      <c r="L27" s="21">
        <v>0.22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1</v>
      </c>
      <c r="T27" s="21">
        <v>5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2</v>
      </c>
      <c r="AD27" s="21">
        <v>2</v>
      </c>
      <c r="AE27" s="21">
        <v>0</v>
      </c>
      <c r="AF27" s="21">
        <v>0</v>
      </c>
      <c r="AG27" s="21">
        <v>1</v>
      </c>
      <c r="AH27" s="21">
        <v>1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37</v>
      </c>
      <c r="D28" s="21">
        <v>106.583</v>
      </c>
      <c r="E28" s="21">
        <v>0</v>
      </c>
      <c r="F28" s="21">
        <v>0</v>
      </c>
      <c r="G28" s="21">
        <v>0</v>
      </c>
      <c r="H28" s="21">
        <v>0</v>
      </c>
      <c r="I28" s="21">
        <v>5</v>
      </c>
      <c r="J28" s="21">
        <v>5.35</v>
      </c>
      <c r="K28" s="21">
        <v>1</v>
      </c>
      <c r="L28" s="21">
        <v>10</v>
      </c>
      <c r="M28" s="21">
        <v>1</v>
      </c>
      <c r="N28" s="21">
        <v>3</v>
      </c>
      <c r="O28" s="21">
        <v>6</v>
      </c>
      <c r="P28" s="21">
        <v>10.2</v>
      </c>
      <c r="Q28" s="21">
        <v>3</v>
      </c>
      <c r="R28" s="21">
        <v>10.133</v>
      </c>
      <c r="S28" s="21">
        <v>2</v>
      </c>
      <c r="T28" s="21">
        <v>6</v>
      </c>
      <c r="U28" s="21">
        <v>0</v>
      </c>
      <c r="V28" s="21">
        <v>0</v>
      </c>
      <c r="W28" s="220" t="s">
        <v>58</v>
      </c>
      <c r="X28" s="220"/>
      <c r="Y28" s="21">
        <v>3</v>
      </c>
      <c r="Z28" s="21">
        <v>2.05</v>
      </c>
      <c r="AA28" s="21">
        <v>0</v>
      </c>
      <c r="AB28" s="21">
        <v>0</v>
      </c>
      <c r="AC28" s="21">
        <v>4</v>
      </c>
      <c r="AD28" s="21">
        <v>3.1</v>
      </c>
      <c r="AE28" s="21">
        <v>9</v>
      </c>
      <c r="AF28" s="21">
        <v>52.65</v>
      </c>
      <c r="AG28" s="21">
        <v>2</v>
      </c>
      <c r="AH28" s="21">
        <v>3.1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1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74</v>
      </c>
      <c r="D29" s="21">
        <v>172.209206</v>
      </c>
      <c r="E29" s="21">
        <v>1</v>
      </c>
      <c r="F29" s="21">
        <v>0.3</v>
      </c>
      <c r="G29" s="21">
        <v>0</v>
      </c>
      <c r="H29" s="21">
        <v>0</v>
      </c>
      <c r="I29" s="21">
        <v>11</v>
      </c>
      <c r="J29" s="21">
        <v>4.55</v>
      </c>
      <c r="K29" s="21">
        <v>1</v>
      </c>
      <c r="L29" s="21">
        <v>1</v>
      </c>
      <c r="M29" s="21">
        <v>1</v>
      </c>
      <c r="N29" s="21">
        <v>2</v>
      </c>
      <c r="O29" s="21">
        <v>10</v>
      </c>
      <c r="P29" s="21">
        <v>26.5</v>
      </c>
      <c r="Q29" s="21">
        <v>3</v>
      </c>
      <c r="R29" s="21">
        <v>2.4</v>
      </c>
      <c r="S29" s="21">
        <v>0</v>
      </c>
      <c r="T29" s="21">
        <v>0</v>
      </c>
      <c r="U29" s="21">
        <v>4</v>
      </c>
      <c r="V29" s="21">
        <v>2.4</v>
      </c>
      <c r="W29" s="220" t="s">
        <v>59</v>
      </c>
      <c r="X29" s="220"/>
      <c r="Y29" s="21">
        <v>5</v>
      </c>
      <c r="Z29" s="21">
        <v>12.351111</v>
      </c>
      <c r="AA29" s="21">
        <v>11</v>
      </c>
      <c r="AB29" s="21">
        <v>51.478095</v>
      </c>
      <c r="AC29" s="21">
        <v>6</v>
      </c>
      <c r="AD29" s="21">
        <v>21.63</v>
      </c>
      <c r="AE29" s="21">
        <v>16</v>
      </c>
      <c r="AF29" s="21">
        <v>38.8</v>
      </c>
      <c r="AG29" s="21">
        <v>2</v>
      </c>
      <c r="AH29" s="21">
        <v>3.7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2</v>
      </c>
      <c r="AP29" s="21">
        <v>3.1</v>
      </c>
      <c r="AQ29" s="21">
        <v>1</v>
      </c>
      <c r="AR29" s="21">
        <v>2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26</v>
      </c>
      <c r="D30" s="21">
        <v>102.303</v>
      </c>
      <c r="E30" s="21">
        <v>1</v>
      </c>
      <c r="F30" s="21">
        <v>2</v>
      </c>
      <c r="G30" s="21">
        <v>1</v>
      </c>
      <c r="H30" s="21">
        <v>3.6</v>
      </c>
      <c r="I30" s="21">
        <v>3</v>
      </c>
      <c r="J30" s="21">
        <v>4.7</v>
      </c>
      <c r="K30" s="21">
        <v>2</v>
      </c>
      <c r="L30" s="21">
        <v>0.7</v>
      </c>
      <c r="M30" s="21">
        <v>0</v>
      </c>
      <c r="N30" s="21">
        <v>0</v>
      </c>
      <c r="O30" s="21">
        <v>4</v>
      </c>
      <c r="P30" s="21">
        <v>8.2</v>
      </c>
      <c r="Q30" s="21">
        <v>1</v>
      </c>
      <c r="R30" s="21">
        <v>2</v>
      </c>
      <c r="S30" s="21">
        <v>0</v>
      </c>
      <c r="T30" s="21">
        <v>0</v>
      </c>
      <c r="U30" s="21">
        <v>1</v>
      </c>
      <c r="V30" s="21">
        <v>1</v>
      </c>
      <c r="W30" s="220" t="s">
        <v>60</v>
      </c>
      <c r="X30" s="220"/>
      <c r="Y30" s="21">
        <v>1</v>
      </c>
      <c r="Z30" s="21">
        <v>0.01</v>
      </c>
      <c r="AA30" s="21">
        <v>3</v>
      </c>
      <c r="AB30" s="21">
        <v>2.1</v>
      </c>
      <c r="AC30" s="21">
        <v>3</v>
      </c>
      <c r="AD30" s="21">
        <v>73.1</v>
      </c>
      <c r="AE30" s="21">
        <v>5</v>
      </c>
      <c r="AF30" s="21">
        <v>4.693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0.2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6</v>
      </c>
      <c r="D31" s="21">
        <v>5.7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2</v>
      </c>
      <c r="AB31" s="21">
        <v>2</v>
      </c>
      <c r="AC31" s="21">
        <v>0</v>
      </c>
      <c r="AD31" s="21">
        <v>0</v>
      </c>
      <c r="AE31" s="21">
        <v>1</v>
      </c>
      <c r="AF31" s="21">
        <v>0.5</v>
      </c>
      <c r="AG31" s="21">
        <v>1</v>
      </c>
      <c r="AH31" s="21">
        <v>1.2</v>
      </c>
      <c r="AI31" s="21">
        <v>0</v>
      </c>
      <c r="AJ31" s="21">
        <v>0</v>
      </c>
      <c r="AK31" s="21">
        <v>1</v>
      </c>
      <c r="AL31" s="21">
        <v>1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3" t="s">
        <v>62</v>
      </c>
      <c r="B32" s="223"/>
      <c r="C32" s="21">
        <v>5</v>
      </c>
      <c r="D32" s="21">
        <v>4.7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3" t="s">
        <v>62</v>
      </c>
      <c r="X32" s="223"/>
      <c r="Y32" s="21">
        <v>0</v>
      </c>
      <c r="Z32" s="21">
        <v>0</v>
      </c>
      <c r="AA32" s="21">
        <v>2</v>
      </c>
      <c r="AB32" s="21">
        <v>2</v>
      </c>
      <c r="AC32" s="21">
        <v>0</v>
      </c>
      <c r="AD32" s="21">
        <v>0</v>
      </c>
      <c r="AE32" s="21">
        <v>1</v>
      </c>
      <c r="AF32" s="21">
        <v>0.5</v>
      </c>
      <c r="AG32" s="21">
        <v>1</v>
      </c>
      <c r="AH32" s="21">
        <v>1.2</v>
      </c>
      <c r="AI32" s="21">
        <v>0</v>
      </c>
      <c r="AJ32" s="21">
        <v>0</v>
      </c>
      <c r="AK32" s="21">
        <v>1</v>
      </c>
      <c r="AL32" s="21">
        <v>1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1" t="s">
        <v>63</v>
      </c>
      <c r="B33" s="221"/>
      <c r="C33" s="21">
        <v>1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1</v>
      </c>
      <c r="R33" s="21">
        <v>1</v>
      </c>
      <c r="S33" s="21">
        <v>0</v>
      </c>
      <c r="T33" s="21">
        <v>0</v>
      </c>
      <c r="U33" s="21">
        <v>0</v>
      </c>
      <c r="V33" s="21">
        <v>0</v>
      </c>
      <c r="W33" s="221" t="s">
        <v>63</v>
      </c>
      <c r="X33" s="221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中華民國111年07月20日編製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48" t="s">
        <v>101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54" t="s">
        <v>101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5" t="s">
        <v>72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73</v>
      </c>
      <c r="B38" s="32" t="s">
        <v>74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73</v>
      </c>
      <c r="X38" s="32" t="s">
        <v>74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32" t="s">
        <v>75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</row>
    <row r="40" spans="1:24" s="100" customFormat="1" ht="15" customHeight="1">
      <c r="A40" s="105"/>
      <c r="B40" s="32" t="s">
        <v>76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76</v>
      </c>
    </row>
    <row r="41" spans="1:46" s="30" customFormat="1" ht="19.5" customHeight="1">
      <c r="A41" s="266" t="s">
        <v>274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275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2022-07-20T08:46:05Z</dcterms:modified>
  <cp:category/>
  <cp:version/>
  <cp:contentType/>
  <cp:contentStatus/>
</cp:coreProperties>
</file>