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120" windowHeight="11535" tabRatio="766" activeTab="0"/>
  </bookViews>
  <sheets>
    <sheet name="礦務局_礦權" sheetId="1" r:id="rId1"/>
  </sheets>
  <externalReferences>
    <externalReference r:id="rId4"/>
    <externalReference r:id="rId5"/>
  </externalReferences>
  <definedNames>
    <definedName name="\p">#REF!</definedName>
    <definedName name="_GoBack" localSheetId="0">'礦務局_礦權'!#REF!</definedName>
    <definedName name="_PPAG">#REF!</definedName>
    <definedName name="a">'[1]1月'!$A$7:$F$31</definedName>
    <definedName name="b">'[1]2月'!$A$7:$F$31</definedName>
    <definedName name="Basis">#REF!</definedName>
    <definedName name="d">'[1]4月'!$A$7:$F$31</definedName>
    <definedName name="E">'[1]5月'!$A$7:$F$31</definedName>
    <definedName name="F">'[1]6月'!$A$7:$F$31</definedName>
    <definedName name="G">'[1]7月'!$A$7:$F$31</definedName>
    <definedName name="H">'[1]8月'!$A$7:$F$31</definedName>
    <definedName name="J">'[1]9月'!$A$7:$F$31</definedName>
    <definedName name="K">'[1]10月'!$A$7:$F$31</definedName>
    <definedName name="L">'[1]11月'!$A$7:$F$31</definedName>
    <definedName name="M">'[1]12月'!$A$7:$F$31</definedName>
    <definedName name="MSUP">#REF!</definedName>
    <definedName name="N">'[1]3月'!$A$7:$F$31</definedName>
    <definedName name="年齡">'[2]146'!#REF!</definedName>
    <definedName name="性別">'[2]146'!#REF!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<sst xmlns="http://schemas.openxmlformats.org/spreadsheetml/2006/main" count="34" uniqueCount="32">
  <si>
    <t>年度</t>
  </si>
  <si>
    <t xml:space="preserve">     100</t>
  </si>
  <si>
    <t xml:space="preserve">     101</t>
  </si>
  <si>
    <t xml:space="preserve">     102</t>
  </si>
  <si>
    <t xml:space="preserve">     103</t>
  </si>
  <si>
    <t xml:space="preserve">     104</t>
  </si>
  <si>
    <t xml:space="preserve">     105</t>
  </si>
  <si>
    <t xml:space="preserve">     106</t>
  </si>
  <si>
    <t xml:space="preserve">     107</t>
  </si>
  <si>
    <t xml:space="preserve">     108</t>
  </si>
  <si>
    <r>
      <rPr>
        <sz val="10"/>
        <color indexed="8"/>
        <rFont val="標楷體"/>
        <family val="4"/>
      </rPr>
      <t>單位：人；</t>
    </r>
    <r>
      <rPr>
        <sz val="10"/>
        <color indexed="8"/>
        <rFont val="Times New Roman"/>
        <family val="1"/>
      </rPr>
      <t>%</t>
    </r>
  </si>
  <si>
    <r>
      <rPr>
        <sz val="14"/>
        <color indexed="8"/>
        <rFont val="標楷體"/>
        <family val="4"/>
      </rPr>
      <t>按縣市別分</t>
    </r>
  </si>
  <si>
    <r>
      <t xml:space="preserve">        </t>
    </r>
    <r>
      <rPr>
        <sz val="14"/>
        <color indexed="8"/>
        <rFont val="標楷體"/>
        <family val="4"/>
      </rPr>
      <t>新竹縣</t>
    </r>
  </si>
  <si>
    <r>
      <t xml:space="preserve">        </t>
    </r>
    <r>
      <rPr>
        <sz val="14"/>
        <color indexed="8"/>
        <rFont val="標楷體"/>
        <family val="4"/>
      </rPr>
      <t>新北市</t>
    </r>
  </si>
  <si>
    <r>
      <t xml:space="preserve">        </t>
    </r>
    <r>
      <rPr>
        <sz val="14"/>
        <color indexed="8"/>
        <rFont val="標楷體"/>
        <family val="4"/>
      </rPr>
      <t>苗栗縣</t>
    </r>
  </si>
  <si>
    <r>
      <t xml:space="preserve">        </t>
    </r>
    <r>
      <rPr>
        <sz val="14"/>
        <color indexed="8"/>
        <rFont val="標楷體"/>
        <family val="4"/>
      </rPr>
      <t>南投縣</t>
    </r>
  </si>
  <si>
    <r>
      <t xml:space="preserve">        </t>
    </r>
    <r>
      <rPr>
        <sz val="14"/>
        <color indexed="8"/>
        <rFont val="標楷體"/>
        <family val="4"/>
      </rPr>
      <t>花蓮縣</t>
    </r>
  </si>
  <si>
    <r>
      <t xml:space="preserve">        </t>
    </r>
    <r>
      <rPr>
        <sz val="14"/>
        <color indexed="8"/>
        <rFont val="標楷體"/>
        <family val="4"/>
      </rPr>
      <t>宜蘭縣</t>
    </r>
  </si>
  <si>
    <r>
      <t xml:space="preserve">        </t>
    </r>
    <r>
      <rPr>
        <sz val="14"/>
        <color indexed="8"/>
        <rFont val="標楷體"/>
        <family val="4"/>
      </rPr>
      <t>其他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海域</t>
    </r>
    <r>
      <rPr>
        <sz val="14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</si>
  <si>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註：礦業權者為法人時，係指代表人之性別。</t>
    </r>
  </si>
  <si>
    <r>
      <rPr>
        <sz val="12"/>
        <rFont val="標楷體"/>
        <family val="4"/>
      </rPr>
      <t>資料來源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經濟部礦務局</t>
    </r>
  </si>
  <si>
    <t>礦業權者性別統計</t>
  </si>
  <si>
    <t>百分比</t>
  </si>
  <si>
    <r>
      <t xml:space="preserve">        </t>
    </r>
    <r>
      <rPr>
        <sz val="14"/>
        <color indexed="8"/>
        <rFont val="標楷體"/>
        <family val="4"/>
      </rPr>
      <t>臺南市</t>
    </r>
  </si>
  <si>
    <r>
      <t xml:space="preserve">        </t>
    </r>
    <r>
      <rPr>
        <sz val="14"/>
        <color indexed="8"/>
        <rFont val="標楷體"/>
        <family val="4"/>
      </rPr>
      <t>臺東縣</t>
    </r>
  </si>
  <si>
    <t>合計</t>
  </si>
  <si>
    <t>人數</t>
  </si>
  <si>
    <t>男性</t>
  </si>
  <si>
    <t>女性</t>
  </si>
  <si>
    <t xml:space="preserve">     109</t>
  </si>
  <si>
    <r>
      <t xml:space="preserve">     1</t>
    </r>
    <r>
      <rPr>
        <sz val="14"/>
        <color indexed="8"/>
        <rFont val="Times New Roman"/>
        <family val="1"/>
      </rPr>
      <t>10</t>
    </r>
  </si>
  <si>
    <t xml:space="preserve">     111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</si>
</sst>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0.0_ 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4"/>
      <name val="標楷體"/>
      <family val="4"/>
    </font>
    <font>
      <sz val="12"/>
      <name val="新細明體"/>
      <family val="1"/>
    </font>
    <font>
      <sz val="12"/>
      <name val="標楷體"/>
      <family val="4"/>
    </font>
    <font>
      <sz val="10"/>
      <name val="Arial"/>
      <family val="2"/>
    </font>
    <font>
      <sz val="12"/>
      <color indexed="8"/>
      <name val="標楷體"/>
      <family val="4"/>
    </font>
    <font>
      <sz val="12"/>
      <color indexed="8"/>
      <name val="微軟正黑體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8"/>
      <name val="新細明體1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theme="1"/>
      <name val="新細明體1"/>
      <family val="1"/>
    </font>
    <font>
      <sz val="12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36" fillId="0" borderId="0">
      <alignment/>
      <protection/>
    </xf>
    <xf numFmtId="0" fontId="5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9" fillId="0" borderId="0" xfId="36" applyFont="1">
      <alignment vertical="center"/>
      <protection/>
    </xf>
    <xf numFmtId="0" fontId="0" fillId="0" borderId="0" xfId="36">
      <alignment vertical="center"/>
      <protection/>
    </xf>
    <xf numFmtId="0" fontId="9" fillId="0" borderId="0" xfId="36" applyFont="1" applyBorder="1">
      <alignment vertical="center"/>
      <protection/>
    </xf>
    <xf numFmtId="0" fontId="9" fillId="0" borderId="0" xfId="36" applyFont="1" applyAlignment="1">
      <alignment horizontal="right" vertical="center"/>
      <protection/>
    </xf>
    <xf numFmtId="0" fontId="13" fillId="0" borderId="0" xfId="36" applyFont="1">
      <alignment vertical="center"/>
      <protection/>
    </xf>
    <xf numFmtId="0" fontId="16" fillId="0" borderId="0" xfId="36" applyFont="1" applyBorder="1" applyAlignment="1">
      <alignment horizontal="center" vertical="center"/>
      <protection/>
    </xf>
    <xf numFmtId="0" fontId="17" fillId="0" borderId="0" xfId="36" applyFont="1" applyBorder="1" applyAlignment="1">
      <alignment horizontal="right" vertical="center"/>
      <protection/>
    </xf>
    <xf numFmtId="0" fontId="12" fillId="0" borderId="0" xfId="36" applyFont="1" applyBorder="1" applyAlignment="1">
      <alignment horizontal="center" vertical="center" wrapText="1"/>
      <protection/>
    </xf>
    <xf numFmtId="0" fontId="13" fillId="0" borderId="0" xfId="36" applyFont="1" applyBorder="1">
      <alignment vertical="center"/>
      <protection/>
    </xf>
    <xf numFmtId="0" fontId="11" fillId="0" borderId="0" xfId="36" applyFont="1" applyAlignment="1">
      <alignment horizontal="left"/>
      <protection/>
    </xf>
    <xf numFmtId="177" fontId="12" fillId="0" borderId="0" xfId="36" applyNumberFormat="1" applyFont="1" applyBorder="1" applyAlignment="1">
      <alignment horizontal="right" vertical="center" wrapText="1" indent="4"/>
      <protection/>
    </xf>
    <xf numFmtId="177" fontId="12" fillId="0" borderId="10" xfId="36" applyNumberFormat="1" applyFont="1" applyBorder="1" applyAlignment="1">
      <alignment horizontal="right" vertical="center" wrapText="1" indent="4"/>
      <protection/>
    </xf>
    <xf numFmtId="0" fontId="4" fillId="0" borderId="11" xfId="37" applyFont="1" applyBorder="1" applyAlignment="1">
      <alignment horizontal="center" vertical="center" wrapText="1"/>
      <protection/>
    </xf>
    <xf numFmtId="0" fontId="4" fillId="0" borderId="12" xfId="37" applyFont="1" applyBorder="1" applyAlignment="1">
      <alignment horizontal="center" vertical="center" wrapText="1"/>
      <protection/>
    </xf>
    <xf numFmtId="0" fontId="12" fillId="0" borderId="0" xfId="36" applyFont="1" applyBorder="1" applyAlignment="1">
      <alignment horizontal="right" vertical="center"/>
      <protection/>
    </xf>
    <xf numFmtId="0" fontId="53" fillId="0" borderId="0" xfId="36" applyFont="1" applyBorder="1" applyAlignment="1">
      <alignment horizontal="right" vertical="center"/>
      <protection/>
    </xf>
    <xf numFmtId="0" fontId="12" fillId="0" borderId="10" xfId="36" applyFont="1" applyBorder="1" applyAlignment="1">
      <alignment horizontal="right" vertical="center"/>
      <protection/>
    </xf>
    <xf numFmtId="0" fontId="53" fillId="0" borderId="13" xfId="36" applyFont="1" applyBorder="1" applyAlignment="1">
      <alignment horizontal="left" vertical="center"/>
      <protection/>
    </xf>
    <xf numFmtId="0" fontId="12" fillId="0" borderId="0" xfId="36" applyFont="1" applyBorder="1" applyAlignment="1" quotePrefix="1">
      <alignment horizontal="left" vertical="center" wrapText="1"/>
      <protection/>
    </xf>
    <xf numFmtId="0" fontId="53" fillId="0" borderId="0" xfId="36" applyFont="1" applyBorder="1" applyAlignment="1" quotePrefix="1">
      <alignment horizontal="left" vertical="center"/>
      <protection/>
    </xf>
    <xf numFmtId="0" fontId="53" fillId="0" borderId="13" xfId="36" applyFont="1" applyBorder="1" applyAlignment="1">
      <alignment vertical="center"/>
      <protection/>
    </xf>
    <xf numFmtId="0" fontId="12" fillId="0" borderId="0" xfId="36" applyFont="1" applyBorder="1" applyAlignment="1" quotePrefix="1">
      <alignment horizontal="left" vertical="center" wrapText="1"/>
      <protection/>
    </xf>
    <xf numFmtId="0" fontId="53" fillId="0" borderId="13" xfId="36" applyFont="1" applyBorder="1" applyAlignment="1">
      <alignment horizontal="left" vertical="center"/>
      <protection/>
    </xf>
    <xf numFmtId="0" fontId="53" fillId="0" borderId="10" xfId="36" applyFont="1" applyBorder="1" applyAlignment="1" quotePrefix="1">
      <alignment horizontal="left" vertical="center"/>
      <protection/>
    </xf>
    <xf numFmtId="0" fontId="53" fillId="0" borderId="14" xfId="36" applyFont="1" applyBorder="1" applyAlignment="1">
      <alignment vertical="center"/>
      <protection/>
    </xf>
    <xf numFmtId="0" fontId="53" fillId="0" borderId="0" xfId="36" applyFont="1" applyBorder="1" applyAlignment="1">
      <alignment horizontal="left" vertical="center" wrapText="1"/>
      <protection/>
    </xf>
    <xf numFmtId="0" fontId="14" fillId="0" borderId="0" xfId="36" applyFont="1" applyBorder="1" applyAlignment="1">
      <alignment horizontal="center" vertical="center"/>
      <protection/>
    </xf>
    <xf numFmtId="0" fontId="16" fillId="0" borderId="0" xfId="36" applyFont="1" applyBorder="1" applyAlignment="1">
      <alignment horizontal="center" vertical="center"/>
      <protection/>
    </xf>
    <xf numFmtId="0" fontId="3" fillId="0" borderId="15" xfId="36" applyFont="1" applyBorder="1" applyAlignment="1">
      <alignment horizontal="center" vertical="center" wrapText="1"/>
      <protection/>
    </xf>
    <xf numFmtId="0" fontId="54" fillId="0" borderId="16" xfId="36" applyFont="1" applyBorder="1" applyAlignment="1">
      <alignment vertical="center"/>
      <protection/>
    </xf>
    <xf numFmtId="0" fontId="55" fillId="0" borderId="10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17" xfId="37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0" xfId="36" applyFont="1" applyBorder="1" applyAlignment="1" quotePrefix="1">
      <alignment horizontal="left" vertical="center" wrapText="1"/>
      <protection/>
    </xf>
    <xf numFmtId="0" fontId="3" fillId="0" borderId="19" xfId="37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10" fillId="0" borderId="20" xfId="37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0" borderId="12" xfId="37" applyFont="1" applyBorder="1" applyAlignment="1">
      <alignment horizontal="center" vertical="center" wrapText="1"/>
      <protection/>
    </xf>
    <xf numFmtId="0" fontId="12" fillId="0" borderId="0" xfId="36" applyFont="1" applyBorder="1" applyAlignment="1" quotePrefix="1">
      <alignment horizontal="left" vertical="center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Percent" xfId="33"/>
    <cellStyle name="一般 2" xfId="34"/>
    <cellStyle name="一般 3" xfId="35"/>
    <cellStyle name="一般 4" xfId="36"/>
    <cellStyle name="一般 5" xfId="37"/>
    <cellStyle name="Comma" xfId="38"/>
    <cellStyle name="千分位 2 2" xfId="39"/>
    <cellStyle name="Comma [0]" xfId="40"/>
    <cellStyle name="中等" xfId="41"/>
    <cellStyle name="合計" xfId="42"/>
    <cellStyle name="好" xfId="43"/>
    <cellStyle name="Percent" xfId="44"/>
    <cellStyle name="百分比 2" xfId="45"/>
    <cellStyle name="計算方式" xfId="46"/>
    <cellStyle name="Currency" xfId="47"/>
    <cellStyle name="Currency [0]" xfId="48"/>
    <cellStyle name="連結的儲存格" xfId="49"/>
    <cellStyle name="備註" xfId="50"/>
    <cellStyle name="㽎㼿㼿㼿㼿㼿?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oyhwen\Desktop\&#32113;&#35336;&#23460;\a&#12289;&#24615;&#21029;&#20027;&#27969;&#21270;\2015.04.27%20&#24615;&#21029;&#32113;&#35336;\2015.06.17%20&#24615;&#21029;&#32113;&#35336;&#34920;&#21450;&#20998;&#26512;\&#20986;&#36914;&#21475;&#24288;&#21830;&#26032;&#30331;&#35352;&#23478;&#25976;-&#25353;&#36000;&#36012;&#20154;&#24615;&#21029;&#21450;&#32291;&#24066;&#21029;&#209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hoyalin\AppData\Local\Microsoft\Windows\INetCache\Content.Outlook\IHOPE5FB\&#32113;&#28639;&#37096;(&#32113;&#35336;&#34389;)&#24615;&#21029;&#32113;&#35336;&#22577;&#34920;&#30332;&#24067;&#26085;&#26399;&#19968;&#35261;&#34920;-109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年度時間序列"/>
      <sheetName val="103年全年度"/>
      <sheetName val="102年全年度"/>
      <sheetName val="102年全年度 "/>
      <sheetName val="102年全年度-公式"/>
      <sheetName val="男性"/>
      <sheetName val="女性 "/>
      <sheetName val="各月匯總-男性負責人"/>
      <sheetName val="各月匯總-女性負責人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  <sheetDataSet>
      <sheetData sheetId="9">
        <row r="7">
          <cell r="A7" t="str">
            <v>總計</v>
          </cell>
          <cell r="B7" t="str">
            <v>1,570</v>
          </cell>
          <cell r="C7" t="str">
            <v>1,103</v>
          </cell>
          <cell r="D7" t="str">
            <v>70.25</v>
          </cell>
          <cell r="E7" t="str">
            <v>467</v>
          </cell>
          <cell r="F7" t="str">
            <v>29.75</v>
          </cell>
        </row>
        <row r="8">
          <cell r="A8" t="str">
            <v>台灣地區</v>
          </cell>
          <cell r="B8" t="str">
            <v>1,570</v>
          </cell>
          <cell r="C8" t="str">
            <v>1,103</v>
          </cell>
          <cell r="D8" t="str">
            <v>70.25</v>
          </cell>
          <cell r="E8" t="str">
            <v>467</v>
          </cell>
          <cell r="F8" t="str">
            <v>29.75</v>
          </cell>
        </row>
        <row r="9">
          <cell r="A9" t="str">
            <v>新北市</v>
          </cell>
          <cell r="B9" t="str">
            <v>536</v>
          </cell>
          <cell r="C9" t="str">
            <v>374</v>
          </cell>
          <cell r="D9" t="str">
            <v>69.78</v>
          </cell>
          <cell r="E9" t="str">
            <v>162</v>
          </cell>
          <cell r="F9" t="str">
            <v>30.22</v>
          </cell>
        </row>
        <row r="10">
          <cell r="A10" t="str">
            <v>台北市</v>
          </cell>
          <cell r="B10" t="str">
            <v>373</v>
          </cell>
          <cell r="C10" t="str">
            <v>255</v>
          </cell>
          <cell r="D10" t="str">
            <v>68.36</v>
          </cell>
          <cell r="E10" t="str">
            <v>118</v>
          </cell>
          <cell r="F10" t="str">
            <v>31.64</v>
          </cell>
        </row>
        <row r="11">
          <cell r="A11" t="str">
            <v>台中市</v>
          </cell>
          <cell r="B11" t="str">
            <v>160</v>
          </cell>
          <cell r="C11" t="str">
            <v>113</v>
          </cell>
          <cell r="D11" t="str">
            <v>70.63</v>
          </cell>
          <cell r="E11" t="str">
            <v>47</v>
          </cell>
          <cell r="F11" t="str">
            <v>29.38</v>
          </cell>
        </row>
        <row r="12">
          <cell r="A12" t="str">
            <v>台南市</v>
          </cell>
          <cell r="B12" t="str">
            <v>69</v>
          </cell>
          <cell r="C12" t="str">
            <v>53</v>
          </cell>
          <cell r="D12" t="str">
            <v>76.81</v>
          </cell>
          <cell r="E12" t="str">
            <v>16</v>
          </cell>
          <cell r="F12" t="str">
            <v>23.19</v>
          </cell>
        </row>
        <row r="13">
          <cell r="A13" t="str">
            <v>高雄市</v>
          </cell>
          <cell r="B13" t="str">
            <v>135</v>
          </cell>
          <cell r="C13" t="str">
            <v>89</v>
          </cell>
          <cell r="D13" t="str">
            <v>65.93</v>
          </cell>
          <cell r="E13" t="str">
            <v>46</v>
          </cell>
          <cell r="F13" t="str">
            <v>34.07</v>
          </cell>
        </row>
        <row r="14">
          <cell r="A14" t="str">
            <v>宜蘭縣</v>
          </cell>
          <cell r="B14" t="str">
            <v>7</v>
          </cell>
          <cell r="C14" t="str">
            <v>5</v>
          </cell>
          <cell r="D14" t="str">
            <v>71.43</v>
          </cell>
          <cell r="E14" t="str">
            <v>2</v>
          </cell>
          <cell r="F14" t="str">
            <v>28.57</v>
          </cell>
        </row>
        <row r="15">
          <cell r="A15" t="str">
            <v>桃園縣</v>
          </cell>
          <cell r="B15" t="str">
            <v>100</v>
          </cell>
          <cell r="C15" t="str">
            <v>77</v>
          </cell>
          <cell r="D15" t="str">
            <v>77.00</v>
          </cell>
          <cell r="E15" t="str">
            <v>23</v>
          </cell>
          <cell r="F15" t="str">
            <v>23.00</v>
          </cell>
        </row>
        <row r="16">
          <cell r="A16" t="str">
            <v>新竹縣</v>
          </cell>
          <cell r="B16" t="str">
            <v>31</v>
          </cell>
          <cell r="C16" t="str">
            <v>24</v>
          </cell>
          <cell r="D16" t="str">
            <v>77.42</v>
          </cell>
          <cell r="E16" t="str">
            <v>7</v>
          </cell>
          <cell r="F16" t="str">
            <v>22.58</v>
          </cell>
        </row>
        <row r="17">
          <cell r="A17" t="str">
            <v>苗栗縣</v>
          </cell>
          <cell r="B17" t="str">
            <v>12</v>
          </cell>
          <cell r="C17" t="str">
            <v>10</v>
          </cell>
          <cell r="D17" t="str">
            <v>83.33</v>
          </cell>
          <cell r="E17" t="str">
            <v>2</v>
          </cell>
          <cell r="F17" t="str">
            <v>16.67</v>
          </cell>
        </row>
        <row r="18">
          <cell r="A18" t="str">
            <v>彰化縣</v>
          </cell>
          <cell r="B18" t="str">
            <v>42</v>
          </cell>
          <cell r="C18" t="str">
            <v>26</v>
          </cell>
          <cell r="D18" t="str">
            <v>61.90</v>
          </cell>
          <cell r="E18" t="str">
            <v>16</v>
          </cell>
          <cell r="F18" t="str">
            <v>38.10</v>
          </cell>
        </row>
        <row r="19">
          <cell r="A19" t="str">
            <v>南投縣</v>
          </cell>
          <cell r="B19" t="str">
            <v>8</v>
          </cell>
          <cell r="C19" t="str">
            <v>7</v>
          </cell>
          <cell r="D19" t="str">
            <v>87.50</v>
          </cell>
          <cell r="E19" t="str">
            <v>1</v>
          </cell>
          <cell r="F19" t="str">
            <v>12.50</v>
          </cell>
        </row>
        <row r="20">
          <cell r="A20" t="str">
            <v>雲林縣</v>
          </cell>
          <cell r="B20" t="str">
            <v>16</v>
          </cell>
          <cell r="C20" t="str">
            <v>15</v>
          </cell>
          <cell r="D20" t="str">
            <v>93.75</v>
          </cell>
          <cell r="E20" t="str">
            <v>1</v>
          </cell>
          <cell r="F20" t="str">
            <v>6.25</v>
          </cell>
        </row>
        <row r="21">
          <cell r="A21" t="str">
            <v>嘉義縣</v>
          </cell>
          <cell r="B21" t="str">
            <v>9</v>
          </cell>
          <cell r="C21" t="str">
            <v>6</v>
          </cell>
          <cell r="D21" t="str">
            <v>66.67</v>
          </cell>
          <cell r="E21" t="str">
            <v>3</v>
          </cell>
          <cell r="F21" t="str">
            <v>33.33</v>
          </cell>
        </row>
        <row r="22">
          <cell r="A22" t="str">
            <v>屏東縣</v>
          </cell>
          <cell r="B22" t="str">
            <v>10</v>
          </cell>
          <cell r="C22" t="str">
            <v>7</v>
          </cell>
          <cell r="D22" t="str">
            <v>70.00</v>
          </cell>
          <cell r="E22" t="str">
            <v>3</v>
          </cell>
          <cell r="F22" t="str">
            <v>30.00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6</v>
          </cell>
          <cell r="C24" t="str">
            <v>2</v>
          </cell>
          <cell r="D24" t="str">
            <v>33.33</v>
          </cell>
          <cell r="E24" t="str">
            <v>4</v>
          </cell>
          <cell r="F24" t="str">
            <v>66.67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18</v>
          </cell>
          <cell r="C26" t="str">
            <v>14</v>
          </cell>
          <cell r="D26" t="str">
            <v>77.78</v>
          </cell>
          <cell r="E26" t="str">
            <v>4</v>
          </cell>
          <cell r="F26" t="str">
            <v>22.22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8</v>
          </cell>
          <cell r="C28" t="str">
            <v>4</v>
          </cell>
          <cell r="D28" t="str">
            <v>50.00</v>
          </cell>
          <cell r="E28" t="str">
            <v>4</v>
          </cell>
          <cell r="F28" t="str">
            <v>50.00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0">
        <row r="7">
          <cell r="A7" t="str">
            <v>總計</v>
          </cell>
          <cell r="B7" t="str">
            <v>897</v>
          </cell>
          <cell r="C7" t="str">
            <v>644</v>
          </cell>
          <cell r="D7" t="str">
            <v>71.79</v>
          </cell>
          <cell r="E7" t="str">
            <v>253</v>
          </cell>
          <cell r="F7" t="str">
            <v>28.21</v>
          </cell>
        </row>
        <row r="8">
          <cell r="A8" t="str">
            <v>台灣地區</v>
          </cell>
          <cell r="B8" t="str">
            <v>896</v>
          </cell>
          <cell r="C8" t="str">
            <v>643</v>
          </cell>
          <cell r="D8" t="str">
            <v>71.76</v>
          </cell>
          <cell r="E8" t="str">
            <v>253</v>
          </cell>
          <cell r="F8" t="str">
            <v>28.24</v>
          </cell>
        </row>
        <row r="9">
          <cell r="A9" t="str">
            <v>新北市</v>
          </cell>
          <cell r="B9" t="str">
            <v>322</v>
          </cell>
          <cell r="C9" t="str">
            <v>226</v>
          </cell>
          <cell r="D9" t="str">
            <v>70.19</v>
          </cell>
          <cell r="E9" t="str">
            <v>96</v>
          </cell>
          <cell r="F9" t="str">
            <v>29.81</v>
          </cell>
        </row>
        <row r="10">
          <cell r="A10" t="str">
            <v>台北市</v>
          </cell>
          <cell r="B10" t="str">
            <v>200</v>
          </cell>
          <cell r="C10" t="str">
            <v>143</v>
          </cell>
          <cell r="D10" t="str">
            <v>71.50</v>
          </cell>
          <cell r="E10" t="str">
            <v>57</v>
          </cell>
          <cell r="F10" t="str">
            <v>28.50</v>
          </cell>
        </row>
        <row r="11">
          <cell r="A11" t="str">
            <v>台中市</v>
          </cell>
          <cell r="B11" t="str">
            <v>89</v>
          </cell>
          <cell r="C11" t="str">
            <v>68</v>
          </cell>
          <cell r="D11" t="str">
            <v>76.40</v>
          </cell>
          <cell r="E11" t="str">
            <v>21</v>
          </cell>
          <cell r="F11" t="str">
            <v>23.60</v>
          </cell>
        </row>
        <row r="12">
          <cell r="A12" t="str">
            <v>台南市</v>
          </cell>
          <cell r="B12" t="str">
            <v>48</v>
          </cell>
          <cell r="C12" t="str">
            <v>31</v>
          </cell>
          <cell r="D12" t="str">
            <v>64.58</v>
          </cell>
          <cell r="E12" t="str">
            <v>17</v>
          </cell>
          <cell r="F12" t="str">
            <v>35.42</v>
          </cell>
        </row>
        <row r="13">
          <cell r="A13" t="str">
            <v>高雄市</v>
          </cell>
          <cell r="B13" t="str">
            <v>84</v>
          </cell>
          <cell r="C13" t="str">
            <v>59</v>
          </cell>
          <cell r="D13" t="str">
            <v>70.24</v>
          </cell>
          <cell r="E13" t="str">
            <v>25</v>
          </cell>
          <cell r="F13" t="str">
            <v>29.76</v>
          </cell>
        </row>
        <row r="14">
          <cell r="A14" t="str">
            <v>宜蘭縣</v>
          </cell>
          <cell r="B14" t="str">
            <v>3</v>
          </cell>
          <cell r="C14" t="str">
            <v>3</v>
          </cell>
          <cell r="D14" t="str">
            <v>100.00</v>
          </cell>
          <cell r="E14" t="str">
            <v>0</v>
          </cell>
          <cell r="F14" t="str">
            <v>0.00</v>
          </cell>
        </row>
        <row r="15">
          <cell r="A15" t="str">
            <v>桃園縣</v>
          </cell>
          <cell r="B15" t="str">
            <v>72</v>
          </cell>
          <cell r="C15" t="str">
            <v>55</v>
          </cell>
          <cell r="D15" t="str">
            <v>76.39</v>
          </cell>
          <cell r="E15" t="str">
            <v>17</v>
          </cell>
          <cell r="F15" t="str">
            <v>23.61</v>
          </cell>
        </row>
        <row r="16">
          <cell r="A16" t="str">
            <v>新竹縣</v>
          </cell>
          <cell r="B16" t="str">
            <v>13</v>
          </cell>
          <cell r="C16" t="str">
            <v>10</v>
          </cell>
          <cell r="D16" t="str">
            <v>76.92</v>
          </cell>
          <cell r="E16" t="str">
            <v>3</v>
          </cell>
          <cell r="F16" t="str">
            <v>23.08</v>
          </cell>
        </row>
        <row r="17">
          <cell r="A17" t="str">
            <v>苗栗縣</v>
          </cell>
          <cell r="B17" t="str">
            <v>5</v>
          </cell>
          <cell r="C17" t="str">
            <v>4</v>
          </cell>
          <cell r="D17" t="str">
            <v>80.00</v>
          </cell>
          <cell r="E17" t="str">
            <v>1</v>
          </cell>
          <cell r="F17" t="str">
            <v>20.00</v>
          </cell>
        </row>
        <row r="18">
          <cell r="A18" t="str">
            <v>彰化縣</v>
          </cell>
          <cell r="B18" t="str">
            <v>24</v>
          </cell>
          <cell r="C18" t="str">
            <v>16</v>
          </cell>
          <cell r="D18" t="str">
            <v>66.67</v>
          </cell>
          <cell r="E18" t="str">
            <v>8</v>
          </cell>
          <cell r="F18" t="str">
            <v>33.33</v>
          </cell>
        </row>
        <row r="19">
          <cell r="A19" t="str">
            <v>南投縣</v>
          </cell>
          <cell r="B19" t="str">
            <v>4</v>
          </cell>
          <cell r="C19" t="str">
            <v>4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4</v>
          </cell>
          <cell r="C20" t="str">
            <v>3</v>
          </cell>
          <cell r="D20" t="str">
            <v>75.00</v>
          </cell>
          <cell r="E20" t="str">
            <v>1</v>
          </cell>
          <cell r="F20" t="str">
            <v>25.00</v>
          </cell>
        </row>
        <row r="21">
          <cell r="A21" t="str">
            <v>嘉義縣</v>
          </cell>
          <cell r="B21" t="str">
            <v>2</v>
          </cell>
          <cell r="C21" t="str">
            <v>2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5</v>
          </cell>
          <cell r="C22" t="str">
            <v>5</v>
          </cell>
          <cell r="D22" t="str">
            <v>100.00</v>
          </cell>
          <cell r="E22" t="str">
            <v>0</v>
          </cell>
          <cell r="F22" t="str">
            <v>0.00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5</v>
          </cell>
          <cell r="C26" t="str">
            <v>2</v>
          </cell>
          <cell r="D26" t="str">
            <v>40.00</v>
          </cell>
          <cell r="E26" t="str">
            <v>3</v>
          </cell>
          <cell r="F26" t="str">
            <v>60.00</v>
          </cell>
        </row>
        <row r="27">
          <cell r="A27" t="str">
            <v>新竹市</v>
          </cell>
          <cell r="B27" t="str">
            <v>10</v>
          </cell>
          <cell r="C27" t="str">
            <v>7</v>
          </cell>
          <cell r="D27" t="str">
            <v>70.00</v>
          </cell>
          <cell r="E27" t="str">
            <v>3</v>
          </cell>
          <cell r="F27" t="str">
            <v>30.00</v>
          </cell>
        </row>
        <row r="28">
          <cell r="A28" t="str">
            <v>嘉義市</v>
          </cell>
          <cell r="B28" t="str">
            <v>2</v>
          </cell>
          <cell r="C28" t="str">
            <v>2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1">
        <row r="7">
          <cell r="A7" t="str">
            <v>總計</v>
          </cell>
          <cell r="B7" t="str">
            <v>1,627</v>
          </cell>
          <cell r="C7" t="str">
            <v>1,142</v>
          </cell>
          <cell r="D7" t="str">
            <v>70.19</v>
          </cell>
          <cell r="E7" t="str">
            <v>485</v>
          </cell>
          <cell r="F7" t="str">
            <v>29.81</v>
          </cell>
        </row>
        <row r="8">
          <cell r="A8" t="str">
            <v>台灣地區</v>
          </cell>
          <cell r="B8" t="str">
            <v>1,626</v>
          </cell>
          <cell r="C8" t="str">
            <v>1,141</v>
          </cell>
          <cell r="D8" t="str">
            <v>70.17</v>
          </cell>
          <cell r="E8" t="str">
            <v>485</v>
          </cell>
          <cell r="F8" t="str">
            <v>29.83</v>
          </cell>
        </row>
        <row r="9">
          <cell r="A9" t="str">
            <v>新北市</v>
          </cell>
          <cell r="B9" t="str">
            <v>482</v>
          </cell>
          <cell r="C9" t="str">
            <v>326</v>
          </cell>
          <cell r="D9" t="str">
            <v>67.63</v>
          </cell>
          <cell r="E9" t="str">
            <v>156</v>
          </cell>
          <cell r="F9" t="str">
            <v>32.37</v>
          </cell>
        </row>
        <row r="10">
          <cell r="A10" t="str">
            <v>台北市</v>
          </cell>
          <cell r="B10" t="str">
            <v>380</v>
          </cell>
          <cell r="C10" t="str">
            <v>263</v>
          </cell>
          <cell r="D10" t="str">
            <v>69.21</v>
          </cell>
          <cell r="E10" t="str">
            <v>117</v>
          </cell>
          <cell r="F10" t="str">
            <v>30.79</v>
          </cell>
        </row>
        <row r="11">
          <cell r="A11" t="str">
            <v>台中市</v>
          </cell>
          <cell r="B11" t="str">
            <v>188</v>
          </cell>
          <cell r="C11" t="str">
            <v>133</v>
          </cell>
          <cell r="D11" t="str">
            <v>70.74</v>
          </cell>
          <cell r="E11" t="str">
            <v>55</v>
          </cell>
          <cell r="F11" t="str">
            <v>29.26</v>
          </cell>
        </row>
        <row r="12">
          <cell r="A12" t="str">
            <v>台南市</v>
          </cell>
          <cell r="B12" t="str">
            <v>90</v>
          </cell>
          <cell r="C12" t="str">
            <v>69</v>
          </cell>
          <cell r="D12" t="str">
            <v>76.67</v>
          </cell>
          <cell r="E12" t="str">
            <v>21</v>
          </cell>
          <cell r="F12" t="str">
            <v>23.33</v>
          </cell>
        </row>
        <row r="13">
          <cell r="A13" t="str">
            <v>高雄市</v>
          </cell>
          <cell r="B13" t="str">
            <v>152</v>
          </cell>
          <cell r="C13" t="str">
            <v>104</v>
          </cell>
          <cell r="D13" t="str">
            <v>68.42</v>
          </cell>
          <cell r="E13" t="str">
            <v>48</v>
          </cell>
          <cell r="F13" t="str">
            <v>31.58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111</v>
          </cell>
          <cell r="C15" t="str">
            <v>72</v>
          </cell>
          <cell r="D15" t="str">
            <v>64.86</v>
          </cell>
          <cell r="E15" t="str">
            <v>39</v>
          </cell>
          <cell r="F15" t="str">
            <v>35.14</v>
          </cell>
        </row>
        <row r="16">
          <cell r="A16" t="str">
            <v>新竹縣</v>
          </cell>
          <cell r="B16" t="str">
            <v>26</v>
          </cell>
          <cell r="C16" t="str">
            <v>23</v>
          </cell>
          <cell r="D16" t="str">
            <v>88.46</v>
          </cell>
          <cell r="E16" t="str">
            <v>3</v>
          </cell>
          <cell r="F16" t="str">
            <v>11.54</v>
          </cell>
        </row>
        <row r="17">
          <cell r="A17" t="str">
            <v>苗栗縣</v>
          </cell>
          <cell r="B17" t="str">
            <v>13</v>
          </cell>
          <cell r="C17" t="str">
            <v>13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55</v>
          </cell>
          <cell r="C18" t="str">
            <v>41</v>
          </cell>
          <cell r="D18" t="str">
            <v>74.55</v>
          </cell>
          <cell r="E18" t="str">
            <v>14</v>
          </cell>
          <cell r="F18" t="str">
            <v>25.45</v>
          </cell>
        </row>
        <row r="19">
          <cell r="A19" t="str">
            <v>南投縣</v>
          </cell>
          <cell r="B19" t="str">
            <v>18</v>
          </cell>
          <cell r="C19" t="str">
            <v>14</v>
          </cell>
          <cell r="D19" t="str">
            <v>77.78</v>
          </cell>
          <cell r="E19" t="str">
            <v>4</v>
          </cell>
          <cell r="F19" t="str">
            <v>22.22</v>
          </cell>
        </row>
        <row r="20">
          <cell r="A20" t="str">
            <v>雲林縣</v>
          </cell>
          <cell r="B20" t="str">
            <v>20</v>
          </cell>
          <cell r="C20" t="str">
            <v>16</v>
          </cell>
          <cell r="D20" t="str">
            <v>80.00</v>
          </cell>
          <cell r="E20" t="str">
            <v>4</v>
          </cell>
          <cell r="F20" t="str">
            <v>20.00</v>
          </cell>
        </row>
        <row r="21">
          <cell r="A21" t="str">
            <v>嘉義縣</v>
          </cell>
          <cell r="B21" t="str">
            <v>12</v>
          </cell>
          <cell r="C21" t="str">
            <v>9</v>
          </cell>
          <cell r="D21" t="str">
            <v>75.00</v>
          </cell>
          <cell r="E21" t="str">
            <v>3</v>
          </cell>
          <cell r="F21" t="str">
            <v>25.00</v>
          </cell>
        </row>
        <row r="22">
          <cell r="A22" t="str">
            <v>屏東縣</v>
          </cell>
          <cell r="B22" t="str">
            <v>15</v>
          </cell>
          <cell r="C22" t="str">
            <v>11</v>
          </cell>
          <cell r="D22" t="str">
            <v>73.33</v>
          </cell>
          <cell r="E22" t="str">
            <v>4</v>
          </cell>
          <cell r="F22" t="str">
            <v>26.67</v>
          </cell>
        </row>
        <row r="23">
          <cell r="A23" t="str">
            <v>台東縣</v>
          </cell>
          <cell r="B23" t="str">
            <v>1</v>
          </cell>
          <cell r="C23" t="str">
            <v>1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9</v>
          </cell>
          <cell r="C24" t="str">
            <v>6</v>
          </cell>
          <cell r="D24" t="str">
            <v>66.67</v>
          </cell>
          <cell r="E24" t="str">
            <v>3</v>
          </cell>
          <cell r="F24" t="str">
            <v>33.33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4</v>
          </cell>
          <cell r="D26" t="str">
            <v>50.00</v>
          </cell>
          <cell r="E26" t="str">
            <v>4</v>
          </cell>
          <cell r="F26" t="str">
            <v>50.00</v>
          </cell>
        </row>
        <row r="27">
          <cell r="A27" t="str">
            <v>新竹市</v>
          </cell>
          <cell r="B27" t="str">
            <v>27</v>
          </cell>
          <cell r="C27" t="str">
            <v>22</v>
          </cell>
          <cell r="D27" t="str">
            <v>81.48</v>
          </cell>
          <cell r="E27" t="str">
            <v>5</v>
          </cell>
          <cell r="F27" t="str">
            <v>18.52</v>
          </cell>
        </row>
        <row r="28">
          <cell r="A28" t="str">
            <v>嘉義市</v>
          </cell>
          <cell r="B28" t="str">
            <v>9</v>
          </cell>
          <cell r="C28" t="str">
            <v>6</v>
          </cell>
          <cell r="D28" t="str">
            <v>66.67</v>
          </cell>
          <cell r="E28" t="str">
            <v>3</v>
          </cell>
          <cell r="F28" t="str">
            <v>33.33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2">
        <row r="7">
          <cell r="A7" t="str">
            <v>總計</v>
          </cell>
          <cell r="B7" t="str">
            <v>1,601</v>
          </cell>
          <cell r="C7" t="str">
            <v>1,118</v>
          </cell>
          <cell r="D7" t="str">
            <v>69.83</v>
          </cell>
          <cell r="E7" t="str">
            <v>483</v>
          </cell>
          <cell r="F7" t="str">
            <v>30.17</v>
          </cell>
        </row>
        <row r="8">
          <cell r="A8" t="str">
            <v>台灣地區</v>
          </cell>
          <cell r="B8" t="str">
            <v>1,601</v>
          </cell>
          <cell r="C8" t="str">
            <v>1,118</v>
          </cell>
          <cell r="D8" t="str">
            <v>69.83</v>
          </cell>
          <cell r="E8" t="str">
            <v>483</v>
          </cell>
          <cell r="F8" t="str">
            <v>30.17</v>
          </cell>
        </row>
        <row r="9">
          <cell r="A9" t="str">
            <v>新北市</v>
          </cell>
          <cell r="B9" t="str">
            <v>534</v>
          </cell>
          <cell r="C9" t="str">
            <v>362</v>
          </cell>
          <cell r="D9" t="str">
            <v>67.79</v>
          </cell>
          <cell r="E9" t="str">
            <v>172</v>
          </cell>
          <cell r="F9" t="str">
            <v>32.21</v>
          </cell>
        </row>
        <row r="10">
          <cell r="A10" t="str">
            <v>台北市</v>
          </cell>
          <cell r="B10" t="str">
            <v>366</v>
          </cell>
          <cell r="C10" t="str">
            <v>260</v>
          </cell>
          <cell r="D10" t="str">
            <v>71.04</v>
          </cell>
          <cell r="E10" t="str">
            <v>106</v>
          </cell>
          <cell r="F10" t="str">
            <v>28.96</v>
          </cell>
        </row>
        <row r="11">
          <cell r="A11" t="str">
            <v>台中市</v>
          </cell>
          <cell r="B11" t="str">
            <v>170</v>
          </cell>
          <cell r="C11" t="str">
            <v>113</v>
          </cell>
          <cell r="D11" t="str">
            <v>66.47</v>
          </cell>
          <cell r="E11" t="str">
            <v>57</v>
          </cell>
          <cell r="F11" t="str">
            <v>33.53</v>
          </cell>
        </row>
        <row r="12">
          <cell r="A12" t="str">
            <v>台南市</v>
          </cell>
          <cell r="B12" t="str">
            <v>71</v>
          </cell>
          <cell r="C12" t="str">
            <v>51</v>
          </cell>
          <cell r="D12" t="str">
            <v>71.83</v>
          </cell>
          <cell r="E12" t="str">
            <v>20</v>
          </cell>
          <cell r="F12" t="str">
            <v>28.17</v>
          </cell>
        </row>
        <row r="13">
          <cell r="A13" t="str">
            <v>高雄市</v>
          </cell>
          <cell r="B13" t="str">
            <v>150</v>
          </cell>
          <cell r="C13" t="str">
            <v>113</v>
          </cell>
          <cell r="D13" t="str">
            <v>75.33</v>
          </cell>
          <cell r="E13" t="str">
            <v>37</v>
          </cell>
          <cell r="F13" t="str">
            <v>24.67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112</v>
          </cell>
          <cell r="C15" t="str">
            <v>80</v>
          </cell>
          <cell r="D15" t="str">
            <v>71.43</v>
          </cell>
          <cell r="E15" t="str">
            <v>32</v>
          </cell>
          <cell r="F15" t="str">
            <v>28.57</v>
          </cell>
        </row>
        <row r="16">
          <cell r="A16" t="str">
            <v>新竹縣</v>
          </cell>
          <cell r="B16" t="str">
            <v>36</v>
          </cell>
          <cell r="C16" t="str">
            <v>29</v>
          </cell>
          <cell r="D16" t="str">
            <v>80.56</v>
          </cell>
          <cell r="E16" t="str">
            <v>7</v>
          </cell>
          <cell r="F16" t="str">
            <v>19.44</v>
          </cell>
        </row>
        <row r="17">
          <cell r="A17" t="str">
            <v>苗栗縣</v>
          </cell>
          <cell r="B17" t="str">
            <v>13</v>
          </cell>
          <cell r="C17" t="str">
            <v>9</v>
          </cell>
          <cell r="D17" t="str">
            <v>69.23</v>
          </cell>
          <cell r="E17" t="str">
            <v>4</v>
          </cell>
          <cell r="F17" t="str">
            <v>30.77</v>
          </cell>
        </row>
        <row r="18">
          <cell r="A18" t="str">
            <v>彰化縣</v>
          </cell>
          <cell r="B18" t="str">
            <v>46</v>
          </cell>
          <cell r="C18" t="str">
            <v>32</v>
          </cell>
          <cell r="D18" t="str">
            <v>69.57</v>
          </cell>
          <cell r="E18" t="str">
            <v>14</v>
          </cell>
          <cell r="F18" t="str">
            <v>30.43</v>
          </cell>
        </row>
        <row r="19">
          <cell r="A19" t="str">
            <v>南投縣</v>
          </cell>
          <cell r="B19" t="str">
            <v>10</v>
          </cell>
          <cell r="C19" t="str">
            <v>5</v>
          </cell>
          <cell r="D19" t="str">
            <v>50.00</v>
          </cell>
          <cell r="E19" t="str">
            <v>5</v>
          </cell>
          <cell r="F19" t="str">
            <v>50.00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8</v>
          </cell>
          <cell r="C22" t="str">
            <v>7</v>
          </cell>
          <cell r="D22" t="str">
            <v>87.50</v>
          </cell>
          <cell r="E22" t="str">
            <v>1</v>
          </cell>
          <cell r="F22" t="str">
            <v>12.50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2</v>
          </cell>
          <cell r="D24" t="str">
            <v>50.00</v>
          </cell>
          <cell r="E24" t="str">
            <v>2</v>
          </cell>
          <cell r="F24" t="str">
            <v>50.00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4</v>
          </cell>
          <cell r="C26" t="str">
            <v>1</v>
          </cell>
          <cell r="D26" t="str">
            <v>25.00</v>
          </cell>
          <cell r="E26" t="str">
            <v>3</v>
          </cell>
          <cell r="F26" t="str">
            <v>75.00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13</v>
          </cell>
          <cell r="C28" t="str">
            <v>7</v>
          </cell>
          <cell r="D28" t="str">
            <v>53.85</v>
          </cell>
          <cell r="E28" t="str">
            <v>6</v>
          </cell>
          <cell r="F28" t="str">
            <v>46.15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3">
        <row r="7">
          <cell r="A7" t="str">
            <v>總計</v>
          </cell>
          <cell r="B7" t="str">
            <v>1,668</v>
          </cell>
          <cell r="C7" t="str">
            <v>1,182</v>
          </cell>
          <cell r="D7" t="str">
            <v>70.86</v>
          </cell>
          <cell r="E7" t="str">
            <v>486</v>
          </cell>
          <cell r="F7" t="str">
            <v>29.14</v>
          </cell>
        </row>
        <row r="8">
          <cell r="A8" t="str">
            <v>台灣地區</v>
          </cell>
          <cell r="B8" t="str">
            <v>1,666</v>
          </cell>
          <cell r="C8" t="str">
            <v>1,180</v>
          </cell>
          <cell r="D8" t="str">
            <v>70.83</v>
          </cell>
          <cell r="E8" t="str">
            <v>486</v>
          </cell>
          <cell r="F8" t="str">
            <v>29.17</v>
          </cell>
        </row>
        <row r="9">
          <cell r="A9" t="str">
            <v>新北市</v>
          </cell>
          <cell r="B9" t="str">
            <v>528</v>
          </cell>
          <cell r="C9" t="str">
            <v>360</v>
          </cell>
          <cell r="D9" t="str">
            <v>68.18</v>
          </cell>
          <cell r="E9" t="str">
            <v>168</v>
          </cell>
          <cell r="F9" t="str">
            <v>31.82</v>
          </cell>
        </row>
        <row r="10">
          <cell r="A10" t="str">
            <v>台北市</v>
          </cell>
          <cell r="B10" t="str">
            <v>416</v>
          </cell>
          <cell r="C10" t="str">
            <v>303</v>
          </cell>
          <cell r="D10" t="str">
            <v>72.84</v>
          </cell>
          <cell r="E10" t="str">
            <v>113</v>
          </cell>
          <cell r="F10" t="str">
            <v>27.16</v>
          </cell>
        </row>
        <row r="11">
          <cell r="A11" t="str">
            <v>台中市</v>
          </cell>
          <cell r="B11" t="str">
            <v>181</v>
          </cell>
          <cell r="C11" t="str">
            <v>139</v>
          </cell>
          <cell r="D11" t="str">
            <v>76.80</v>
          </cell>
          <cell r="E11" t="str">
            <v>42</v>
          </cell>
          <cell r="F11" t="str">
            <v>23.20</v>
          </cell>
        </row>
        <row r="12">
          <cell r="A12" t="str">
            <v>台南市</v>
          </cell>
          <cell r="B12" t="str">
            <v>81</v>
          </cell>
          <cell r="C12" t="str">
            <v>58</v>
          </cell>
          <cell r="D12" t="str">
            <v>71.60</v>
          </cell>
          <cell r="E12" t="str">
            <v>23</v>
          </cell>
          <cell r="F12" t="str">
            <v>28.40</v>
          </cell>
        </row>
        <row r="13">
          <cell r="A13" t="str">
            <v>高雄市</v>
          </cell>
          <cell r="B13" t="str">
            <v>144</v>
          </cell>
          <cell r="C13" t="str">
            <v>97</v>
          </cell>
          <cell r="D13" t="str">
            <v>67.36</v>
          </cell>
          <cell r="E13" t="str">
            <v>47</v>
          </cell>
          <cell r="F13" t="str">
            <v>32.64</v>
          </cell>
        </row>
        <row r="14">
          <cell r="A14" t="str">
            <v>宜蘭縣</v>
          </cell>
          <cell r="B14" t="str">
            <v>11</v>
          </cell>
          <cell r="C14" t="str">
            <v>8</v>
          </cell>
          <cell r="D14" t="str">
            <v>72.73</v>
          </cell>
          <cell r="E14" t="str">
            <v>3</v>
          </cell>
          <cell r="F14" t="str">
            <v>27.27</v>
          </cell>
        </row>
        <row r="15">
          <cell r="A15" t="str">
            <v>桃園縣</v>
          </cell>
          <cell r="B15" t="str">
            <v>110</v>
          </cell>
          <cell r="C15" t="str">
            <v>75</v>
          </cell>
          <cell r="D15" t="str">
            <v>68.18</v>
          </cell>
          <cell r="E15" t="str">
            <v>35</v>
          </cell>
          <cell r="F15" t="str">
            <v>31.82</v>
          </cell>
        </row>
        <row r="16">
          <cell r="A16" t="str">
            <v>新竹縣</v>
          </cell>
          <cell r="B16" t="str">
            <v>46</v>
          </cell>
          <cell r="C16" t="str">
            <v>30</v>
          </cell>
          <cell r="D16" t="str">
            <v>65.22</v>
          </cell>
          <cell r="E16" t="str">
            <v>16</v>
          </cell>
          <cell r="F16" t="str">
            <v>34.78</v>
          </cell>
        </row>
        <row r="17">
          <cell r="A17" t="str">
            <v>苗栗縣</v>
          </cell>
          <cell r="B17" t="str">
            <v>11</v>
          </cell>
          <cell r="C17" t="str">
            <v>10</v>
          </cell>
          <cell r="D17" t="str">
            <v>90.91</v>
          </cell>
          <cell r="E17" t="str">
            <v>1</v>
          </cell>
          <cell r="F17" t="str">
            <v>9.09</v>
          </cell>
        </row>
        <row r="18">
          <cell r="A18" t="str">
            <v>彰化縣</v>
          </cell>
          <cell r="B18" t="str">
            <v>37</v>
          </cell>
          <cell r="C18" t="str">
            <v>28</v>
          </cell>
          <cell r="D18" t="str">
            <v>75.68</v>
          </cell>
          <cell r="E18" t="str">
            <v>9</v>
          </cell>
          <cell r="F18" t="str">
            <v>24.32</v>
          </cell>
        </row>
        <row r="19">
          <cell r="A19" t="str">
            <v>南投縣</v>
          </cell>
          <cell r="B19" t="str">
            <v>9</v>
          </cell>
          <cell r="C19" t="str">
            <v>7</v>
          </cell>
          <cell r="D19" t="str">
            <v>77.78</v>
          </cell>
          <cell r="E19" t="str">
            <v>2</v>
          </cell>
          <cell r="F19" t="str">
            <v>22.22</v>
          </cell>
        </row>
        <row r="20">
          <cell r="A20" t="str">
            <v>雲林縣</v>
          </cell>
          <cell r="B20" t="str">
            <v>10</v>
          </cell>
          <cell r="C20" t="str">
            <v>6</v>
          </cell>
          <cell r="D20" t="str">
            <v>60.00</v>
          </cell>
          <cell r="E20" t="str">
            <v>4</v>
          </cell>
          <cell r="F20" t="str">
            <v>40.00</v>
          </cell>
        </row>
        <row r="21">
          <cell r="A21" t="str">
            <v>嘉義縣</v>
          </cell>
          <cell r="B21" t="str">
            <v>12</v>
          </cell>
          <cell r="C21" t="str">
            <v>8</v>
          </cell>
          <cell r="D21" t="str">
            <v>66.67</v>
          </cell>
          <cell r="E21" t="str">
            <v>4</v>
          </cell>
          <cell r="F21" t="str">
            <v>33.33</v>
          </cell>
        </row>
        <row r="22">
          <cell r="A22" t="str">
            <v>屏東縣</v>
          </cell>
          <cell r="B22" t="str">
            <v>17</v>
          </cell>
          <cell r="C22" t="str">
            <v>11</v>
          </cell>
          <cell r="D22" t="str">
            <v>64.71</v>
          </cell>
          <cell r="E22" t="str">
            <v>6</v>
          </cell>
          <cell r="F22" t="str">
            <v>35.29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5</v>
          </cell>
          <cell r="C24" t="str">
            <v>2</v>
          </cell>
          <cell r="D24" t="str">
            <v>40.00</v>
          </cell>
          <cell r="E24" t="str">
            <v>3</v>
          </cell>
          <cell r="F24" t="str">
            <v>60.00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11</v>
          </cell>
          <cell r="C26" t="str">
            <v>10</v>
          </cell>
          <cell r="D26" t="str">
            <v>90.91</v>
          </cell>
          <cell r="E26" t="str">
            <v>1</v>
          </cell>
          <cell r="F26" t="str">
            <v>9.09</v>
          </cell>
        </row>
        <row r="27">
          <cell r="A27" t="str">
            <v>新竹市</v>
          </cell>
          <cell r="B27" t="str">
            <v>27</v>
          </cell>
          <cell r="C27" t="str">
            <v>20</v>
          </cell>
          <cell r="D27" t="str">
            <v>74.07</v>
          </cell>
          <cell r="E27" t="str">
            <v>7</v>
          </cell>
          <cell r="F27" t="str">
            <v>25.93</v>
          </cell>
        </row>
        <row r="28">
          <cell r="A28" t="str">
            <v>嘉義市</v>
          </cell>
          <cell r="B28" t="str">
            <v>9</v>
          </cell>
          <cell r="C28" t="str">
            <v>8</v>
          </cell>
          <cell r="D28" t="str">
            <v>88.89</v>
          </cell>
          <cell r="E28" t="str">
            <v>1</v>
          </cell>
          <cell r="F28" t="str">
            <v>11.11</v>
          </cell>
        </row>
        <row r="29">
          <cell r="A29" t="str">
            <v>金馬地區</v>
          </cell>
          <cell r="B29" t="str">
            <v>2</v>
          </cell>
          <cell r="C29" t="str">
            <v>2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2</v>
          </cell>
          <cell r="C30" t="str">
            <v>2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4">
        <row r="7">
          <cell r="A7" t="str">
            <v>總計</v>
          </cell>
          <cell r="B7" t="str">
            <v>1,486</v>
          </cell>
          <cell r="C7" t="str">
            <v>991</v>
          </cell>
          <cell r="D7" t="str">
            <v>66.69</v>
          </cell>
          <cell r="E7" t="str">
            <v>495</v>
          </cell>
          <cell r="F7" t="str">
            <v>33.31</v>
          </cell>
        </row>
        <row r="8">
          <cell r="A8" t="str">
            <v>台灣地區</v>
          </cell>
          <cell r="B8" t="str">
            <v>1,486</v>
          </cell>
          <cell r="C8" t="str">
            <v>991</v>
          </cell>
          <cell r="D8" t="str">
            <v>66.69</v>
          </cell>
          <cell r="E8" t="str">
            <v>495</v>
          </cell>
          <cell r="F8" t="str">
            <v>33.31</v>
          </cell>
        </row>
        <row r="9">
          <cell r="A9" t="str">
            <v>新北市</v>
          </cell>
          <cell r="B9" t="str">
            <v>474</v>
          </cell>
          <cell r="C9" t="str">
            <v>288</v>
          </cell>
          <cell r="D9" t="str">
            <v>60.76</v>
          </cell>
          <cell r="E9" t="str">
            <v>186</v>
          </cell>
          <cell r="F9" t="str">
            <v>39.24</v>
          </cell>
        </row>
        <row r="10">
          <cell r="A10" t="str">
            <v>台北市</v>
          </cell>
          <cell r="B10" t="str">
            <v>337</v>
          </cell>
          <cell r="C10" t="str">
            <v>233</v>
          </cell>
          <cell r="D10" t="str">
            <v>69.14</v>
          </cell>
          <cell r="E10" t="str">
            <v>104</v>
          </cell>
          <cell r="F10" t="str">
            <v>30.86</v>
          </cell>
        </row>
        <row r="11">
          <cell r="A11" t="str">
            <v>台中市</v>
          </cell>
          <cell r="B11" t="str">
            <v>176</v>
          </cell>
          <cell r="C11" t="str">
            <v>118</v>
          </cell>
          <cell r="D11" t="str">
            <v>67.05</v>
          </cell>
          <cell r="E11" t="str">
            <v>58</v>
          </cell>
          <cell r="F11" t="str">
            <v>32.95</v>
          </cell>
        </row>
        <row r="12">
          <cell r="A12" t="str">
            <v>台南市</v>
          </cell>
          <cell r="B12" t="str">
            <v>81</v>
          </cell>
          <cell r="C12" t="str">
            <v>48</v>
          </cell>
          <cell r="D12" t="str">
            <v>59.26</v>
          </cell>
          <cell r="E12" t="str">
            <v>33</v>
          </cell>
          <cell r="F12" t="str">
            <v>40.74</v>
          </cell>
        </row>
        <row r="13">
          <cell r="A13" t="str">
            <v>高雄市</v>
          </cell>
          <cell r="B13" t="str">
            <v>141</v>
          </cell>
          <cell r="C13" t="str">
            <v>106</v>
          </cell>
          <cell r="D13" t="str">
            <v>75.18</v>
          </cell>
          <cell r="E13" t="str">
            <v>35</v>
          </cell>
          <cell r="F13" t="str">
            <v>24.82</v>
          </cell>
        </row>
        <row r="14">
          <cell r="A14" t="str">
            <v>宜蘭縣</v>
          </cell>
          <cell r="B14" t="str">
            <v>9</v>
          </cell>
          <cell r="C14" t="str">
            <v>4</v>
          </cell>
          <cell r="D14" t="str">
            <v>44.44</v>
          </cell>
          <cell r="E14" t="str">
            <v>5</v>
          </cell>
          <cell r="F14" t="str">
            <v>55.56</v>
          </cell>
        </row>
        <row r="15">
          <cell r="A15" t="str">
            <v>桃園縣</v>
          </cell>
          <cell r="B15" t="str">
            <v>116</v>
          </cell>
          <cell r="C15" t="str">
            <v>81</v>
          </cell>
          <cell r="D15" t="str">
            <v>69.83</v>
          </cell>
          <cell r="E15" t="str">
            <v>35</v>
          </cell>
          <cell r="F15" t="str">
            <v>30.17</v>
          </cell>
        </row>
        <row r="16">
          <cell r="A16" t="str">
            <v>新竹縣</v>
          </cell>
          <cell r="B16" t="str">
            <v>19</v>
          </cell>
          <cell r="C16" t="str">
            <v>15</v>
          </cell>
          <cell r="D16" t="str">
            <v>78.95</v>
          </cell>
          <cell r="E16" t="str">
            <v>4</v>
          </cell>
          <cell r="F16" t="str">
            <v>21.05</v>
          </cell>
        </row>
        <row r="17">
          <cell r="A17" t="str">
            <v>苗栗縣</v>
          </cell>
          <cell r="B17" t="str">
            <v>9</v>
          </cell>
          <cell r="C17" t="str">
            <v>9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38</v>
          </cell>
          <cell r="C18" t="str">
            <v>27</v>
          </cell>
          <cell r="D18" t="str">
            <v>71.05</v>
          </cell>
          <cell r="E18" t="str">
            <v>11</v>
          </cell>
          <cell r="F18" t="str">
            <v>28.95</v>
          </cell>
        </row>
        <row r="19">
          <cell r="A19" t="str">
            <v>南投縣</v>
          </cell>
          <cell r="B19" t="str">
            <v>12</v>
          </cell>
          <cell r="C19" t="str">
            <v>9</v>
          </cell>
          <cell r="D19" t="str">
            <v>75.00</v>
          </cell>
          <cell r="E19" t="str">
            <v>3</v>
          </cell>
          <cell r="F19" t="str">
            <v>25.00</v>
          </cell>
        </row>
        <row r="20">
          <cell r="A20" t="str">
            <v>雲林縣</v>
          </cell>
          <cell r="B20" t="str">
            <v>7</v>
          </cell>
          <cell r="C20" t="str">
            <v>5</v>
          </cell>
          <cell r="D20" t="str">
            <v>71.43</v>
          </cell>
          <cell r="E20" t="str">
            <v>2</v>
          </cell>
          <cell r="F20" t="str">
            <v>28.57</v>
          </cell>
        </row>
        <row r="21">
          <cell r="A21" t="str">
            <v>嘉義縣</v>
          </cell>
          <cell r="B21" t="str">
            <v>5</v>
          </cell>
          <cell r="C21" t="str">
            <v>4</v>
          </cell>
          <cell r="D21" t="str">
            <v>80.00</v>
          </cell>
          <cell r="E21" t="str">
            <v>1</v>
          </cell>
          <cell r="F21" t="str">
            <v>20.00</v>
          </cell>
        </row>
        <row r="22">
          <cell r="A22" t="str">
            <v>屏東縣</v>
          </cell>
          <cell r="B22" t="str">
            <v>11</v>
          </cell>
          <cell r="C22" t="str">
            <v>6</v>
          </cell>
          <cell r="D22" t="str">
            <v>54.55</v>
          </cell>
          <cell r="E22" t="str">
            <v>5</v>
          </cell>
          <cell r="F22" t="str">
            <v>45.45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12</v>
          </cell>
          <cell r="C26" t="str">
            <v>9</v>
          </cell>
          <cell r="D26" t="str">
            <v>75.00</v>
          </cell>
          <cell r="E26" t="str">
            <v>3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18</v>
          </cell>
          <cell r="D27" t="str">
            <v>75.00</v>
          </cell>
          <cell r="E27" t="str">
            <v>6</v>
          </cell>
          <cell r="F27" t="str">
            <v>25.00</v>
          </cell>
        </row>
        <row r="28">
          <cell r="A28" t="str">
            <v>嘉義市</v>
          </cell>
          <cell r="B28" t="str">
            <v>11</v>
          </cell>
          <cell r="C28" t="str">
            <v>8</v>
          </cell>
          <cell r="D28" t="str">
            <v>72.73</v>
          </cell>
          <cell r="E28" t="str">
            <v>3</v>
          </cell>
          <cell r="F28" t="str">
            <v>27.27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5">
        <row r="7">
          <cell r="A7" t="str">
            <v>總計</v>
          </cell>
          <cell r="B7" t="str">
            <v>1,712</v>
          </cell>
          <cell r="C7" t="str">
            <v>1,177</v>
          </cell>
          <cell r="D7" t="str">
            <v>68.75</v>
          </cell>
          <cell r="E7" t="str">
            <v>535</v>
          </cell>
          <cell r="F7" t="str">
            <v>31.25</v>
          </cell>
        </row>
        <row r="8">
          <cell r="A8" t="str">
            <v>台灣地區</v>
          </cell>
          <cell r="B8" t="str">
            <v>1,707</v>
          </cell>
          <cell r="C8" t="str">
            <v>1,173</v>
          </cell>
          <cell r="D8" t="str">
            <v>68.72</v>
          </cell>
          <cell r="E8" t="str">
            <v>534</v>
          </cell>
          <cell r="F8" t="str">
            <v>31.28</v>
          </cell>
        </row>
        <row r="9">
          <cell r="A9" t="str">
            <v>新北市</v>
          </cell>
          <cell r="B9" t="str">
            <v>602</v>
          </cell>
          <cell r="C9" t="str">
            <v>404</v>
          </cell>
          <cell r="D9" t="str">
            <v>67.11</v>
          </cell>
          <cell r="E9" t="str">
            <v>198</v>
          </cell>
          <cell r="F9" t="str">
            <v>32.89</v>
          </cell>
        </row>
        <row r="10">
          <cell r="A10" t="str">
            <v>台北市</v>
          </cell>
          <cell r="B10" t="str">
            <v>375</v>
          </cell>
          <cell r="C10" t="str">
            <v>254</v>
          </cell>
          <cell r="D10" t="str">
            <v>67.73</v>
          </cell>
          <cell r="E10" t="str">
            <v>121</v>
          </cell>
          <cell r="F10" t="str">
            <v>32.27</v>
          </cell>
        </row>
        <row r="11">
          <cell r="A11" t="str">
            <v>台中市</v>
          </cell>
          <cell r="B11" t="str">
            <v>212</v>
          </cell>
          <cell r="C11" t="str">
            <v>153</v>
          </cell>
          <cell r="D11" t="str">
            <v>72.17</v>
          </cell>
          <cell r="E11" t="str">
            <v>59</v>
          </cell>
          <cell r="F11" t="str">
            <v>27.83</v>
          </cell>
        </row>
        <row r="12">
          <cell r="A12" t="str">
            <v>台南市</v>
          </cell>
          <cell r="B12" t="str">
            <v>74</v>
          </cell>
          <cell r="C12" t="str">
            <v>55</v>
          </cell>
          <cell r="D12" t="str">
            <v>74.32</v>
          </cell>
          <cell r="E12" t="str">
            <v>19</v>
          </cell>
          <cell r="F12" t="str">
            <v>25.68</v>
          </cell>
        </row>
        <row r="13">
          <cell r="A13" t="str">
            <v>高雄市</v>
          </cell>
          <cell r="B13" t="str">
            <v>163</v>
          </cell>
          <cell r="C13" t="str">
            <v>111</v>
          </cell>
          <cell r="D13" t="str">
            <v>68.10</v>
          </cell>
          <cell r="E13" t="str">
            <v>52</v>
          </cell>
          <cell r="F13" t="str">
            <v>31.90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103</v>
          </cell>
          <cell r="C15" t="str">
            <v>69</v>
          </cell>
          <cell r="D15" t="str">
            <v>66.99</v>
          </cell>
          <cell r="E15" t="str">
            <v>34</v>
          </cell>
          <cell r="F15" t="str">
            <v>33.01</v>
          </cell>
        </row>
        <row r="16">
          <cell r="A16" t="str">
            <v>新竹縣</v>
          </cell>
          <cell r="B16" t="str">
            <v>27</v>
          </cell>
          <cell r="C16" t="str">
            <v>18</v>
          </cell>
          <cell r="D16" t="str">
            <v>66.67</v>
          </cell>
          <cell r="E16" t="str">
            <v>9</v>
          </cell>
          <cell r="F16" t="str">
            <v>33.33</v>
          </cell>
        </row>
        <row r="17">
          <cell r="A17" t="str">
            <v>苗栗縣</v>
          </cell>
          <cell r="B17" t="str">
            <v>8</v>
          </cell>
          <cell r="C17" t="str">
            <v>7</v>
          </cell>
          <cell r="D17" t="str">
            <v>87.50</v>
          </cell>
          <cell r="E17" t="str">
            <v>1</v>
          </cell>
          <cell r="F17" t="str">
            <v>12.50</v>
          </cell>
        </row>
        <row r="18">
          <cell r="A18" t="str">
            <v>彰化縣</v>
          </cell>
          <cell r="B18" t="str">
            <v>44</v>
          </cell>
          <cell r="C18" t="str">
            <v>27</v>
          </cell>
          <cell r="D18" t="str">
            <v>61.36</v>
          </cell>
          <cell r="E18" t="str">
            <v>17</v>
          </cell>
          <cell r="F18" t="str">
            <v>38.64</v>
          </cell>
        </row>
        <row r="19">
          <cell r="A19" t="str">
            <v>南投縣</v>
          </cell>
          <cell r="B19" t="str">
            <v>6</v>
          </cell>
          <cell r="C19" t="str">
            <v>6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17</v>
          </cell>
          <cell r="C20" t="str">
            <v>14</v>
          </cell>
          <cell r="D20" t="str">
            <v>82.35</v>
          </cell>
          <cell r="E20" t="str">
            <v>3</v>
          </cell>
          <cell r="F20" t="str">
            <v>17.65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15</v>
          </cell>
          <cell r="C22" t="str">
            <v>9</v>
          </cell>
          <cell r="D22" t="str">
            <v>60.00</v>
          </cell>
          <cell r="E22" t="str">
            <v>6</v>
          </cell>
          <cell r="F22" t="str">
            <v>40.00</v>
          </cell>
        </row>
        <row r="23">
          <cell r="A23" t="str">
            <v>台東縣</v>
          </cell>
          <cell r="B23" t="str">
            <v>2</v>
          </cell>
          <cell r="C23" t="str">
            <v>1</v>
          </cell>
          <cell r="D23" t="str">
            <v>50.00</v>
          </cell>
          <cell r="E23" t="str">
            <v>1</v>
          </cell>
          <cell r="F23" t="str">
            <v>50.00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6</v>
          </cell>
          <cell r="C26" t="str">
            <v>6</v>
          </cell>
          <cell r="D26" t="str">
            <v>100.00</v>
          </cell>
          <cell r="E26" t="str">
            <v>0</v>
          </cell>
          <cell r="F26" t="str">
            <v>0.00</v>
          </cell>
        </row>
        <row r="27">
          <cell r="A27" t="str">
            <v>新竹市</v>
          </cell>
          <cell r="B27" t="str">
            <v>23</v>
          </cell>
          <cell r="C27" t="str">
            <v>15</v>
          </cell>
          <cell r="D27" t="str">
            <v>65.22</v>
          </cell>
          <cell r="E27" t="str">
            <v>8</v>
          </cell>
          <cell r="F27" t="str">
            <v>34.78</v>
          </cell>
        </row>
        <row r="28">
          <cell r="A28" t="str">
            <v>嘉義市</v>
          </cell>
          <cell r="B28" t="str">
            <v>11</v>
          </cell>
          <cell r="C28" t="str">
            <v>9</v>
          </cell>
          <cell r="D28" t="str">
            <v>81.82</v>
          </cell>
          <cell r="E28" t="str">
            <v>2</v>
          </cell>
          <cell r="F28" t="str">
            <v>18.18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4</v>
          </cell>
          <cell r="C30" t="str">
            <v>4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1</v>
          </cell>
          <cell r="C31" t="str">
            <v>0</v>
          </cell>
          <cell r="D31" t="str">
            <v>0.00</v>
          </cell>
          <cell r="E31" t="str">
            <v>1</v>
          </cell>
          <cell r="F31" t="str">
            <v>100.00</v>
          </cell>
        </row>
      </sheetData>
      <sheetData sheetId="16">
        <row r="7">
          <cell r="A7" t="str">
            <v>總計</v>
          </cell>
          <cell r="B7" t="str">
            <v>1,616</v>
          </cell>
          <cell r="C7" t="str">
            <v>1,114</v>
          </cell>
          <cell r="D7" t="str">
            <v>68.94</v>
          </cell>
          <cell r="E7" t="str">
            <v>502</v>
          </cell>
          <cell r="F7" t="str">
            <v>31.06</v>
          </cell>
        </row>
        <row r="8">
          <cell r="A8" t="str">
            <v>台灣地區</v>
          </cell>
          <cell r="B8" t="str">
            <v>1,613</v>
          </cell>
          <cell r="C8" t="str">
            <v>1,111</v>
          </cell>
          <cell r="D8" t="str">
            <v>68.88</v>
          </cell>
          <cell r="E8" t="str">
            <v>502</v>
          </cell>
          <cell r="F8" t="str">
            <v>31.12</v>
          </cell>
        </row>
        <row r="9">
          <cell r="A9" t="str">
            <v>新北市</v>
          </cell>
          <cell r="B9" t="str">
            <v>522</v>
          </cell>
          <cell r="C9" t="str">
            <v>356</v>
          </cell>
          <cell r="D9" t="str">
            <v>68.20</v>
          </cell>
          <cell r="E9" t="str">
            <v>166</v>
          </cell>
          <cell r="F9" t="str">
            <v>31.80</v>
          </cell>
        </row>
        <row r="10">
          <cell r="A10" t="str">
            <v>台北市</v>
          </cell>
          <cell r="B10" t="str">
            <v>413</v>
          </cell>
          <cell r="C10" t="str">
            <v>282</v>
          </cell>
          <cell r="D10" t="str">
            <v>68.28</v>
          </cell>
          <cell r="E10" t="str">
            <v>131</v>
          </cell>
          <cell r="F10" t="str">
            <v>31.72</v>
          </cell>
        </row>
        <row r="11">
          <cell r="A11" t="str">
            <v>台中市</v>
          </cell>
          <cell r="B11" t="str">
            <v>198</v>
          </cell>
          <cell r="C11" t="str">
            <v>138</v>
          </cell>
          <cell r="D11" t="str">
            <v>69.70</v>
          </cell>
          <cell r="E11" t="str">
            <v>60</v>
          </cell>
          <cell r="F11" t="str">
            <v>30.30</v>
          </cell>
        </row>
        <row r="12">
          <cell r="A12" t="str">
            <v>台南市</v>
          </cell>
          <cell r="B12" t="str">
            <v>63</v>
          </cell>
          <cell r="C12" t="str">
            <v>46</v>
          </cell>
          <cell r="D12" t="str">
            <v>73.02</v>
          </cell>
          <cell r="E12" t="str">
            <v>17</v>
          </cell>
          <cell r="F12" t="str">
            <v>26.98</v>
          </cell>
        </row>
        <row r="13">
          <cell r="A13" t="str">
            <v>高雄市</v>
          </cell>
          <cell r="B13" t="str">
            <v>128</v>
          </cell>
          <cell r="C13" t="str">
            <v>89</v>
          </cell>
          <cell r="D13" t="str">
            <v>69.53</v>
          </cell>
          <cell r="E13" t="str">
            <v>39</v>
          </cell>
          <cell r="F13" t="str">
            <v>30.47</v>
          </cell>
        </row>
        <row r="14">
          <cell r="A14" t="str">
            <v>宜蘭縣</v>
          </cell>
          <cell r="B14" t="str">
            <v>8</v>
          </cell>
          <cell r="C14" t="str">
            <v>7</v>
          </cell>
          <cell r="D14" t="str">
            <v>87.50</v>
          </cell>
          <cell r="E14" t="str">
            <v>1</v>
          </cell>
          <cell r="F14" t="str">
            <v>12.50</v>
          </cell>
        </row>
        <row r="15">
          <cell r="A15" t="str">
            <v>桃園縣</v>
          </cell>
          <cell r="B15" t="str">
            <v>91</v>
          </cell>
          <cell r="C15" t="str">
            <v>60</v>
          </cell>
          <cell r="D15" t="str">
            <v>65.93</v>
          </cell>
          <cell r="E15" t="str">
            <v>31</v>
          </cell>
          <cell r="F15" t="str">
            <v>34.07</v>
          </cell>
        </row>
        <row r="16">
          <cell r="A16" t="str">
            <v>新竹縣</v>
          </cell>
          <cell r="B16" t="str">
            <v>28</v>
          </cell>
          <cell r="C16" t="str">
            <v>26</v>
          </cell>
          <cell r="D16" t="str">
            <v>92.86</v>
          </cell>
          <cell r="E16" t="str">
            <v>2</v>
          </cell>
          <cell r="F16" t="str">
            <v>7.14</v>
          </cell>
        </row>
        <row r="17">
          <cell r="A17" t="str">
            <v>苗栗縣</v>
          </cell>
          <cell r="B17" t="str">
            <v>16</v>
          </cell>
          <cell r="C17" t="str">
            <v>11</v>
          </cell>
          <cell r="D17" t="str">
            <v>68.75</v>
          </cell>
          <cell r="E17" t="str">
            <v>5</v>
          </cell>
          <cell r="F17" t="str">
            <v>31.25</v>
          </cell>
        </row>
        <row r="18">
          <cell r="A18" t="str">
            <v>彰化縣</v>
          </cell>
          <cell r="B18" t="str">
            <v>50</v>
          </cell>
          <cell r="C18" t="str">
            <v>27</v>
          </cell>
          <cell r="D18" t="str">
            <v>54.00</v>
          </cell>
          <cell r="E18" t="str">
            <v>23</v>
          </cell>
          <cell r="F18" t="str">
            <v>46.00</v>
          </cell>
        </row>
        <row r="19">
          <cell r="A19" t="str">
            <v>南投縣</v>
          </cell>
          <cell r="B19" t="str">
            <v>10</v>
          </cell>
          <cell r="C19" t="str">
            <v>9</v>
          </cell>
          <cell r="D19" t="str">
            <v>90.00</v>
          </cell>
          <cell r="E19" t="str">
            <v>1</v>
          </cell>
          <cell r="F19" t="str">
            <v>10.00</v>
          </cell>
        </row>
        <row r="20">
          <cell r="A20" t="str">
            <v>雲林縣</v>
          </cell>
          <cell r="B20" t="str">
            <v>13</v>
          </cell>
          <cell r="C20" t="str">
            <v>9</v>
          </cell>
          <cell r="D20" t="str">
            <v>69.23</v>
          </cell>
          <cell r="E20" t="str">
            <v>4</v>
          </cell>
          <cell r="F20" t="str">
            <v>30.77</v>
          </cell>
        </row>
        <row r="21">
          <cell r="A21" t="str">
            <v>嘉義縣</v>
          </cell>
          <cell r="B21" t="str">
            <v>10</v>
          </cell>
          <cell r="C21" t="str">
            <v>6</v>
          </cell>
          <cell r="D21" t="str">
            <v>60.00</v>
          </cell>
          <cell r="E21" t="str">
            <v>4</v>
          </cell>
          <cell r="F21" t="str">
            <v>40.00</v>
          </cell>
        </row>
        <row r="22">
          <cell r="A22" t="str">
            <v>屏東縣</v>
          </cell>
          <cell r="B22" t="str">
            <v>11</v>
          </cell>
          <cell r="C22" t="str">
            <v>9</v>
          </cell>
          <cell r="D22" t="str">
            <v>81.82</v>
          </cell>
          <cell r="E22" t="str">
            <v>2</v>
          </cell>
          <cell r="F22" t="str">
            <v>18.18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10</v>
          </cell>
          <cell r="C24" t="str">
            <v>9</v>
          </cell>
          <cell r="D24" t="str">
            <v>90.00</v>
          </cell>
          <cell r="E24" t="str">
            <v>1</v>
          </cell>
          <cell r="F24" t="str">
            <v>10.00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5</v>
          </cell>
          <cell r="D26" t="str">
            <v>62.50</v>
          </cell>
          <cell r="E26" t="str">
            <v>3</v>
          </cell>
          <cell r="F26" t="str">
            <v>37.50</v>
          </cell>
        </row>
        <row r="27">
          <cell r="A27" t="str">
            <v>新竹市</v>
          </cell>
          <cell r="B27" t="str">
            <v>24</v>
          </cell>
          <cell r="C27" t="str">
            <v>15</v>
          </cell>
          <cell r="D27" t="str">
            <v>62.50</v>
          </cell>
          <cell r="E27" t="str">
            <v>9</v>
          </cell>
          <cell r="F27" t="str">
            <v>37.50</v>
          </cell>
        </row>
        <row r="28">
          <cell r="A28" t="str">
            <v>嘉義市</v>
          </cell>
          <cell r="B28" t="str">
            <v>8</v>
          </cell>
          <cell r="C28" t="str">
            <v>5</v>
          </cell>
          <cell r="D28" t="str">
            <v>62.50</v>
          </cell>
          <cell r="E28" t="str">
            <v>3</v>
          </cell>
          <cell r="F28" t="str">
            <v>37.50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7">
        <row r="7">
          <cell r="A7" t="str">
            <v>總計</v>
          </cell>
          <cell r="B7" t="str">
            <v>1,352</v>
          </cell>
          <cell r="C7" t="str">
            <v>971</v>
          </cell>
          <cell r="D7" t="str">
            <v>71.82</v>
          </cell>
          <cell r="E7" t="str">
            <v>381</v>
          </cell>
          <cell r="F7" t="str">
            <v>28.18</v>
          </cell>
        </row>
        <row r="8">
          <cell r="A8" t="str">
            <v>台灣地區</v>
          </cell>
          <cell r="B8" t="str">
            <v>1,349</v>
          </cell>
          <cell r="C8" t="str">
            <v>969</v>
          </cell>
          <cell r="D8" t="str">
            <v>71.83</v>
          </cell>
          <cell r="E8" t="str">
            <v>380</v>
          </cell>
          <cell r="F8" t="str">
            <v>28.17</v>
          </cell>
        </row>
        <row r="9">
          <cell r="A9" t="str">
            <v>新北市</v>
          </cell>
          <cell r="B9" t="str">
            <v>426</v>
          </cell>
          <cell r="C9" t="str">
            <v>306</v>
          </cell>
          <cell r="D9" t="str">
            <v>71.83</v>
          </cell>
          <cell r="E9" t="str">
            <v>120</v>
          </cell>
          <cell r="F9" t="str">
            <v>28.17</v>
          </cell>
        </row>
        <row r="10">
          <cell r="A10" t="str">
            <v>台北市</v>
          </cell>
          <cell r="B10" t="str">
            <v>340</v>
          </cell>
          <cell r="C10" t="str">
            <v>244</v>
          </cell>
          <cell r="D10" t="str">
            <v>71.76</v>
          </cell>
          <cell r="E10" t="str">
            <v>96</v>
          </cell>
          <cell r="F10" t="str">
            <v>28.24</v>
          </cell>
        </row>
        <row r="11">
          <cell r="A11" t="str">
            <v>台中市</v>
          </cell>
          <cell r="B11" t="str">
            <v>147</v>
          </cell>
          <cell r="C11" t="str">
            <v>112</v>
          </cell>
          <cell r="D11" t="str">
            <v>76.19</v>
          </cell>
          <cell r="E11" t="str">
            <v>35</v>
          </cell>
          <cell r="F11" t="str">
            <v>23.81</v>
          </cell>
        </row>
        <row r="12">
          <cell r="A12" t="str">
            <v>台南市</v>
          </cell>
          <cell r="B12" t="str">
            <v>62</v>
          </cell>
          <cell r="C12" t="str">
            <v>47</v>
          </cell>
          <cell r="D12" t="str">
            <v>75.81</v>
          </cell>
          <cell r="E12" t="str">
            <v>15</v>
          </cell>
          <cell r="F12" t="str">
            <v>24.19</v>
          </cell>
        </row>
        <row r="13">
          <cell r="A13" t="str">
            <v>高雄市</v>
          </cell>
          <cell r="B13" t="str">
            <v>107</v>
          </cell>
          <cell r="C13" t="str">
            <v>78</v>
          </cell>
          <cell r="D13" t="str">
            <v>72.90</v>
          </cell>
          <cell r="E13" t="str">
            <v>29</v>
          </cell>
          <cell r="F13" t="str">
            <v>27.10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105</v>
          </cell>
          <cell r="C15" t="str">
            <v>63</v>
          </cell>
          <cell r="D15" t="str">
            <v>60.00</v>
          </cell>
          <cell r="E15" t="str">
            <v>42</v>
          </cell>
          <cell r="F15" t="str">
            <v>40.00</v>
          </cell>
        </row>
        <row r="16">
          <cell r="A16" t="str">
            <v>新竹縣</v>
          </cell>
          <cell r="B16" t="str">
            <v>35</v>
          </cell>
          <cell r="C16" t="str">
            <v>22</v>
          </cell>
          <cell r="D16" t="str">
            <v>62.86</v>
          </cell>
          <cell r="E16" t="str">
            <v>13</v>
          </cell>
          <cell r="F16" t="str">
            <v>37.14</v>
          </cell>
        </row>
        <row r="17">
          <cell r="A17" t="str">
            <v>苗栗縣</v>
          </cell>
          <cell r="B17" t="str">
            <v>8</v>
          </cell>
          <cell r="C17" t="str">
            <v>5</v>
          </cell>
          <cell r="D17" t="str">
            <v>62.50</v>
          </cell>
          <cell r="E17" t="str">
            <v>3</v>
          </cell>
          <cell r="F17" t="str">
            <v>37.50</v>
          </cell>
        </row>
        <row r="18">
          <cell r="A18" t="str">
            <v>彰化縣</v>
          </cell>
          <cell r="B18" t="str">
            <v>38</v>
          </cell>
          <cell r="C18" t="str">
            <v>28</v>
          </cell>
          <cell r="D18" t="str">
            <v>73.68</v>
          </cell>
          <cell r="E18" t="str">
            <v>10</v>
          </cell>
          <cell r="F18" t="str">
            <v>26.32</v>
          </cell>
        </row>
        <row r="19">
          <cell r="A19" t="str">
            <v>南投縣</v>
          </cell>
          <cell r="B19" t="str">
            <v>12</v>
          </cell>
          <cell r="C19" t="str">
            <v>10</v>
          </cell>
          <cell r="D19" t="str">
            <v>83.33</v>
          </cell>
          <cell r="E19" t="str">
            <v>2</v>
          </cell>
          <cell r="F19" t="str">
            <v>16.67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5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9</v>
          </cell>
          <cell r="C22" t="str">
            <v>8</v>
          </cell>
          <cell r="D22" t="str">
            <v>88.89</v>
          </cell>
          <cell r="E22" t="str">
            <v>1</v>
          </cell>
          <cell r="F22" t="str">
            <v>11.11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3</v>
          </cell>
          <cell r="C26" t="str">
            <v>1</v>
          </cell>
          <cell r="D26" t="str">
            <v>33.33</v>
          </cell>
          <cell r="E26" t="str">
            <v>2</v>
          </cell>
          <cell r="F26" t="str">
            <v>66.67</v>
          </cell>
        </row>
        <row r="27">
          <cell r="A27" t="str">
            <v>新竹市</v>
          </cell>
          <cell r="B27" t="str">
            <v>24</v>
          </cell>
          <cell r="C27" t="str">
            <v>17</v>
          </cell>
          <cell r="D27" t="str">
            <v>70.83</v>
          </cell>
          <cell r="E27" t="str">
            <v>7</v>
          </cell>
          <cell r="F27" t="str">
            <v>29.17</v>
          </cell>
        </row>
        <row r="28">
          <cell r="A28" t="str">
            <v>嘉義市</v>
          </cell>
          <cell r="B28" t="str">
            <v>5</v>
          </cell>
          <cell r="C28" t="str">
            <v>5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8">
        <row r="7">
          <cell r="A7" t="str">
            <v>總計</v>
          </cell>
          <cell r="B7" t="str">
            <v>1,655</v>
          </cell>
          <cell r="C7" t="str">
            <v>1,162</v>
          </cell>
          <cell r="D7" t="str">
            <v>70.21</v>
          </cell>
          <cell r="E7" t="str">
            <v>493</v>
          </cell>
          <cell r="F7" t="str">
            <v>29.79</v>
          </cell>
        </row>
        <row r="8">
          <cell r="A8" t="str">
            <v>台灣地區</v>
          </cell>
          <cell r="B8" t="str">
            <v>1,650</v>
          </cell>
          <cell r="C8" t="str">
            <v>1,158</v>
          </cell>
          <cell r="D8" t="str">
            <v>70.18</v>
          </cell>
          <cell r="E8" t="str">
            <v>492</v>
          </cell>
          <cell r="F8" t="str">
            <v>29.82</v>
          </cell>
        </row>
        <row r="9">
          <cell r="A9" t="str">
            <v>新北市</v>
          </cell>
          <cell r="B9" t="str">
            <v>504</v>
          </cell>
          <cell r="C9" t="str">
            <v>340</v>
          </cell>
          <cell r="D9" t="str">
            <v>67.46</v>
          </cell>
          <cell r="E9" t="str">
            <v>164</v>
          </cell>
          <cell r="F9" t="str">
            <v>32.54</v>
          </cell>
        </row>
        <row r="10">
          <cell r="A10" t="str">
            <v>台北市</v>
          </cell>
          <cell r="B10" t="str">
            <v>396</v>
          </cell>
          <cell r="C10" t="str">
            <v>281</v>
          </cell>
          <cell r="D10" t="str">
            <v>70.96</v>
          </cell>
          <cell r="E10" t="str">
            <v>115</v>
          </cell>
          <cell r="F10" t="str">
            <v>29.04</v>
          </cell>
        </row>
        <row r="11">
          <cell r="A11" t="str">
            <v>台中市</v>
          </cell>
          <cell r="B11" t="str">
            <v>229</v>
          </cell>
          <cell r="C11" t="str">
            <v>173</v>
          </cell>
          <cell r="D11" t="str">
            <v>75.55</v>
          </cell>
          <cell r="E11" t="str">
            <v>56</v>
          </cell>
          <cell r="F11" t="str">
            <v>24.45</v>
          </cell>
        </row>
        <row r="12">
          <cell r="A12" t="str">
            <v>台南市</v>
          </cell>
          <cell r="B12" t="str">
            <v>58</v>
          </cell>
          <cell r="C12" t="str">
            <v>42</v>
          </cell>
          <cell r="D12" t="str">
            <v>72.41</v>
          </cell>
          <cell r="E12" t="str">
            <v>16</v>
          </cell>
          <cell r="F12" t="str">
            <v>27.59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122</v>
          </cell>
          <cell r="C15" t="str">
            <v>83</v>
          </cell>
          <cell r="D15" t="str">
            <v>68.03</v>
          </cell>
          <cell r="E15" t="str">
            <v>39</v>
          </cell>
          <cell r="F15" t="str">
            <v>31.97</v>
          </cell>
        </row>
        <row r="16">
          <cell r="A16" t="str">
            <v>新竹縣</v>
          </cell>
          <cell r="B16" t="str">
            <v>41</v>
          </cell>
          <cell r="C16" t="str">
            <v>34</v>
          </cell>
          <cell r="D16" t="str">
            <v>82.93</v>
          </cell>
          <cell r="E16" t="str">
            <v>7</v>
          </cell>
          <cell r="F16" t="str">
            <v>17.07</v>
          </cell>
        </row>
        <row r="17">
          <cell r="A17" t="str">
            <v>苗栗縣</v>
          </cell>
          <cell r="B17" t="str">
            <v>10</v>
          </cell>
          <cell r="C17" t="str">
            <v>6</v>
          </cell>
          <cell r="D17" t="str">
            <v>60.00</v>
          </cell>
          <cell r="E17" t="str">
            <v>4</v>
          </cell>
          <cell r="F17" t="str">
            <v>40.00</v>
          </cell>
        </row>
        <row r="18">
          <cell r="A18" t="str">
            <v>彰化縣</v>
          </cell>
          <cell r="B18" t="str">
            <v>36</v>
          </cell>
          <cell r="C18" t="str">
            <v>27</v>
          </cell>
          <cell r="D18" t="str">
            <v>75.00</v>
          </cell>
          <cell r="E18" t="str">
            <v>9</v>
          </cell>
          <cell r="F18" t="str">
            <v>25.00</v>
          </cell>
        </row>
        <row r="19">
          <cell r="A19" t="str">
            <v>南投縣</v>
          </cell>
          <cell r="B19" t="str">
            <v>10</v>
          </cell>
          <cell r="C19" t="str">
            <v>4</v>
          </cell>
          <cell r="D19" t="str">
            <v>40.00</v>
          </cell>
          <cell r="E19" t="str">
            <v>6</v>
          </cell>
          <cell r="F19" t="str">
            <v>60.00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16</v>
          </cell>
          <cell r="C22" t="str">
            <v>10</v>
          </cell>
          <cell r="D22" t="str">
            <v>62.50</v>
          </cell>
          <cell r="E22" t="str">
            <v>6</v>
          </cell>
          <cell r="F22" t="str">
            <v>37.50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4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5</v>
          </cell>
          <cell r="C25" t="str">
            <v>3</v>
          </cell>
          <cell r="D25" t="str">
            <v>60.00</v>
          </cell>
          <cell r="E25" t="str">
            <v>2</v>
          </cell>
          <cell r="F25" t="str">
            <v>40.00</v>
          </cell>
        </row>
        <row r="26">
          <cell r="A26" t="str">
            <v>基隆市</v>
          </cell>
          <cell r="B26" t="str">
            <v>9</v>
          </cell>
          <cell r="C26" t="str">
            <v>5</v>
          </cell>
          <cell r="D26" t="str">
            <v>55.56</v>
          </cell>
          <cell r="E26" t="str">
            <v>4</v>
          </cell>
          <cell r="F26" t="str">
            <v>44.44</v>
          </cell>
        </row>
        <row r="27">
          <cell r="A27" t="str">
            <v>新竹市</v>
          </cell>
          <cell r="B27" t="str">
            <v>30</v>
          </cell>
          <cell r="C27" t="str">
            <v>24</v>
          </cell>
          <cell r="D27" t="str">
            <v>80.00</v>
          </cell>
          <cell r="E27" t="str">
            <v>6</v>
          </cell>
          <cell r="F27" t="str">
            <v>20.00</v>
          </cell>
        </row>
        <row r="28">
          <cell r="A28" t="str">
            <v>嘉義市</v>
          </cell>
          <cell r="B28" t="str">
            <v>10</v>
          </cell>
          <cell r="C28" t="str">
            <v>7</v>
          </cell>
          <cell r="D28" t="str">
            <v>70.00</v>
          </cell>
          <cell r="E28" t="str">
            <v>3</v>
          </cell>
          <cell r="F28" t="str">
            <v>30.00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5</v>
          </cell>
          <cell r="C30" t="str">
            <v>4</v>
          </cell>
          <cell r="D30" t="str">
            <v>80.00</v>
          </cell>
          <cell r="E30" t="str">
            <v>1</v>
          </cell>
          <cell r="F30" t="str">
            <v>20.00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9">
        <row r="7">
          <cell r="A7" t="str">
            <v>總計</v>
          </cell>
          <cell r="B7" t="str">
            <v>1,563</v>
          </cell>
          <cell r="C7" t="str">
            <v>1,079</v>
          </cell>
          <cell r="D7" t="str">
            <v>69.03</v>
          </cell>
          <cell r="E7" t="str">
            <v>484</v>
          </cell>
          <cell r="F7" t="str">
            <v>30.97</v>
          </cell>
        </row>
        <row r="8">
          <cell r="A8" t="str">
            <v>台灣地區</v>
          </cell>
          <cell r="B8" t="str">
            <v>1,560</v>
          </cell>
          <cell r="C8" t="str">
            <v>1,076</v>
          </cell>
          <cell r="D8" t="str">
            <v>68.97</v>
          </cell>
          <cell r="E8" t="str">
            <v>484</v>
          </cell>
          <cell r="F8" t="str">
            <v>31.03</v>
          </cell>
        </row>
        <row r="9">
          <cell r="A9" t="str">
            <v>新北市</v>
          </cell>
          <cell r="B9" t="str">
            <v>518</v>
          </cell>
          <cell r="C9" t="str">
            <v>340</v>
          </cell>
          <cell r="D9" t="str">
            <v>65.64</v>
          </cell>
          <cell r="E9" t="str">
            <v>178</v>
          </cell>
          <cell r="F9" t="str">
            <v>34.36</v>
          </cell>
        </row>
        <row r="10">
          <cell r="A10" t="str">
            <v>台北市</v>
          </cell>
          <cell r="B10" t="str">
            <v>380</v>
          </cell>
          <cell r="C10" t="str">
            <v>266</v>
          </cell>
          <cell r="D10" t="str">
            <v>70.00</v>
          </cell>
          <cell r="E10" t="str">
            <v>114</v>
          </cell>
          <cell r="F10" t="str">
            <v>30.00</v>
          </cell>
        </row>
        <row r="11">
          <cell r="A11" t="str">
            <v>台中市</v>
          </cell>
          <cell r="B11" t="str">
            <v>159</v>
          </cell>
          <cell r="C11" t="str">
            <v>113</v>
          </cell>
          <cell r="D11" t="str">
            <v>71.07</v>
          </cell>
          <cell r="E11" t="str">
            <v>46</v>
          </cell>
          <cell r="F11" t="str">
            <v>28.93</v>
          </cell>
        </row>
        <row r="12">
          <cell r="A12" t="str">
            <v>台南市</v>
          </cell>
          <cell r="B12" t="str">
            <v>66</v>
          </cell>
          <cell r="C12" t="str">
            <v>47</v>
          </cell>
          <cell r="D12" t="str">
            <v>71.21</v>
          </cell>
          <cell r="E12" t="str">
            <v>19</v>
          </cell>
          <cell r="F12" t="str">
            <v>28.79</v>
          </cell>
        </row>
        <row r="13">
          <cell r="A13" t="str">
            <v>高雄市</v>
          </cell>
          <cell r="B13" t="str">
            <v>130</v>
          </cell>
          <cell r="C13" t="str">
            <v>91</v>
          </cell>
          <cell r="D13" t="str">
            <v>70.00</v>
          </cell>
          <cell r="E13" t="str">
            <v>39</v>
          </cell>
          <cell r="F13" t="str">
            <v>30.00</v>
          </cell>
        </row>
        <row r="14">
          <cell r="A14" t="str">
            <v>宜蘭縣</v>
          </cell>
          <cell r="B14" t="str">
            <v>13</v>
          </cell>
          <cell r="C14" t="str">
            <v>5</v>
          </cell>
          <cell r="D14" t="str">
            <v>38.46</v>
          </cell>
          <cell r="E14" t="str">
            <v>8</v>
          </cell>
          <cell r="F14" t="str">
            <v>61.54</v>
          </cell>
        </row>
        <row r="15">
          <cell r="A15" t="str">
            <v>桃園縣</v>
          </cell>
          <cell r="B15" t="str">
            <v>106</v>
          </cell>
          <cell r="C15" t="str">
            <v>80</v>
          </cell>
          <cell r="D15" t="str">
            <v>75.47</v>
          </cell>
          <cell r="E15" t="str">
            <v>26</v>
          </cell>
          <cell r="F15" t="str">
            <v>24.53</v>
          </cell>
        </row>
        <row r="16">
          <cell r="A16" t="str">
            <v>新竹縣</v>
          </cell>
          <cell r="B16" t="str">
            <v>35</v>
          </cell>
          <cell r="C16" t="str">
            <v>24</v>
          </cell>
          <cell r="D16" t="str">
            <v>68.57</v>
          </cell>
          <cell r="E16" t="str">
            <v>11</v>
          </cell>
          <cell r="F16" t="str">
            <v>31.43</v>
          </cell>
        </row>
        <row r="17">
          <cell r="A17" t="str">
            <v>苗栗縣</v>
          </cell>
          <cell r="B17" t="str">
            <v>21</v>
          </cell>
          <cell r="C17" t="str">
            <v>20</v>
          </cell>
          <cell r="D17" t="str">
            <v>95.24</v>
          </cell>
          <cell r="E17" t="str">
            <v>1</v>
          </cell>
          <cell r="F17" t="str">
            <v>4.76</v>
          </cell>
        </row>
        <row r="18">
          <cell r="A18" t="str">
            <v>彰化縣</v>
          </cell>
          <cell r="B18" t="str">
            <v>41</v>
          </cell>
          <cell r="C18" t="str">
            <v>28</v>
          </cell>
          <cell r="D18" t="str">
            <v>68.29</v>
          </cell>
          <cell r="E18" t="str">
            <v>13</v>
          </cell>
          <cell r="F18" t="str">
            <v>31.71</v>
          </cell>
        </row>
        <row r="19">
          <cell r="A19" t="str">
            <v>南投縣</v>
          </cell>
          <cell r="B19" t="str">
            <v>20</v>
          </cell>
          <cell r="C19" t="str">
            <v>16</v>
          </cell>
          <cell r="D19" t="str">
            <v>80.00</v>
          </cell>
          <cell r="E19" t="str">
            <v>4</v>
          </cell>
          <cell r="F19" t="str">
            <v>20.00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2</v>
          </cell>
          <cell r="D21" t="str">
            <v>40.00</v>
          </cell>
          <cell r="E21" t="str">
            <v>3</v>
          </cell>
          <cell r="F21" t="str">
            <v>60.00</v>
          </cell>
        </row>
        <row r="22">
          <cell r="A22" t="str">
            <v>屏東縣</v>
          </cell>
          <cell r="B22" t="str">
            <v>13</v>
          </cell>
          <cell r="C22" t="str">
            <v>11</v>
          </cell>
          <cell r="D22" t="str">
            <v>84.62</v>
          </cell>
          <cell r="E22" t="str">
            <v>2</v>
          </cell>
          <cell r="F22" t="str">
            <v>15.38</v>
          </cell>
        </row>
        <row r="23">
          <cell r="A23" t="str">
            <v>台東縣</v>
          </cell>
          <cell r="B23" t="str">
            <v>3</v>
          </cell>
          <cell r="C23" t="str">
            <v>0</v>
          </cell>
          <cell r="D23" t="str">
            <v>0.00</v>
          </cell>
          <cell r="E23" t="str">
            <v>3</v>
          </cell>
          <cell r="F23" t="str">
            <v>100.00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7</v>
          </cell>
          <cell r="C26" t="str">
            <v>3</v>
          </cell>
          <cell r="D26" t="str">
            <v>42.86</v>
          </cell>
          <cell r="E26" t="str">
            <v>4</v>
          </cell>
          <cell r="F26" t="str">
            <v>57.14</v>
          </cell>
        </row>
        <row r="27">
          <cell r="A27" t="str">
            <v>新竹市</v>
          </cell>
          <cell r="B27" t="str">
            <v>22</v>
          </cell>
          <cell r="C27" t="str">
            <v>15</v>
          </cell>
          <cell r="D27" t="str">
            <v>68.18</v>
          </cell>
          <cell r="E27" t="str">
            <v>7</v>
          </cell>
          <cell r="F27" t="str">
            <v>31.82</v>
          </cell>
        </row>
        <row r="28">
          <cell r="A28" t="str">
            <v>嘉義市</v>
          </cell>
          <cell r="B28" t="str">
            <v>5</v>
          </cell>
          <cell r="C28" t="str">
            <v>3</v>
          </cell>
          <cell r="D28" t="str">
            <v>60.00</v>
          </cell>
          <cell r="E28" t="str">
            <v>2</v>
          </cell>
          <cell r="F28" t="str">
            <v>40.00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20">
        <row r="7">
          <cell r="A7" t="str">
            <v>總計</v>
          </cell>
          <cell r="B7" t="str">
            <v>1,467</v>
          </cell>
          <cell r="C7" t="str">
            <v>1,022</v>
          </cell>
          <cell r="D7" t="str">
            <v>69.67</v>
          </cell>
          <cell r="E7" t="str">
            <v>445</v>
          </cell>
          <cell r="F7" t="str">
            <v>30.33</v>
          </cell>
        </row>
        <row r="8">
          <cell r="A8" t="str">
            <v>台灣地區</v>
          </cell>
          <cell r="B8" t="str">
            <v>1,464</v>
          </cell>
          <cell r="C8" t="str">
            <v>1,020</v>
          </cell>
          <cell r="D8" t="str">
            <v>69.67</v>
          </cell>
          <cell r="E8" t="str">
            <v>444</v>
          </cell>
          <cell r="F8" t="str">
            <v>30.33</v>
          </cell>
        </row>
        <row r="9">
          <cell r="A9" t="str">
            <v>新北市</v>
          </cell>
          <cell r="B9" t="str">
            <v>446</v>
          </cell>
          <cell r="C9" t="str">
            <v>308</v>
          </cell>
          <cell r="D9" t="str">
            <v>69.06</v>
          </cell>
          <cell r="E9" t="str">
            <v>138</v>
          </cell>
          <cell r="F9" t="str">
            <v>30.94</v>
          </cell>
        </row>
        <row r="10">
          <cell r="A10" t="str">
            <v>台北市</v>
          </cell>
          <cell r="B10" t="str">
            <v>332</v>
          </cell>
          <cell r="C10" t="str">
            <v>237</v>
          </cell>
          <cell r="D10" t="str">
            <v>71.39</v>
          </cell>
          <cell r="E10" t="str">
            <v>95</v>
          </cell>
          <cell r="F10" t="str">
            <v>28.61</v>
          </cell>
        </row>
        <row r="11">
          <cell r="A11" t="str">
            <v>台中市</v>
          </cell>
          <cell r="B11" t="str">
            <v>182</v>
          </cell>
          <cell r="C11" t="str">
            <v>127</v>
          </cell>
          <cell r="D11" t="str">
            <v>69.78</v>
          </cell>
          <cell r="E11" t="str">
            <v>55</v>
          </cell>
          <cell r="F11" t="str">
            <v>30.22</v>
          </cell>
        </row>
        <row r="12">
          <cell r="A12" t="str">
            <v>台南市</v>
          </cell>
          <cell r="B12" t="str">
            <v>79</v>
          </cell>
          <cell r="C12" t="str">
            <v>57</v>
          </cell>
          <cell r="D12" t="str">
            <v>72.15</v>
          </cell>
          <cell r="E12" t="str">
            <v>22</v>
          </cell>
          <cell r="F12" t="str">
            <v>27.85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9</v>
          </cell>
          <cell r="C14" t="str">
            <v>6</v>
          </cell>
          <cell r="D14" t="str">
            <v>66.67</v>
          </cell>
          <cell r="E14" t="str">
            <v>3</v>
          </cell>
          <cell r="F14" t="str">
            <v>33.33</v>
          </cell>
        </row>
        <row r="15">
          <cell r="A15" t="str">
            <v>桃園縣</v>
          </cell>
          <cell r="B15" t="str">
            <v>98</v>
          </cell>
          <cell r="C15" t="str">
            <v>66</v>
          </cell>
          <cell r="D15" t="str">
            <v>67.35</v>
          </cell>
          <cell r="E15" t="str">
            <v>32</v>
          </cell>
          <cell r="F15" t="str">
            <v>32.65</v>
          </cell>
        </row>
        <row r="16">
          <cell r="A16" t="str">
            <v>新竹縣</v>
          </cell>
          <cell r="B16" t="str">
            <v>21</v>
          </cell>
          <cell r="C16" t="str">
            <v>16</v>
          </cell>
          <cell r="D16" t="str">
            <v>76.19</v>
          </cell>
          <cell r="E16" t="str">
            <v>5</v>
          </cell>
          <cell r="F16" t="str">
            <v>23.81</v>
          </cell>
        </row>
        <row r="17">
          <cell r="A17" t="str">
            <v>苗栗縣</v>
          </cell>
          <cell r="B17" t="str">
            <v>10</v>
          </cell>
          <cell r="C17" t="str">
            <v>7</v>
          </cell>
          <cell r="D17" t="str">
            <v>70.00</v>
          </cell>
          <cell r="E17" t="str">
            <v>3</v>
          </cell>
          <cell r="F17" t="str">
            <v>30.00</v>
          </cell>
        </row>
        <row r="18">
          <cell r="A18" t="str">
            <v>彰化縣</v>
          </cell>
          <cell r="B18" t="str">
            <v>52</v>
          </cell>
          <cell r="C18" t="str">
            <v>39</v>
          </cell>
          <cell r="D18" t="str">
            <v>75.00</v>
          </cell>
          <cell r="E18" t="str">
            <v>13</v>
          </cell>
          <cell r="F18" t="str">
            <v>25.00</v>
          </cell>
        </row>
        <row r="19">
          <cell r="A19" t="str">
            <v>南投縣</v>
          </cell>
          <cell r="B19" t="str">
            <v>6</v>
          </cell>
          <cell r="C19" t="str">
            <v>2</v>
          </cell>
          <cell r="D19" t="str">
            <v>33.33</v>
          </cell>
          <cell r="E19" t="str">
            <v>4</v>
          </cell>
          <cell r="F19" t="str">
            <v>66.67</v>
          </cell>
        </row>
        <row r="20">
          <cell r="A20" t="str">
            <v>雲林縣</v>
          </cell>
          <cell r="B20" t="str">
            <v>9</v>
          </cell>
          <cell r="C20" t="str">
            <v>6</v>
          </cell>
          <cell r="D20" t="str">
            <v>66.67</v>
          </cell>
          <cell r="E20" t="str">
            <v>3</v>
          </cell>
          <cell r="F20" t="str">
            <v>33.33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14</v>
          </cell>
          <cell r="C22" t="str">
            <v>12</v>
          </cell>
          <cell r="D22" t="str">
            <v>85.71</v>
          </cell>
          <cell r="E22" t="str">
            <v>2</v>
          </cell>
          <cell r="F22" t="str">
            <v>14.29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5</v>
          </cell>
          <cell r="C24" t="str">
            <v>3</v>
          </cell>
          <cell r="D24" t="str">
            <v>60.00</v>
          </cell>
          <cell r="E24" t="str">
            <v>2</v>
          </cell>
          <cell r="F24" t="str">
            <v>40.00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16</v>
          </cell>
          <cell r="C26" t="str">
            <v>12</v>
          </cell>
          <cell r="D26" t="str">
            <v>75.00</v>
          </cell>
          <cell r="E26" t="str">
            <v>4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12</v>
          </cell>
          <cell r="D27" t="str">
            <v>50.00</v>
          </cell>
          <cell r="E27" t="str">
            <v>12</v>
          </cell>
          <cell r="F27" t="str">
            <v>50.00</v>
          </cell>
        </row>
        <row r="28">
          <cell r="A28" t="str">
            <v>嘉義市</v>
          </cell>
          <cell r="B28" t="str">
            <v>7</v>
          </cell>
          <cell r="C28" t="str">
            <v>5</v>
          </cell>
          <cell r="D28" t="str">
            <v>71.43</v>
          </cell>
          <cell r="E28" t="str">
            <v>2</v>
          </cell>
          <cell r="F28" t="str">
            <v>28.57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工作表1"/>
      <sheetName val="新增"/>
      <sheetName val="146"/>
      <sheetName val="147"/>
      <sheetName val="148"/>
      <sheetName val="149"/>
      <sheetName val="150"/>
      <sheetName val="151"/>
      <sheetName val="152"/>
      <sheetName val="154"/>
      <sheetName val="1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view="pageBreakPreview" zoomScale="90" zoomScaleNormal="90" zoomScaleSheetLayoutView="90" zoomScalePageLayoutView="0" workbookViewId="0" topLeftCell="A1">
      <selection activeCell="F19" sqref="F19"/>
    </sheetView>
  </sheetViews>
  <sheetFormatPr defaultColWidth="8.875" defaultRowHeight="15.75"/>
  <cols>
    <col min="1" max="1" width="8.375" style="1" customWidth="1"/>
    <col min="2" max="2" width="16.125" style="3" customWidth="1"/>
    <col min="3" max="3" width="12.75390625" style="1" customWidth="1"/>
    <col min="4" max="4" width="6.00390625" style="1" customWidth="1"/>
    <col min="5" max="5" width="13.50390625" style="1" customWidth="1"/>
    <col min="6" max="6" width="7.125" style="1" customWidth="1"/>
    <col min="7" max="7" width="20.625" style="1" customWidth="1"/>
    <col min="8" max="8" width="10.50390625" style="1" customWidth="1"/>
    <col min="9" max="9" width="8.125" style="1" customWidth="1"/>
    <col min="10" max="10" width="20.625" style="1" customWidth="1"/>
    <col min="11" max="16384" width="8.875" style="1" customWidth="1"/>
  </cols>
  <sheetData>
    <row r="1" spans="1:10" ht="31.5" customHeight="1">
      <c r="A1" s="5"/>
      <c r="B1" s="27" t="s">
        <v>21</v>
      </c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5"/>
      <c r="B2" s="6"/>
      <c r="C2" s="6"/>
      <c r="D2" s="6"/>
      <c r="E2" s="6"/>
      <c r="F2" s="6"/>
      <c r="G2" s="6"/>
      <c r="H2" s="6"/>
      <c r="I2" s="6"/>
      <c r="J2" s="7" t="s">
        <v>10</v>
      </c>
    </row>
    <row r="3" spans="1:10" ht="34.5" customHeight="1">
      <c r="A3" s="29" t="s">
        <v>0</v>
      </c>
      <c r="B3" s="30"/>
      <c r="C3" s="38" t="s">
        <v>25</v>
      </c>
      <c r="D3" s="39"/>
      <c r="E3" s="33" t="s">
        <v>27</v>
      </c>
      <c r="F3" s="34"/>
      <c r="G3" s="35"/>
      <c r="H3" s="33" t="s">
        <v>28</v>
      </c>
      <c r="I3" s="34"/>
      <c r="J3" s="36"/>
    </row>
    <row r="4" spans="1:10" ht="34.5" customHeight="1">
      <c r="A4" s="31"/>
      <c r="B4" s="32"/>
      <c r="C4" s="40"/>
      <c r="D4" s="41"/>
      <c r="E4" s="42" t="s">
        <v>26</v>
      </c>
      <c r="F4" s="35"/>
      <c r="G4" s="13" t="s">
        <v>22</v>
      </c>
      <c r="H4" s="42" t="s">
        <v>26</v>
      </c>
      <c r="I4" s="35"/>
      <c r="J4" s="14" t="s">
        <v>22</v>
      </c>
    </row>
    <row r="5" spans="1:10" ht="19.5" customHeight="1" hidden="1">
      <c r="A5" s="22" t="s">
        <v>1</v>
      </c>
      <c r="B5" s="23"/>
      <c r="C5" s="8">
        <f>SUM(E5:H5)</f>
        <v>287</v>
      </c>
      <c r="D5" s="8"/>
      <c r="E5" s="8">
        <v>234</v>
      </c>
      <c r="F5" s="8"/>
      <c r="G5" s="8"/>
      <c r="H5" s="8">
        <v>53</v>
      </c>
      <c r="I5" s="8"/>
      <c r="J5" s="8"/>
    </row>
    <row r="6" spans="1:10" ht="19.5" customHeight="1" hidden="1">
      <c r="A6" s="22" t="s">
        <v>2</v>
      </c>
      <c r="B6" s="23"/>
      <c r="C6" s="8">
        <f>SUM(E6:H6)</f>
        <v>276</v>
      </c>
      <c r="D6" s="8"/>
      <c r="E6" s="8">
        <v>224</v>
      </c>
      <c r="F6" s="8"/>
      <c r="G6" s="8"/>
      <c r="H6" s="8">
        <v>52</v>
      </c>
      <c r="I6" s="8"/>
      <c r="J6" s="8"/>
    </row>
    <row r="7" spans="1:10" ht="19.5" customHeight="1">
      <c r="A7" s="22" t="s">
        <v>3</v>
      </c>
      <c r="B7" s="23"/>
      <c r="C7" s="15">
        <f>E7+H7</f>
        <v>270</v>
      </c>
      <c r="D7" s="15"/>
      <c r="E7" s="15">
        <v>221</v>
      </c>
      <c r="F7" s="15"/>
      <c r="G7" s="11">
        <f>E7/C7*100</f>
        <v>81.85185185185185</v>
      </c>
      <c r="H7" s="15">
        <v>49</v>
      </c>
      <c r="I7" s="15"/>
      <c r="J7" s="11">
        <f>H7/C7*100</f>
        <v>18.14814814814815</v>
      </c>
    </row>
    <row r="8" spans="1:10" ht="19.5" customHeight="1">
      <c r="A8" s="22" t="s">
        <v>4</v>
      </c>
      <c r="B8" s="23"/>
      <c r="C8" s="15">
        <f aca="true" t="shared" si="0" ref="C8:C13">E8+H8</f>
        <v>260</v>
      </c>
      <c r="D8" s="15"/>
      <c r="E8" s="15">
        <v>212</v>
      </c>
      <c r="F8" s="15"/>
      <c r="G8" s="11">
        <f aca="true" t="shared" si="1" ref="G8:G26">E8/C8*100</f>
        <v>81.53846153846153</v>
      </c>
      <c r="H8" s="15">
        <v>48</v>
      </c>
      <c r="I8" s="15"/>
      <c r="J8" s="11">
        <f aca="true" t="shared" si="2" ref="J8:J26">H8/C8*100</f>
        <v>18.461538461538463</v>
      </c>
    </row>
    <row r="9" spans="1:10" ht="19.5" customHeight="1">
      <c r="A9" s="22" t="s">
        <v>5</v>
      </c>
      <c r="B9" s="23"/>
      <c r="C9" s="15">
        <f t="shared" si="0"/>
        <v>253</v>
      </c>
      <c r="D9" s="15"/>
      <c r="E9" s="15">
        <v>204</v>
      </c>
      <c r="F9" s="15"/>
      <c r="G9" s="11">
        <f t="shared" si="1"/>
        <v>80.63241106719367</v>
      </c>
      <c r="H9" s="15">
        <v>49</v>
      </c>
      <c r="I9" s="15"/>
      <c r="J9" s="11">
        <f t="shared" si="2"/>
        <v>19.367588932806324</v>
      </c>
    </row>
    <row r="10" spans="1:10" ht="19.5" customHeight="1">
      <c r="A10" s="22" t="s">
        <v>6</v>
      </c>
      <c r="B10" s="23"/>
      <c r="C10" s="15">
        <f t="shared" si="0"/>
        <v>240</v>
      </c>
      <c r="D10" s="15"/>
      <c r="E10" s="15">
        <v>195</v>
      </c>
      <c r="F10" s="15"/>
      <c r="G10" s="11">
        <f t="shared" si="1"/>
        <v>81.25</v>
      </c>
      <c r="H10" s="15">
        <v>45</v>
      </c>
      <c r="I10" s="15"/>
      <c r="J10" s="11">
        <f t="shared" si="2"/>
        <v>18.75</v>
      </c>
    </row>
    <row r="11" spans="1:10" ht="19.5" customHeight="1">
      <c r="A11" s="22" t="s">
        <v>7</v>
      </c>
      <c r="B11" s="23"/>
      <c r="C11" s="15">
        <f t="shared" si="0"/>
        <v>223</v>
      </c>
      <c r="D11" s="15"/>
      <c r="E11" s="15">
        <v>181</v>
      </c>
      <c r="F11" s="15"/>
      <c r="G11" s="11">
        <f t="shared" si="1"/>
        <v>81.16591928251121</v>
      </c>
      <c r="H11" s="15">
        <v>42</v>
      </c>
      <c r="I11" s="15"/>
      <c r="J11" s="11">
        <f t="shared" si="2"/>
        <v>18.83408071748879</v>
      </c>
    </row>
    <row r="12" spans="1:10" ht="19.5" customHeight="1">
      <c r="A12" s="22" t="s">
        <v>8</v>
      </c>
      <c r="B12" s="23"/>
      <c r="C12" s="15">
        <f t="shared" si="0"/>
        <v>175</v>
      </c>
      <c r="D12" s="15"/>
      <c r="E12" s="15">
        <v>142</v>
      </c>
      <c r="F12" s="15"/>
      <c r="G12" s="11">
        <f t="shared" si="1"/>
        <v>81.14285714285714</v>
      </c>
      <c r="H12" s="15">
        <v>33</v>
      </c>
      <c r="I12" s="15"/>
      <c r="J12" s="11">
        <f t="shared" si="2"/>
        <v>18.857142857142858</v>
      </c>
    </row>
    <row r="13" spans="1:10" ht="19.5" customHeight="1">
      <c r="A13" s="43" t="s">
        <v>9</v>
      </c>
      <c r="B13" s="23"/>
      <c r="C13" s="15">
        <f t="shared" si="0"/>
        <v>166</v>
      </c>
      <c r="D13" s="15"/>
      <c r="E13" s="15">
        <v>135</v>
      </c>
      <c r="F13" s="15"/>
      <c r="G13" s="11">
        <f t="shared" si="1"/>
        <v>81.32530120481928</v>
      </c>
      <c r="H13" s="15">
        <v>31</v>
      </c>
      <c r="I13" s="15"/>
      <c r="J13" s="11">
        <f t="shared" si="2"/>
        <v>18.67469879518072</v>
      </c>
    </row>
    <row r="14" spans="1:10" ht="19.5" customHeight="1">
      <c r="A14" s="22" t="s">
        <v>29</v>
      </c>
      <c r="B14" s="23"/>
      <c r="C14" s="15">
        <f>E14+H14</f>
        <v>151</v>
      </c>
      <c r="D14" s="15"/>
      <c r="E14" s="15">
        <v>124</v>
      </c>
      <c r="F14" s="15"/>
      <c r="G14" s="11">
        <f t="shared" si="1"/>
        <v>82.11920529801324</v>
      </c>
      <c r="H14" s="15">
        <v>27</v>
      </c>
      <c r="I14" s="15"/>
      <c r="J14" s="11">
        <f t="shared" si="2"/>
        <v>17.880794701986755</v>
      </c>
    </row>
    <row r="15" spans="1:10" ht="19.5" customHeight="1">
      <c r="A15" s="37" t="s">
        <v>30</v>
      </c>
      <c r="B15" s="23"/>
      <c r="C15" s="15">
        <f>E15+H15</f>
        <v>144</v>
      </c>
      <c r="D15" s="15"/>
      <c r="E15" s="15">
        <v>120</v>
      </c>
      <c r="F15" s="15"/>
      <c r="G15" s="11">
        <f t="shared" si="1"/>
        <v>83.33333333333334</v>
      </c>
      <c r="H15" s="15">
        <v>24</v>
      </c>
      <c r="I15" s="15"/>
      <c r="J15" s="11">
        <f t="shared" si="2"/>
        <v>16.666666666666664</v>
      </c>
    </row>
    <row r="16" spans="1:10" ht="19.5" customHeight="1">
      <c r="A16" s="19" t="s">
        <v>31</v>
      </c>
      <c r="B16" s="18"/>
      <c r="C16" s="15">
        <v>138</v>
      </c>
      <c r="D16" s="15"/>
      <c r="E16" s="15">
        <v>117</v>
      </c>
      <c r="F16" s="15"/>
      <c r="G16" s="11">
        <f t="shared" si="1"/>
        <v>84.78260869565217</v>
      </c>
      <c r="H16" s="15">
        <v>21</v>
      </c>
      <c r="I16" s="15"/>
      <c r="J16" s="11">
        <f t="shared" si="2"/>
        <v>15.217391304347828</v>
      </c>
    </row>
    <row r="17" spans="1:12" s="2" customFormat="1" ht="19.5" customHeight="1">
      <c r="A17" s="26" t="s">
        <v>11</v>
      </c>
      <c r="B17" s="23"/>
      <c r="C17" s="16"/>
      <c r="D17" s="16"/>
      <c r="E17" s="16"/>
      <c r="F17" s="16"/>
      <c r="G17" s="11"/>
      <c r="H17" s="16"/>
      <c r="I17" s="16"/>
      <c r="J17" s="11"/>
      <c r="K17" s="1"/>
      <c r="L17" s="1"/>
    </row>
    <row r="18" spans="1:12" s="2" customFormat="1" ht="19.5" customHeight="1">
      <c r="A18" s="20" t="s">
        <v>13</v>
      </c>
      <c r="B18" s="21"/>
      <c r="C18" s="15">
        <f>E18+H18</f>
        <v>4</v>
      </c>
      <c r="D18" s="15"/>
      <c r="E18" s="15">
        <v>3</v>
      </c>
      <c r="F18" s="15"/>
      <c r="G18" s="11">
        <f>E18/C18*100</f>
        <v>75</v>
      </c>
      <c r="H18" s="15">
        <v>1</v>
      </c>
      <c r="I18" s="15"/>
      <c r="J18" s="11">
        <f>H18/C18*100</f>
        <v>25</v>
      </c>
      <c r="K18" s="1"/>
      <c r="L18" s="1"/>
    </row>
    <row r="19" spans="1:12" s="2" customFormat="1" ht="19.5" customHeight="1">
      <c r="A19" s="20" t="s">
        <v>23</v>
      </c>
      <c r="B19" s="21"/>
      <c r="C19" s="15">
        <f>E19+H19</f>
        <v>2</v>
      </c>
      <c r="D19" s="15"/>
      <c r="E19" s="15">
        <v>2</v>
      </c>
      <c r="F19" s="15"/>
      <c r="G19" s="11">
        <f>E19/C19*100</f>
        <v>100</v>
      </c>
      <c r="H19" s="15">
        <v>0</v>
      </c>
      <c r="I19" s="15"/>
      <c r="J19" s="11">
        <f>H19/C19*100</f>
        <v>0</v>
      </c>
      <c r="K19" s="1"/>
      <c r="L19" s="1"/>
    </row>
    <row r="20" spans="1:12" s="2" customFormat="1" ht="19.5" customHeight="1">
      <c r="A20" s="20" t="s">
        <v>17</v>
      </c>
      <c r="B20" s="21"/>
      <c r="C20" s="15">
        <f>E20+H20</f>
        <v>31</v>
      </c>
      <c r="D20" s="15"/>
      <c r="E20" s="15">
        <v>28</v>
      </c>
      <c r="F20" s="15"/>
      <c r="G20" s="11">
        <f>E20/C20*100</f>
        <v>90.32258064516128</v>
      </c>
      <c r="H20" s="15">
        <v>3</v>
      </c>
      <c r="I20" s="15"/>
      <c r="J20" s="11">
        <f>H20/C20*100</f>
        <v>9.67741935483871</v>
      </c>
      <c r="K20" s="1"/>
      <c r="L20" s="1"/>
    </row>
    <row r="21" spans="1:12" s="2" customFormat="1" ht="19.5" customHeight="1">
      <c r="A21" s="20" t="s">
        <v>12</v>
      </c>
      <c r="B21" s="21"/>
      <c r="C21" s="15">
        <f aca="true" t="shared" si="3" ref="C21:C26">E21+H21</f>
        <v>6</v>
      </c>
      <c r="D21" s="15"/>
      <c r="E21" s="15">
        <v>6</v>
      </c>
      <c r="F21" s="15"/>
      <c r="G21" s="11">
        <f t="shared" si="1"/>
        <v>100</v>
      </c>
      <c r="H21" s="15">
        <v>0</v>
      </c>
      <c r="I21" s="15"/>
      <c r="J21" s="11">
        <f t="shared" si="2"/>
        <v>0</v>
      </c>
      <c r="K21" s="1"/>
      <c r="L21" s="1"/>
    </row>
    <row r="22" spans="1:12" s="2" customFormat="1" ht="19.5" customHeight="1">
      <c r="A22" s="20" t="s">
        <v>14</v>
      </c>
      <c r="B22" s="21"/>
      <c r="C22" s="15">
        <f t="shared" si="3"/>
        <v>24</v>
      </c>
      <c r="D22" s="15"/>
      <c r="E22" s="15">
        <v>18</v>
      </c>
      <c r="F22" s="15"/>
      <c r="G22" s="11">
        <f t="shared" si="1"/>
        <v>75</v>
      </c>
      <c r="H22" s="15">
        <v>6</v>
      </c>
      <c r="I22" s="15"/>
      <c r="J22" s="11">
        <f t="shared" si="2"/>
        <v>25</v>
      </c>
      <c r="K22" s="1"/>
      <c r="L22" s="1"/>
    </row>
    <row r="23" spans="1:12" s="2" customFormat="1" ht="19.5" customHeight="1">
      <c r="A23" s="20" t="s">
        <v>15</v>
      </c>
      <c r="B23" s="21"/>
      <c r="C23" s="15">
        <f t="shared" si="3"/>
        <v>3</v>
      </c>
      <c r="D23" s="15"/>
      <c r="E23" s="15">
        <v>3</v>
      </c>
      <c r="F23" s="15"/>
      <c r="G23" s="11">
        <f t="shared" si="1"/>
        <v>100</v>
      </c>
      <c r="H23" s="15">
        <v>0</v>
      </c>
      <c r="I23" s="15"/>
      <c r="J23" s="11">
        <f t="shared" si="2"/>
        <v>0</v>
      </c>
      <c r="K23" s="1"/>
      <c r="L23" s="1"/>
    </row>
    <row r="24" spans="1:12" s="2" customFormat="1" ht="19.5" customHeight="1">
      <c r="A24" s="20" t="s">
        <v>24</v>
      </c>
      <c r="B24" s="21"/>
      <c r="C24" s="15">
        <f>E24+H24</f>
        <v>8</v>
      </c>
      <c r="D24" s="15"/>
      <c r="E24" s="15">
        <v>3</v>
      </c>
      <c r="F24" s="15"/>
      <c r="G24" s="11">
        <f>E24/C24*100</f>
        <v>37.5</v>
      </c>
      <c r="H24" s="15">
        <v>5</v>
      </c>
      <c r="I24" s="15"/>
      <c r="J24" s="11">
        <f>H24/C24*100</f>
        <v>62.5</v>
      </c>
      <c r="K24" s="1"/>
      <c r="L24" s="1"/>
    </row>
    <row r="25" spans="1:12" s="2" customFormat="1" ht="19.5" customHeight="1">
      <c r="A25" s="20" t="s">
        <v>16</v>
      </c>
      <c r="B25" s="21"/>
      <c r="C25" s="15">
        <f t="shared" si="3"/>
        <v>55</v>
      </c>
      <c r="D25" s="15"/>
      <c r="E25" s="15">
        <v>49</v>
      </c>
      <c r="F25" s="15"/>
      <c r="G25" s="11">
        <f t="shared" si="1"/>
        <v>89.0909090909091</v>
      </c>
      <c r="H25" s="15">
        <v>6</v>
      </c>
      <c r="I25" s="15"/>
      <c r="J25" s="11">
        <f t="shared" si="2"/>
        <v>10.909090909090908</v>
      </c>
      <c r="K25" s="1"/>
      <c r="L25" s="1"/>
    </row>
    <row r="26" spans="1:12" s="2" customFormat="1" ht="19.5" customHeight="1">
      <c r="A26" s="24" t="s">
        <v>18</v>
      </c>
      <c r="B26" s="25"/>
      <c r="C26" s="17">
        <f t="shared" si="3"/>
        <v>5</v>
      </c>
      <c r="D26" s="17"/>
      <c r="E26" s="17">
        <v>5</v>
      </c>
      <c r="F26" s="17"/>
      <c r="G26" s="12">
        <f t="shared" si="1"/>
        <v>100</v>
      </c>
      <c r="H26" s="17">
        <v>0</v>
      </c>
      <c r="I26" s="17"/>
      <c r="J26" s="12">
        <f t="shared" si="2"/>
        <v>0</v>
      </c>
      <c r="K26" s="1"/>
      <c r="L26" s="1"/>
    </row>
    <row r="27" spans="1:10" ht="7.5" customHeight="1">
      <c r="A27" s="5"/>
      <c r="B27" s="5"/>
      <c r="C27" s="5"/>
      <c r="D27" s="5"/>
      <c r="E27" s="5"/>
      <c r="F27" s="5"/>
      <c r="G27" s="5"/>
      <c r="H27" s="9"/>
      <c r="I27" s="9"/>
      <c r="J27" s="9"/>
    </row>
    <row r="28" spans="1:10" ht="14.25" customHeight="1">
      <c r="A28" s="10" t="s">
        <v>20</v>
      </c>
      <c r="B28" s="9"/>
      <c r="C28" s="5"/>
      <c r="D28" s="5"/>
      <c r="E28" s="5"/>
      <c r="F28" s="5"/>
      <c r="G28" s="5"/>
      <c r="H28" s="5"/>
      <c r="I28" s="5"/>
      <c r="J28" s="5"/>
    </row>
    <row r="29" spans="1:10" ht="16.5">
      <c r="A29" s="9" t="s">
        <v>19</v>
      </c>
      <c r="B29" s="9"/>
      <c r="C29" s="5"/>
      <c r="D29" s="5"/>
      <c r="E29" s="5"/>
      <c r="F29" s="5"/>
      <c r="G29" s="5"/>
      <c r="H29" s="5"/>
      <c r="I29" s="5"/>
      <c r="J29" s="5"/>
    </row>
    <row r="33" spans="8:10" ht="15.75">
      <c r="H33" s="4"/>
      <c r="I33" s="4"/>
      <c r="J33" s="4"/>
    </row>
  </sheetData>
  <sheetProtection/>
  <mergeCells count="28">
    <mergeCell ref="A14:B14"/>
    <mergeCell ref="A8:B8"/>
    <mergeCell ref="E4:F4"/>
    <mergeCell ref="H4:I4"/>
    <mergeCell ref="A9:B9"/>
    <mergeCell ref="A10:B10"/>
    <mergeCell ref="A11:B11"/>
    <mergeCell ref="A13:B13"/>
    <mergeCell ref="A23:B23"/>
    <mergeCell ref="B1:J1"/>
    <mergeCell ref="A5:B5"/>
    <mergeCell ref="A6:B6"/>
    <mergeCell ref="A7:B7"/>
    <mergeCell ref="A3:B4"/>
    <mergeCell ref="E3:G3"/>
    <mergeCell ref="H3:J3"/>
    <mergeCell ref="A15:B15"/>
    <mergeCell ref="C3:D4"/>
    <mergeCell ref="A20:B20"/>
    <mergeCell ref="A12:B12"/>
    <mergeCell ref="A26:B26"/>
    <mergeCell ref="A19:B19"/>
    <mergeCell ref="A24:B24"/>
    <mergeCell ref="A25:B25"/>
    <mergeCell ref="A17:B17"/>
    <mergeCell ref="A21:B21"/>
    <mergeCell ref="A18:B18"/>
    <mergeCell ref="A22:B22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陳曉慧</dc:creator>
  <cp:keywords/>
  <dc:description/>
  <cp:lastModifiedBy>吳同偉</cp:lastModifiedBy>
  <cp:lastPrinted>2020-12-16T06:22:53Z</cp:lastPrinted>
  <dcterms:created xsi:type="dcterms:W3CDTF">2020-06-20T06:44:37Z</dcterms:created>
  <dcterms:modified xsi:type="dcterms:W3CDTF">2023-06-29T01:55:24Z</dcterms:modified>
  <cp:category/>
  <cp:version/>
  <cp:contentType/>
  <cp:contentStatus/>
</cp:coreProperties>
</file>