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630" tabRatio="786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'0000-11-01'!$A$1:$O$43</definedName>
    <definedName name="_xlnm.Print_Area" localSheetId="0">'2491-00-01'!$A$1:$AU$41</definedName>
    <definedName name="_xlnm.Print_Area" localSheetId="1">'2491-00-02'!$A$1:$AT$33</definedName>
    <definedName name="_xlnm.Print_Area" localSheetId="2">'2491-00-03'!$A$1:$X$62</definedName>
    <definedName name="_xlnm.Print_Area" localSheetId="3">'2491-00-04'!$A$1:$R$41</definedName>
    <definedName name="_xlnm.Print_Area" localSheetId="4">'2491-00-05'!$A$1:$R$62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8">'2491-00-09'!$A$1:$AT$41</definedName>
    <definedName name="_xlnm.Print_Area" localSheetId="9">'2491-00-10'!$A$1:$AT$41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<sst xmlns="http://schemas.openxmlformats.org/spreadsheetml/2006/main" count="1313" uniqueCount="405">
  <si>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</si>
  <si>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</si>
  <si>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</si>
  <si>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</si>
  <si>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</si>
  <si>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</si>
  <si>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</si>
  <si>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</si>
  <si>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</si>
  <si>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</si>
  <si>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</si>
  <si>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</si>
  <si>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</si>
  <si>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</si>
  <si>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</si>
  <si>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</si>
  <si>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</si>
  <si>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</si>
  <si>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</si>
  <si>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</si>
  <si>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</si>
  <si>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</si>
  <si>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</si>
  <si>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</si>
  <si>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</si>
  <si>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</si>
  <si>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</si>
  <si>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</si>
  <si>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</si>
  <si>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</si>
  <si>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</si>
  <si>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</si>
  <si>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</si>
  <si>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</si>
  <si>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</si>
  <si>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</si>
  <si>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</si>
  <si>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</si>
  <si>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</si>
  <si>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</si>
  <si>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</si>
  <si>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</si>
  <si>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</si>
  <si>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</si>
  <si>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</si>
  <si>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</si>
  <si>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</si>
  <si>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</si>
  <si>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</si>
  <si>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</si>
  <si>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</si>
  <si>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</si>
  <si>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</si>
  <si>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</si>
  <si>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</si>
  <si>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</si>
  <si>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</si>
  <si>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</si>
  <si>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</si>
  <si>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</si>
  <si>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</si>
  <si>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</si>
  <si>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</si>
  <si>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</si>
  <si>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</si>
  <si>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</si>
  <si>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</si>
  <si>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</si>
  <si>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</si>
  <si>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</si>
  <si>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</si>
  <si>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</si>
  <si>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</si>
  <si>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</si>
  <si>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</si>
  <si>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</si>
  <si>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</si>
  <si>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</si>
  <si>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</si>
  <si>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</si>
  <si>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</si>
  <si>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</si>
  <si>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</si>
  <si>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</si>
  <si>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</si>
  <si>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</si>
  <si>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</si>
  <si>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</si>
  <si>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</si>
  <si>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</si>
  <si>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</si>
  <si>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</si>
  <si>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</si>
  <si>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</si>
  <si>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</si>
  <si>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</si>
  <si>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</si>
  <si>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</si>
  <si>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</si>
  <si>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</si>
  <si>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</si>
  <si>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</si>
  <si>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</si>
  <si>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</si>
  <si>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</si>
  <si>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</si>
  <si>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</si>
  <si>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</si>
  <si>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</si>
  <si>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</si>
  <si>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</si>
  <si>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</si>
  <si>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</si>
  <si>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</si>
  <si>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</si>
  <si>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</si>
  <si>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</si>
  <si>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</si>
  <si>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</si>
  <si>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</si>
  <si>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</si>
  <si>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</si>
  <si>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</si>
  <si>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</si>
  <si>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</si>
  <si>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</si>
  <si>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</si>
  <si>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</si>
  <si>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</si>
  <si>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</si>
  <si>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</si>
  <si>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</si>
  <si>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</si>
  <si>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</si>
  <si>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</si>
  <si>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</si>
  <si>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</si>
  <si>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</si>
  <si>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</si>
  <si>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</si>
  <si>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</si>
  <si>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</si>
  <si>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</si>
  <si>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</si>
  <si>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</si>
  <si>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</si>
  <si>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</si>
  <si>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</si>
  <si>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</si>
  <si>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</si>
  <si>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</si>
  <si>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</si>
  <si>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</si>
  <si>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</si>
  <si>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</si>
  <si>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</si>
  <si>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</si>
  <si>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</si>
  <si>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</si>
  <si>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</si>
  <si>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</si>
  <si>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</si>
  <si>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</si>
  <si>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</si>
  <si>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</si>
  <si>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</si>
  <si>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</si>
  <si>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</si>
  <si>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</si>
  <si>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</si>
  <si>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</si>
  <si>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</si>
  <si>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</si>
  <si>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</si>
  <si>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</si>
  <si>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</si>
  <si>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</si>
  <si>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</si>
  <si>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</si>
  <si>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</si>
  <si>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</si>
  <si>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</si>
  <si>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</si>
  <si>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</si>
  <si>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</si>
  <si>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</si>
  <si>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</si>
  <si>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</si>
  <si>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</si>
  <si>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</si>
  <si>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</si>
  <si>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</si>
  <si>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</si>
  <si>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</si>
  <si>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</si>
  <si>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</si>
  <si>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</si>
  <si>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</si>
  <si>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</si>
  <si>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</si>
  <si>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</si>
  <si>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</si>
  <si>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</si>
  <si>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</si>
  <si>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</si>
  <si>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</si>
  <si>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</si>
  <si>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</si>
  <si>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</si>
  <si>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</si>
  <si>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</si>
  <si>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</si>
  <si>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</si>
  <si>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</si>
  <si>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</si>
  <si>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</si>
  <si>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</si>
  <si>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</si>
  <si>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</si>
  <si>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</si>
  <si>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</si>
  <si>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</si>
  <si>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</si>
  <si>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</si>
  <si>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</si>
  <si>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</si>
  <si>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</si>
  <si>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</si>
  <si>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</si>
  <si>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</si>
  <si>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</si>
  <si>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</si>
  <si>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</si>
  <si>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</si>
  <si>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</si>
  <si>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</si>
  <si>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</si>
  <si>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</si>
  <si>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</si>
  <si>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</si>
  <si>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</si>
  <si>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</si>
  <si>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</si>
  <si>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</si>
  <si>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</si>
  <si>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</si>
  <si>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</si>
  <si>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</si>
  <si>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</si>
  <si>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</si>
  <si>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</si>
  <si>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</si>
  <si>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</si>
  <si>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</si>
  <si>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</si>
  <si>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</si>
  <si>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</si>
  <si>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</si>
  <si>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</si>
  <si>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</si>
  <si>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</si>
  <si>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</si>
  <si>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</si>
  <si>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</si>
  <si>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</si>
  <si>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</si>
  <si>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</si>
  <si>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</si>
  <si>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</si>
  <si>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</si>
  <si>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</si>
  <si>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</si>
  <si>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</si>
  <si>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</si>
  <si>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</si>
  <si>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</si>
  <si>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</si>
  <si>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</si>
  <si>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</si>
  <si>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</si>
  <si>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</si>
  <si>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</si>
  <si>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</si>
  <si>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</si>
  <si>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</si>
  <si>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</si>
  <si>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</si>
  <si>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</si>
  <si>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</si>
  <si>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</si>
  <si>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</si>
  <si>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</si>
  <si>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</si>
  <si>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</si>
  <si>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</si>
  <si>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</si>
  <si>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</si>
  <si>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</si>
  <si>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</si>
  <si>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</si>
  <si>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</si>
  <si>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</si>
  <si>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</si>
  <si>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</si>
  <si>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</si>
  <si>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</si>
  <si>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</si>
  <si>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</si>
  <si>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</si>
  <si>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</si>
  <si>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</si>
  <si>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</si>
  <si>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</si>
  <si>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</si>
  <si>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</si>
  <si>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</si>
  <si>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</si>
  <si>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</si>
  <si>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</si>
  <si>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</si>
  <si>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</si>
  <si>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</si>
  <si>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</si>
  <si>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</si>
  <si>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</si>
  <si>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</si>
  <si>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</si>
  <si>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</si>
  <si>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</si>
  <si>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</si>
  <si>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</si>
  <si>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</si>
  <si>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</si>
  <si>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</si>
  <si>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</si>
  <si>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</si>
  <si>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</si>
  <si>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</si>
  <si>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</si>
  <si>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</si>
  <si>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</si>
  <si>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</si>
  <si>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</si>
  <si>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</si>
  <si>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</si>
  <si>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</si>
  <si>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</si>
  <si>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</si>
  <si>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</si>
  <si>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</si>
  <si>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</si>
  <si>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</si>
  <si>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</si>
  <si>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</si>
  <si>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</si>
  <si>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</si>
  <si>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</si>
  <si>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</si>
  <si>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</si>
  <si>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</si>
  <si>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</si>
  <si>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</si>
  <si>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</si>
  <si>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</si>
  <si>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</si>
  <si>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</si>
  <si>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</si>
  <si>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</si>
  <si>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</si>
  <si>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</si>
  <si>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</si>
  <si>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</si>
  <si>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</si>
  <si>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</si>
  <si>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</si>
  <si>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</si>
  <si>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</si>
  <si>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</si>
  <si>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</si>
  <si>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</si>
  <si>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</si>
  <si>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</si>
  <si>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</si>
  <si>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   </t>
    </r>
    <r>
      <rPr>
        <sz val="12"/>
        <color indexed="10"/>
        <rFont val="標楷體"/>
        <family val="4"/>
      </rPr>
      <t xml:space="preserve">國家科學及技術委員會
</t>
    </r>
    <r>
      <rPr>
        <sz val="12"/>
        <rFont val="標楷體"/>
        <family val="4"/>
      </rPr>
      <t xml:space="preserve">    新竹科學園區管理局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</si>
  <si>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</t>
    </r>
    <r>
      <rPr>
        <sz val="12"/>
        <rFont val="標楷體"/>
        <family val="4"/>
      </rPr>
      <t xml:space="preserve">    南部科學園區管理局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</si>
  <si>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    </t>
    </r>
    <r>
      <rPr>
        <sz val="12"/>
        <rFont val="標楷體"/>
        <family val="4"/>
      </rPr>
      <t>中部科學園區管理局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</si>
  <si>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新竹科學園區管理局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</si>
  <si>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南部科學園區管理局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</si>
  <si>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中部科學園區管理局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</si>
  <si>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</si>
  <si>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</si>
  <si>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</t>
    </r>
  </si>
  <si>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各科學園區管理局、屏東農業生物技術園區籌備處、交通部民用航空局、交通部航港局。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</si>
  <si>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</si>
  <si>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.5"/>
        <color indexed="10"/>
        <rFont val="標楷體"/>
        <family val="4"/>
      </rPr>
      <t>國家科學及技術委員會</t>
    </r>
    <r>
      <rPr>
        <sz val="10.5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</si>
  <si>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</si>
  <si>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各科學園區管理局、屏東農業生物技術園區籌備處、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</si>
  <si>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</t>
    </r>
  </si>
  <si>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各科學園區管理局、屏東農業生物技術園區籌備處、交通部民用航空局、交通部航港局。</t>
    </r>
  </si>
  <si>
    <r>
      <t xml:space="preserve">公司登記現有家數及實收資本額─按負責人性別及縣市別分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</si>
  <si>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t xml:space="preserve">公司家數(家)
</t>
    </r>
    <r>
      <rPr>
        <sz val="12"/>
        <rFont val="Times New Roman"/>
        <family val="1"/>
      </rPr>
      <t>Number of Registered Companies</t>
    </r>
  </si>
  <si>
    <r>
      <t xml:space="preserve">公司實收資本額(百萬元)
</t>
    </r>
    <r>
      <rPr>
        <sz val="12"/>
        <rFont val="Times New Roman"/>
        <family val="1"/>
      </rPr>
      <t>Capital Amount of Registered Companies (NT$ million)</t>
    </r>
  </si>
  <si>
    <t>中華民國112年6月20日編製</t>
  </si>
  <si>
    <t>中華民國112年5月</t>
  </si>
  <si>
    <t>中華民國112年5月底
May,2023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</si>
</sst>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  <numFmt numFmtId="193" formatCode="0.0000000000_ "/>
    <numFmt numFmtId="194" formatCode="0.00000000_ "/>
    <numFmt numFmtId="195" formatCode="0.000000_ "/>
    <numFmt numFmtId="196" formatCode="0.00000000000000000000000000_ "/>
  </numFmts>
  <fonts count="64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.5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60" fillId="0" borderId="0" xfId="0" applyFont="1" applyAlignment="1" applyProtection="1">
      <alignment horizontal="left" vertical="center"/>
      <protection hidden="1" locked="0"/>
    </xf>
    <xf numFmtId="0" fontId="61" fillId="0" borderId="15" xfId="48" applyNumberFormat="1" applyFont="1" applyBorder="1" applyAlignment="1">
      <alignment horizontal="right"/>
      <protection/>
    </xf>
    <xf numFmtId="0" fontId="61" fillId="0" borderId="15" xfId="0" applyFont="1" applyBorder="1" applyAlignment="1" applyProtection="1">
      <alignment horizontal="right"/>
      <protection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60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62" fillId="0" borderId="13" xfId="48" applyFont="1" applyBorder="1" applyAlignment="1" applyProtection="1">
      <alignment horizontal="center" vertical="center" wrapText="1"/>
      <protection locked="0"/>
    </xf>
    <xf numFmtId="179" fontId="62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60" fillId="0" borderId="25" xfId="48" applyNumberFormat="1" applyFont="1" applyBorder="1" applyAlignment="1" applyProtection="1">
      <alignment horizontal="center" vertical="center"/>
      <protection hidden="1" locked="0"/>
    </xf>
    <xf numFmtId="0" fontId="60" fillId="0" borderId="19" xfId="48" applyNumberFormat="1" applyFont="1" applyBorder="1" applyAlignment="1" applyProtection="1">
      <alignment horizontal="center" vertical="center"/>
      <protection hidden="1" locked="0"/>
    </xf>
    <xf numFmtId="0" fontId="60" fillId="0" borderId="27" xfId="48" applyNumberFormat="1" applyFont="1" applyBorder="1" applyAlignment="1" applyProtection="1">
      <alignment horizontal="center" vertical="center"/>
      <protection hidden="1" locked="0"/>
    </xf>
    <xf numFmtId="0" fontId="60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34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6" fillId="33" borderId="0" xfId="49" applyFont="1" applyFill="1" applyAlignment="1">
      <alignment vertical="center" wrapText="1"/>
      <protection/>
    </xf>
    <xf numFmtId="0" fontId="0" fillId="0" borderId="16" xfId="0" applyBorder="1" applyAlignment="1">
      <alignment vertical="center"/>
    </xf>
    <xf numFmtId="0" fontId="5" fillId="0" borderId="34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60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2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1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2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0" fillId="0" borderId="16" xfId="0" applyBorder="1" applyAlignment="1">
      <alignment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3" fillId="0" borderId="0" xfId="0" applyFont="1" applyAlignment="1" applyProtection="1">
      <alignment horizontal="left" vertical="center"/>
      <protection locked="0"/>
    </xf>
    <xf numFmtId="0" fontId="63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2" fillId="0" borderId="0" xfId="34" applyFont="1" applyBorder="1" applyAlignment="1" applyProtection="1">
      <alignment horizontal="center" wrapText="1"/>
      <protection locked="0"/>
    </xf>
    <xf numFmtId="0" fontId="62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M\temp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="71" zoomScaleSheetLayoutView="71" zoomScalePageLayoutView="0" workbookViewId="0" topLeftCell="A1">
      <selection activeCell="A5" sqref="A5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87" t="s">
        <v>6</v>
      </c>
      <c r="V2" s="2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87" t="s">
        <v>6</v>
      </c>
      <c r="AT2" s="289"/>
    </row>
    <row r="3" spans="1:46" s="14" customFormat="1" ht="19.5" customHeight="1">
      <c r="A3" s="290" t="s">
        <v>248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256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CONCATENATE('2491-00-06'!G5,"底")</f>
        <v>中華民國112年5月底</v>
      </c>
      <c r="I5" s="268"/>
      <c r="J5" s="268"/>
      <c r="K5" s="268"/>
      <c r="L5" s="268"/>
      <c r="M5" s="268"/>
      <c r="N5" s="268"/>
      <c r="O5" s="268"/>
      <c r="P5" s="268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69" t="str">
        <f>H5</f>
        <v>中華民國112年5月底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375</v>
      </c>
      <c r="J6" s="232"/>
      <c r="K6" s="274" t="s">
        <v>12</v>
      </c>
      <c r="L6" s="246"/>
      <c r="M6" s="278" t="s">
        <v>13</v>
      </c>
      <c r="N6" s="279"/>
      <c r="O6" s="280" t="s">
        <v>365</v>
      </c>
      <c r="P6" s="281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370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377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82"/>
      <c r="P7" s="28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761010</v>
      </c>
      <c r="D9" s="23">
        <v>27753477.989872</v>
      </c>
      <c r="E9" s="23">
        <v>18989</v>
      </c>
      <c r="F9" s="23">
        <v>677439.684043</v>
      </c>
      <c r="G9" s="23">
        <v>4254</v>
      </c>
      <c r="H9" s="23">
        <v>351778.796828</v>
      </c>
      <c r="I9" s="23">
        <v>200919</v>
      </c>
      <c r="J9" s="23">
        <v>8271972.231471</v>
      </c>
      <c r="K9" s="23">
        <v>7697</v>
      </c>
      <c r="L9" s="23">
        <v>1401663.356374</v>
      </c>
      <c r="M9" s="23">
        <v>3490</v>
      </c>
      <c r="N9" s="23">
        <v>192084.581128</v>
      </c>
      <c r="O9" s="23">
        <v>118244</v>
      </c>
      <c r="P9" s="23">
        <v>1404646.920024</v>
      </c>
      <c r="Q9" s="23">
        <v>95376</v>
      </c>
      <c r="R9" s="23">
        <v>1054886.718928</v>
      </c>
      <c r="S9" s="23">
        <v>16588</v>
      </c>
      <c r="T9" s="23">
        <v>1026575.409475</v>
      </c>
      <c r="U9" s="23">
        <v>7672</v>
      </c>
      <c r="V9" s="23">
        <v>64468.075477</v>
      </c>
      <c r="W9" s="228" t="s">
        <v>33</v>
      </c>
      <c r="X9" s="229"/>
      <c r="Y9" s="23">
        <v>27618</v>
      </c>
      <c r="Z9" s="23">
        <v>553097.772781</v>
      </c>
      <c r="AA9" s="23">
        <v>59128</v>
      </c>
      <c r="AB9" s="23">
        <v>9163521.237324</v>
      </c>
      <c r="AC9" s="23">
        <v>39277</v>
      </c>
      <c r="AD9" s="23">
        <v>1504638.778627</v>
      </c>
      <c r="AE9" s="23">
        <v>100368</v>
      </c>
      <c r="AF9" s="23">
        <v>1303684.825881</v>
      </c>
      <c r="AG9" s="23">
        <v>23429</v>
      </c>
      <c r="AH9" s="23">
        <v>364537.197965</v>
      </c>
      <c r="AI9" s="23">
        <v>1</v>
      </c>
      <c r="AJ9" s="23">
        <v>6.5</v>
      </c>
      <c r="AK9" s="23">
        <v>453</v>
      </c>
      <c r="AL9" s="23">
        <v>1790.204652</v>
      </c>
      <c r="AM9" s="23">
        <v>57</v>
      </c>
      <c r="AN9" s="23">
        <v>269.25</v>
      </c>
      <c r="AO9" s="23">
        <v>3346</v>
      </c>
      <c r="AP9" s="23">
        <v>83823.665627</v>
      </c>
      <c r="AQ9" s="23">
        <v>14015</v>
      </c>
      <c r="AR9" s="23">
        <v>151434.873947</v>
      </c>
      <c r="AS9" s="23">
        <v>20089</v>
      </c>
      <c r="AT9" s="23">
        <v>181157.90932</v>
      </c>
    </row>
    <row r="10" spans="1:46" s="22" customFormat="1" ht="16.5" customHeight="1">
      <c r="A10" s="223" t="s">
        <v>229</v>
      </c>
      <c r="B10" s="224"/>
      <c r="C10" s="23">
        <v>759306</v>
      </c>
      <c r="D10" s="23">
        <v>27727096.467644</v>
      </c>
      <c r="E10" s="23">
        <v>18811</v>
      </c>
      <c r="F10" s="23">
        <v>675454.094043</v>
      </c>
      <c r="G10" s="23">
        <v>4225</v>
      </c>
      <c r="H10" s="23">
        <v>351277.91289</v>
      </c>
      <c r="I10" s="23">
        <v>200731</v>
      </c>
      <c r="J10" s="23">
        <v>8264224.563471</v>
      </c>
      <c r="K10" s="23">
        <v>7688</v>
      </c>
      <c r="L10" s="23">
        <v>1401561.156374</v>
      </c>
      <c r="M10" s="23">
        <v>3487</v>
      </c>
      <c r="N10" s="23">
        <v>192077.731128</v>
      </c>
      <c r="O10" s="23">
        <v>117802</v>
      </c>
      <c r="P10" s="23">
        <v>1400982.973024</v>
      </c>
      <c r="Q10" s="23">
        <v>95281</v>
      </c>
      <c r="R10" s="23">
        <v>1053257.373928</v>
      </c>
      <c r="S10" s="23">
        <v>16471</v>
      </c>
      <c r="T10" s="23">
        <v>1020879.550125</v>
      </c>
      <c r="U10" s="23">
        <v>7656</v>
      </c>
      <c r="V10" s="23">
        <v>63974.309537</v>
      </c>
      <c r="W10" s="223" t="s">
        <v>229</v>
      </c>
      <c r="X10" s="224"/>
      <c r="Y10" s="23">
        <v>27584</v>
      </c>
      <c r="Z10" s="23">
        <v>553002.912781</v>
      </c>
      <c r="AA10" s="23">
        <v>59060</v>
      </c>
      <c r="AB10" s="23">
        <v>9162591.523324</v>
      </c>
      <c r="AC10" s="23">
        <v>39061</v>
      </c>
      <c r="AD10" s="23">
        <v>1503006.873627</v>
      </c>
      <c r="AE10" s="23">
        <v>100247</v>
      </c>
      <c r="AF10" s="23">
        <v>1303021.360881</v>
      </c>
      <c r="AG10" s="23">
        <v>23278</v>
      </c>
      <c r="AH10" s="23">
        <v>363483.438965</v>
      </c>
      <c r="AI10" s="23">
        <v>1</v>
      </c>
      <c r="AJ10" s="23">
        <v>6.5</v>
      </c>
      <c r="AK10" s="23">
        <v>452</v>
      </c>
      <c r="AL10" s="23">
        <v>1789.204652</v>
      </c>
      <c r="AM10" s="23">
        <v>57</v>
      </c>
      <c r="AN10" s="23">
        <v>269.25</v>
      </c>
      <c r="AO10" s="23">
        <v>3341</v>
      </c>
      <c r="AP10" s="23">
        <v>83760.165627</v>
      </c>
      <c r="AQ10" s="23">
        <v>13997</v>
      </c>
      <c r="AR10" s="23">
        <v>151355.413947</v>
      </c>
      <c r="AS10" s="23">
        <v>20076</v>
      </c>
      <c r="AT10" s="23">
        <v>181120.15932</v>
      </c>
    </row>
    <row r="11" spans="1:46" s="22" customFormat="1" ht="16.5" customHeight="1">
      <c r="A11" s="225" t="s">
        <v>269</v>
      </c>
      <c r="B11" s="226"/>
      <c r="C11" s="23">
        <v>147447</v>
      </c>
      <c r="D11" s="23">
        <v>2659547.310151</v>
      </c>
      <c r="E11" s="23">
        <v>2364</v>
      </c>
      <c r="F11" s="23">
        <v>59630.890001</v>
      </c>
      <c r="G11" s="23">
        <v>416</v>
      </c>
      <c r="H11" s="23">
        <v>10059.869448</v>
      </c>
      <c r="I11" s="23">
        <v>47244</v>
      </c>
      <c r="J11" s="23">
        <v>1198515.176378</v>
      </c>
      <c r="K11" s="23">
        <v>887</v>
      </c>
      <c r="L11" s="23">
        <v>67728.296975</v>
      </c>
      <c r="M11" s="23">
        <v>646</v>
      </c>
      <c r="N11" s="23">
        <v>4578.364175</v>
      </c>
      <c r="O11" s="23">
        <v>24954</v>
      </c>
      <c r="P11" s="23">
        <v>212504.500675</v>
      </c>
      <c r="Q11" s="23">
        <v>17724</v>
      </c>
      <c r="R11" s="23">
        <v>110982.311322</v>
      </c>
      <c r="S11" s="23">
        <v>2119</v>
      </c>
      <c r="T11" s="23">
        <v>66788.729115</v>
      </c>
      <c r="U11" s="23">
        <v>1003</v>
      </c>
      <c r="V11" s="23">
        <v>5787.859835</v>
      </c>
      <c r="W11" s="225" t="s">
        <v>269</v>
      </c>
      <c r="X11" s="226"/>
      <c r="Y11" s="23">
        <v>5433</v>
      </c>
      <c r="Z11" s="23">
        <v>49993.724533</v>
      </c>
      <c r="AA11" s="23">
        <v>9205</v>
      </c>
      <c r="AB11" s="23">
        <v>382424.326768</v>
      </c>
      <c r="AC11" s="23">
        <v>5510</v>
      </c>
      <c r="AD11" s="23">
        <v>179869.091003</v>
      </c>
      <c r="AE11" s="23">
        <v>18843</v>
      </c>
      <c r="AF11" s="23">
        <v>225282.637421</v>
      </c>
      <c r="AG11" s="23">
        <v>3598</v>
      </c>
      <c r="AH11" s="23">
        <v>36034.227793</v>
      </c>
      <c r="AI11" s="23">
        <v>0</v>
      </c>
      <c r="AJ11" s="23">
        <v>0</v>
      </c>
      <c r="AK11" s="23">
        <v>63</v>
      </c>
      <c r="AL11" s="23">
        <v>188.95552</v>
      </c>
      <c r="AM11" s="23">
        <v>6</v>
      </c>
      <c r="AN11" s="23">
        <v>17.9</v>
      </c>
      <c r="AO11" s="23">
        <v>504</v>
      </c>
      <c r="AP11" s="23">
        <v>4013.920409</v>
      </c>
      <c r="AQ11" s="23">
        <v>2721</v>
      </c>
      <c r="AR11" s="23">
        <v>17226.464804</v>
      </c>
      <c r="AS11" s="23">
        <v>4207</v>
      </c>
      <c r="AT11" s="23">
        <v>27920.063976</v>
      </c>
    </row>
    <row r="12" spans="1:46" s="22" customFormat="1" ht="16.5" customHeight="1">
      <c r="A12" s="225" t="s">
        <v>268</v>
      </c>
      <c r="B12" s="226"/>
      <c r="C12" s="23">
        <v>176011</v>
      </c>
      <c r="D12" s="23">
        <v>14369397.363667</v>
      </c>
      <c r="E12" s="23">
        <v>2769</v>
      </c>
      <c r="F12" s="23">
        <v>258454.562783</v>
      </c>
      <c r="G12" s="23">
        <v>382</v>
      </c>
      <c r="H12" s="23">
        <v>173296.646915</v>
      </c>
      <c r="I12" s="23">
        <v>27997</v>
      </c>
      <c r="J12" s="23">
        <v>1977657.193845</v>
      </c>
      <c r="K12" s="23">
        <v>1451</v>
      </c>
      <c r="L12" s="23">
        <v>759822.699361</v>
      </c>
      <c r="M12" s="23">
        <v>374</v>
      </c>
      <c r="N12" s="23">
        <v>8525.200672</v>
      </c>
      <c r="O12" s="23">
        <v>19940</v>
      </c>
      <c r="P12" s="23">
        <v>586025.749566</v>
      </c>
      <c r="Q12" s="23">
        <v>26617</v>
      </c>
      <c r="R12" s="23">
        <v>491631.780563</v>
      </c>
      <c r="S12" s="23">
        <v>5008</v>
      </c>
      <c r="T12" s="23">
        <v>471918.787344</v>
      </c>
      <c r="U12" s="23">
        <v>2010</v>
      </c>
      <c r="V12" s="23">
        <v>24609.109987</v>
      </c>
      <c r="W12" s="225" t="s">
        <v>268</v>
      </c>
      <c r="X12" s="226"/>
      <c r="Y12" s="23">
        <v>11338</v>
      </c>
      <c r="Z12" s="23">
        <v>411669.018734</v>
      </c>
      <c r="AA12" s="23">
        <v>23532</v>
      </c>
      <c r="AB12" s="23">
        <v>7732569.310778</v>
      </c>
      <c r="AC12" s="23">
        <v>8860</v>
      </c>
      <c r="AD12" s="23">
        <v>764191.167069</v>
      </c>
      <c r="AE12" s="23">
        <v>31667</v>
      </c>
      <c r="AF12" s="23">
        <v>429130.156713</v>
      </c>
      <c r="AG12" s="23">
        <v>5199</v>
      </c>
      <c r="AH12" s="23">
        <v>101339.337399</v>
      </c>
      <c r="AI12" s="23">
        <v>0</v>
      </c>
      <c r="AJ12" s="23">
        <v>0</v>
      </c>
      <c r="AK12" s="23">
        <v>164</v>
      </c>
      <c r="AL12" s="23">
        <v>691.53523</v>
      </c>
      <c r="AM12" s="23">
        <v>4</v>
      </c>
      <c r="AN12" s="23">
        <v>23</v>
      </c>
      <c r="AO12" s="23">
        <v>866</v>
      </c>
      <c r="AP12" s="23">
        <v>28273.462453</v>
      </c>
      <c r="AQ12" s="23">
        <v>3799</v>
      </c>
      <c r="AR12" s="23">
        <v>93209.161465</v>
      </c>
      <c r="AS12" s="23">
        <v>4034</v>
      </c>
      <c r="AT12" s="23">
        <v>56359.48279</v>
      </c>
    </row>
    <row r="13" spans="1:46" s="22" customFormat="1" ht="16.5" customHeight="1">
      <c r="A13" s="225" t="s">
        <v>302</v>
      </c>
      <c r="B13" s="226"/>
      <c r="C13" s="23">
        <v>69341</v>
      </c>
      <c r="D13" s="23">
        <v>1643838.326446</v>
      </c>
      <c r="E13" s="23">
        <v>1251</v>
      </c>
      <c r="F13" s="23">
        <v>33019.471153</v>
      </c>
      <c r="G13" s="23">
        <v>342</v>
      </c>
      <c r="H13" s="23">
        <v>5634.36775</v>
      </c>
      <c r="I13" s="23">
        <v>21092</v>
      </c>
      <c r="J13" s="23">
        <v>807859.127018</v>
      </c>
      <c r="K13" s="23">
        <v>603</v>
      </c>
      <c r="L13" s="23">
        <v>67407.523253</v>
      </c>
      <c r="M13" s="23">
        <v>452</v>
      </c>
      <c r="N13" s="23">
        <v>5426.154682</v>
      </c>
      <c r="O13" s="23">
        <v>12585</v>
      </c>
      <c r="P13" s="23">
        <v>113839.782786</v>
      </c>
      <c r="Q13" s="23">
        <v>7417</v>
      </c>
      <c r="R13" s="23">
        <v>46183.505487</v>
      </c>
      <c r="S13" s="23">
        <v>1518</v>
      </c>
      <c r="T13" s="23">
        <v>186886.949966</v>
      </c>
      <c r="U13" s="23">
        <v>513</v>
      </c>
      <c r="V13" s="23">
        <v>2752.840205</v>
      </c>
      <c r="W13" s="225" t="s">
        <v>302</v>
      </c>
      <c r="X13" s="226"/>
      <c r="Y13" s="23">
        <v>1784</v>
      </c>
      <c r="Z13" s="23">
        <v>12979.116283</v>
      </c>
      <c r="AA13" s="23">
        <v>4177</v>
      </c>
      <c r="AB13" s="23">
        <v>104374.707979</v>
      </c>
      <c r="AC13" s="23">
        <v>3707</v>
      </c>
      <c r="AD13" s="23">
        <v>78313.315604</v>
      </c>
      <c r="AE13" s="23">
        <v>8472</v>
      </c>
      <c r="AF13" s="23">
        <v>144103.988953</v>
      </c>
      <c r="AG13" s="23">
        <v>2277</v>
      </c>
      <c r="AH13" s="23">
        <v>15312.406351</v>
      </c>
      <c r="AI13" s="23">
        <v>0</v>
      </c>
      <c r="AJ13" s="23">
        <v>0</v>
      </c>
      <c r="AK13" s="23">
        <v>35</v>
      </c>
      <c r="AL13" s="23">
        <v>51.591</v>
      </c>
      <c r="AM13" s="23">
        <v>3</v>
      </c>
      <c r="AN13" s="23">
        <v>25</v>
      </c>
      <c r="AO13" s="23">
        <v>290</v>
      </c>
      <c r="AP13" s="23">
        <v>1928.471</v>
      </c>
      <c r="AQ13" s="23">
        <v>1196</v>
      </c>
      <c r="AR13" s="23">
        <v>4741.163582</v>
      </c>
      <c r="AS13" s="23">
        <v>1627</v>
      </c>
      <c r="AT13" s="23">
        <v>12998.843394</v>
      </c>
    </row>
    <row r="14" spans="1:46" s="22" customFormat="1" ht="16.5" customHeight="1">
      <c r="A14" s="225" t="s">
        <v>224</v>
      </c>
      <c r="B14" s="226"/>
      <c r="C14" s="23">
        <v>115561</v>
      </c>
      <c r="D14" s="23">
        <v>2101526.716964</v>
      </c>
      <c r="E14" s="23">
        <v>2488</v>
      </c>
      <c r="F14" s="23">
        <v>49051.709172</v>
      </c>
      <c r="G14" s="23">
        <v>592</v>
      </c>
      <c r="H14" s="23">
        <v>12666.495453</v>
      </c>
      <c r="I14" s="23">
        <v>35001</v>
      </c>
      <c r="J14" s="23">
        <v>890126.403655</v>
      </c>
      <c r="K14" s="23">
        <v>1033</v>
      </c>
      <c r="L14" s="23">
        <v>36136.329061</v>
      </c>
      <c r="M14" s="23">
        <v>445</v>
      </c>
      <c r="N14" s="23">
        <v>150482.637109</v>
      </c>
      <c r="O14" s="23">
        <v>17292</v>
      </c>
      <c r="P14" s="23">
        <v>128028.111367</v>
      </c>
      <c r="Q14" s="23">
        <v>14586</v>
      </c>
      <c r="R14" s="23">
        <v>69439.556373</v>
      </c>
      <c r="S14" s="23">
        <v>1859</v>
      </c>
      <c r="T14" s="23">
        <v>66539.350257</v>
      </c>
      <c r="U14" s="23">
        <v>1115</v>
      </c>
      <c r="V14" s="23">
        <v>8512.091838</v>
      </c>
      <c r="W14" s="225" t="s">
        <v>224</v>
      </c>
      <c r="X14" s="226"/>
      <c r="Y14" s="23">
        <v>3309</v>
      </c>
      <c r="Z14" s="23">
        <v>24025.767386</v>
      </c>
      <c r="AA14" s="23">
        <v>7468</v>
      </c>
      <c r="AB14" s="23">
        <v>342696.300021</v>
      </c>
      <c r="AC14" s="23">
        <v>6235</v>
      </c>
      <c r="AD14" s="23">
        <v>165675.934376</v>
      </c>
      <c r="AE14" s="23">
        <v>14698</v>
      </c>
      <c r="AF14" s="23">
        <v>90152.273833</v>
      </c>
      <c r="AG14" s="23">
        <v>3459</v>
      </c>
      <c r="AH14" s="23">
        <v>30302.600801</v>
      </c>
      <c r="AI14" s="23">
        <v>0</v>
      </c>
      <c r="AJ14" s="23">
        <v>0</v>
      </c>
      <c r="AK14" s="23">
        <v>77</v>
      </c>
      <c r="AL14" s="23">
        <v>209.198888</v>
      </c>
      <c r="AM14" s="23">
        <v>7</v>
      </c>
      <c r="AN14" s="23">
        <v>43.2</v>
      </c>
      <c r="AO14" s="23">
        <v>505</v>
      </c>
      <c r="AP14" s="23">
        <v>3911.725562</v>
      </c>
      <c r="AQ14" s="23">
        <v>2277</v>
      </c>
      <c r="AR14" s="23">
        <v>13137.83303</v>
      </c>
      <c r="AS14" s="23">
        <v>3115</v>
      </c>
      <c r="AT14" s="23">
        <v>20389.198782</v>
      </c>
    </row>
    <row r="15" spans="1:46" s="22" customFormat="1" ht="16.5" customHeight="1">
      <c r="A15" s="225" t="s">
        <v>225</v>
      </c>
      <c r="B15" s="226"/>
      <c r="C15" s="23">
        <v>43427</v>
      </c>
      <c r="D15" s="23">
        <v>1080948.042669</v>
      </c>
      <c r="E15" s="23">
        <v>1302</v>
      </c>
      <c r="F15" s="23">
        <v>26942.353353</v>
      </c>
      <c r="G15" s="23">
        <v>290</v>
      </c>
      <c r="H15" s="23">
        <v>6424.29097</v>
      </c>
      <c r="I15" s="23">
        <v>13668</v>
      </c>
      <c r="J15" s="23">
        <v>483602.458893</v>
      </c>
      <c r="K15" s="23">
        <v>678</v>
      </c>
      <c r="L15" s="23">
        <v>50324.451613</v>
      </c>
      <c r="M15" s="23">
        <v>204</v>
      </c>
      <c r="N15" s="23">
        <v>2162.95747</v>
      </c>
      <c r="O15" s="23">
        <v>6438</v>
      </c>
      <c r="P15" s="23">
        <v>66441.867312</v>
      </c>
      <c r="Q15" s="23">
        <v>5141</v>
      </c>
      <c r="R15" s="23">
        <v>120282.09506</v>
      </c>
      <c r="S15" s="23">
        <v>701</v>
      </c>
      <c r="T15" s="23">
        <v>23540.18317</v>
      </c>
      <c r="U15" s="23">
        <v>374</v>
      </c>
      <c r="V15" s="23">
        <v>2495.154134</v>
      </c>
      <c r="W15" s="225" t="s">
        <v>225</v>
      </c>
      <c r="X15" s="226"/>
      <c r="Y15" s="23">
        <v>983</v>
      </c>
      <c r="Z15" s="23">
        <v>6387.716391</v>
      </c>
      <c r="AA15" s="23">
        <v>2868</v>
      </c>
      <c r="AB15" s="23">
        <v>123829.936818</v>
      </c>
      <c r="AC15" s="23">
        <v>2622</v>
      </c>
      <c r="AD15" s="23">
        <v>56889.925768</v>
      </c>
      <c r="AE15" s="23">
        <v>4699</v>
      </c>
      <c r="AF15" s="23">
        <v>74380.503942</v>
      </c>
      <c r="AG15" s="23">
        <v>1254</v>
      </c>
      <c r="AH15" s="23">
        <v>10728.721586</v>
      </c>
      <c r="AI15" s="23">
        <v>0</v>
      </c>
      <c r="AJ15" s="23">
        <v>0</v>
      </c>
      <c r="AK15" s="23">
        <v>28</v>
      </c>
      <c r="AL15" s="23">
        <v>97.076026</v>
      </c>
      <c r="AM15" s="23">
        <v>4</v>
      </c>
      <c r="AN15" s="23">
        <v>28.68</v>
      </c>
      <c r="AO15" s="23">
        <v>164</v>
      </c>
      <c r="AP15" s="23">
        <v>5477.06255</v>
      </c>
      <c r="AQ15" s="23">
        <v>687</v>
      </c>
      <c r="AR15" s="23">
        <v>2847.513223</v>
      </c>
      <c r="AS15" s="23">
        <v>1322</v>
      </c>
      <c r="AT15" s="23">
        <v>18065.09439</v>
      </c>
    </row>
    <row r="16" spans="1:46" s="22" customFormat="1" ht="16.5" customHeight="1">
      <c r="A16" s="227" t="s">
        <v>230</v>
      </c>
      <c r="B16" s="224"/>
      <c r="C16" s="23">
        <v>85431</v>
      </c>
      <c r="D16" s="23">
        <v>2266624.925485</v>
      </c>
      <c r="E16" s="23">
        <v>3238</v>
      </c>
      <c r="F16" s="23">
        <v>65475.209525</v>
      </c>
      <c r="G16" s="23">
        <v>731</v>
      </c>
      <c r="H16" s="23">
        <v>17936.226017</v>
      </c>
      <c r="I16" s="23">
        <v>19466</v>
      </c>
      <c r="J16" s="23">
        <v>1014230.226751</v>
      </c>
      <c r="K16" s="23">
        <v>1040</v>
      </c>
      <c r="L16" s="23">
        <v>179180.057301</v>
      </c>
      <c r="M16" s="23">
        <v>740</v>
      </c>
      <c r="N16" s="23">
        <v>14434.429762</v>
      </c>
      <c r="O16" s="23">
        <v>16797</v>
      </c>
      <c r="P16" s="23">
        <v>135162.402754</v>
      </c>
      <c r="Q16" s="23">
        <v>11582</v>
      </c>
      <c r="R16" s="23">
        <v>114218.139138</v>
      </c>
      <c r="S16" s="23">
        <v>2628</v>
      </c>
      <c r="T16" s="23">
        <v>92358.082338</v>
      </c>
      <c r="U16" s="23">
        <v>1462</v>
      </c>
      <c r="V16" s="23">
        <v>10999.341116</v>
      </c>
      <c r="W16" s="227" t="s">
        <v>230</v>
      </c>
      <c r="X16" s="224"/>
      <c r="Y16" s="23">
        <v>2031</v>
      </c>
      <c r="Z16" s="23">
        <v>14341.021996</v>
      </c>
      <c r="AA16" s="23">
        <v>5132</v>
      </c>
      <c r="AB16" s="23">
        <v>253264.87853</v>
      </c>
      <c r="AC16" s="23">
        <v>3767</v>
      </c>
      <c r="AD16" s="23">
        <v>111546.769824</v>
      </c>
      <c r="AE16" s="23">
        <v>9237</v>
      </c>
      <c r="AF16" s="23">
        <v>68713.130458</v>
      </c>
      <c r="AG16" s="23">
        <v>2901</v>
      </c>
      <c r="AH16" s="23">
        <v>117341.947441</v>
      </c>
      <c r="AI16" s="23">
        <v>1</v>
      </c>
      <c r="AJ16" s="23">
        <v>6.5</v>
      </c>
      <c r="AK16" s="23">
        <v>41</v>
      </c>
      <c r="AL16" s="23">
        <v>458.095</v>
      </c>
      <c r="AM16" s="23">
        <v>7</v>
      </c>
      <c r="AN16" s="23">
        <v>23.55</v>
      </c>
      <c r="AO16" s="23">
        <v>355</v>
      </c>
      <c r="AP16" s="23">
        <v>25004.012371</v>
      </c>
      <c r="AQ16" s="23">
        <v>1452</v>
      </c>
      <c r="AR16" s="23">
        <v>10679.19183</v>
      </c>
      <c r="AS16" s="23">
        <v>2823</v>
      </c>
      <c r="AT16" s="23">
        <v>21251.713333</v>
      </c>
    </row>
    <row r="17" spans="1:46" s="22" customFormat="1" ht="16.5" customHeight="1">
      <c r="A17" s="225" t="s">
        <v>231</v>
      </c>
      <c r="B17" s="226"/>
      <c r="C17" s="23">
        <v>7216</v>
      </c>
      <c r="D17" s="23">
        <v>103150.516444</v>
      </c>
      <c r="E17" s="23">
        <v>375</v>
      </c>
      <c r="F17" s="23">
        <v>7508.440589</v>
      </c>
      <c r="G17" s="23">
        <v>160</v>
      </c>
      <c r="H17" s="23">
        <v>6723.904579</v>
      </c>
      <c r="I17" s="23">
        <v>1597</v>
      </c>
      <c r="J17" s="23">
        <v>31857.961167</v>
      </c>
      <c r="K17" s="23">
        <v>75</v>
      </c>
      <c r="L17" s="23">
        <v>2459.06</v>
      </c>
      <c r="M17" s="23">
        <v>30</v>
      </c>
      <c r="N17" s="23">
        <v>481.1</v>
      </c>
      <c r="O17" s="23">
        <v>1290</v>
      </c>
      <c r="P17" s="23">
        <v>15090.312714</v>
      </c>
      <c r="Q17" s="23">
        <v>655</v>
      </c>
      <c r="R17" s="23">
        <v>3760.17701</v>
      </c>
      <c r="S17" s="23">
        <v>186</v>
      </c>
      <c r="T17" s="23">
        <v>7275.1192</v>
      </c>
      <c r="U17" s="23">
        <v>124</v>
      </c>
      <c r="V17" s="23">
        <v>1330.18099</v>
      </c>
      <c r="W17" s="225" t="s">
        <v>231</v>
      </c>
      <c r="X17" s="226"/>
      <c r="Y17" s="23">
        <v>169</v>
      </c>
      <c r="Z17" s="23">
        <v>2200.485612</v>
      </c>
      <c r="AA17" s="23">
        <v>328</v>
      </c>
      <c r="AB17" s="23">
        <v>4966.118899</v>
      </c>
      <c r="AC17" s="23">
        <v>814</v>
      </c>
      <c r="AD17" s="23">
        <v>9557.106932</v>
      </c>
      <c r="AE17" s="23">
        <v>708</v>
      </c>
      <c r="AF17" s="23">
        <v>3268.762682</v>
      </c>
      <c r="AG17" s="23">
        <v>335</v>
      </c>
      <c r="AH17" s="23">
        <v>2395.43488</v>
      </c>
      <c r="AI17" s="23">
        <v>0</v>
      </c>
      <c r="AJ17" s="23">
        <v>0</v>
      </c>
      <c r="AK17" s="23">
        <v>3</v>
      </c>
      <c r="AL17" s="23">
        <v>8.85</v>
      </c>
      <c r="AM17" s="23">
        <v>2</v>
      </c>
      <c r="AN17" s="23">
        <v>6.5</v>
      </c>
      <c r="AO17" s="23">
        <v>66</v>
      </c>
      <c r="AP17" s="23">
        <v>2020.1732</v>
      </c>
      <c r="AQ17" s="23">
        <v>108</v>
      </c>
      <c r="AR17" s="23">
        <v>504.66112</v>
      </c>
      <c r="AS17" s="23">
        <v>191</v>
      </c>
      <c r="AT17" s="23">
        <v>1736.16687</v>
      </c>
    </row>
    <row r="18" spans="1:46" s="22" customFormat="1" ht="16.5" customHeight="1">
      <c r="A18" s="225" t="s">
        <v>232</v>
      </c>
      <c r="B18" s="226"/>
      <c r="C18" s="23">
        <v>15536</v>
      </c>
      <c r="D18" s="23">
        <v>628982.852316</v>
      </c>
      <c r="E18" s="23">
        <v>343</v>
      </c>
      <c r="F18" s="23">
        <v>8365.182894</v>
      </c>
      <c r="G18" s="23">
        <v>93</v>
      </c>
      <c r="H18" s="23">
        <v>1058.67</v>
      </c>
      <c r="I18" s="23">
        <v>4141</v>
      </c>
      <c r="J18" s="23">
        <v>345674.723531</v>
      </c>
      <c r="K18" s="23">
        <v>244</v>
      </c>
      <c r="L18" s="23">
        <v>25157.701116</v>
      </c>
      <c r="M18" s="23">
        <v>66</v>
      </c>
      <c r="N18" s="23">
        <v>552.961888</v>
      </c>
      <c r="O18" s="23">
        <v>2769</v>
      </c>
      <c r="P18" s="23">
        <v>26833.351524</v>
      </c>
      <c r="Q18" s="23">
        <v>1128</v>
      </c>
      <c r="R18" s="23">
        <v>16268.456135</v>
      </c>
      <c r="S18" s="23">
        <v>171</v>
      </c>
      <c r="T18" s="23">
        <v>13813.507736</v>
      </c>
      <c r="U18" s="23">
        <v>159</v>
      </c>
      <c r="V18" s="23">
        <v>718.444</v>
      </c>
      <c r="W18" s="225" t="s">
        <v>232</v>
      </c>
      <c r="X18" s="226"/>
      <c r="Y18" s="23">
        <v>445</v>
      </c>
      <c r="Z18" s="23">
        <v>6635.963021</v>
      </c>
      <c r="AA18" s="23">
        <v>1404</v>
      </c>
      <c r="AB18" s="23">
        <v>41896.247166</v>
      </c>
      <c r="AC18" s="23">
        <v>990</v>
      </c>
      <c r="AD18" s="23">
        <v>17617.198164</v>
      </c>
      <c r="AE18" s="23">
        <v>2521</v>
      </c>
      <c r="AF18" s="23">
        <v>114762.483336</v>
      </c>
      <c r="AG18" s="23">
        <v>429</v>
      </c>
      <c r="AH18" s="23">
        <v>3878.051514</v>
      </c>
      <c r="AI18" s="23">
        <v>0</v>
      </c>
      <c r="AJ18" s="23">
        <v>0</v>
      </c>
      <c r="AK18" s="23">
        <v>8</v>
      </c>
      <c r="AL18" s="23">
        <v>19.25</v>
      </c>
      <c r="AM18" s="23">
        <v>2</v>
      </c>
      <c r="AN18" s="23">
        <v>8</v>
      </c>
      <c r="AO18" s="23">
        <v>79</v>
      </c>
      <c r="AP18" s="23">
        <v>742.1</v>
      </c>
      <c r="AQ18" s="23">
        <v>288</v>
      </c>
      <c r="AR18" s="23">
        <v>1686.61994</v>
      </c>
      <c r="AS18" s="23">
        <v>256</v>
      </c>
      <c r="AT18" s="23">
        <v>3293.940351</v>
      </c>
    </row>
    <row r="19" spans="1:46" s="22" customFormat="1" ht="16.5" customHeight="1">
      <c r="A19" s="225" t="s">
        <v>233</v>
      </c>
      <c r="B19" s="226"/>
      <c r="C19" s="23">
        <v>8487</v>
      </c>
      <c r="D19" s="23">
        <v>299835.649757</v>
      </c>
      <c r="E19" s="23">
        <v>334</v>
      </c>
      <c r="F19" s="23">
        <v>4901.130456</v>
      </c>
      <c r="G19" s="23">
        <v>119</v>
      </c>
      <c r="H19" s="23">
        <v>1451.06</v>
      </c>
      <c r="I19" s="23">
        <v>2396</v>
      </c>
      <c r="J19" s="23">
        <v>203468.880482</v>
      </c>
      <c r="K19" s="23">
        <v>153</v>
      </c>
      <c r="L19" s="23">
        <v>2483.0397</v>
      </c>
      <c r="M19" s="23">
        <v>49</v>
      </c>
      <c r="N19" s="23">
        <v>188.499</v>
      </c>
      <c r="O19" s="23">
        <v>1651</v>
      </c>
      <c r="P19" s="23">
        <v>11125.716793</v>
      </c>
      <c r="Q19" s="23">
        <v>783</v>
      </c>
      <c r="R19" s="23">
        <v>13058.678599</v>
      </c>
      <c r="S19" s="23">
        <v>124</v>
      </c>
      <c r="T19" s="23">
        <v>2442.13</v>
      </c>
      <c r="U19" s="23">
        <v>73</v>
      </c>
      <c r="V19" s="23">
        <v>612.516</v>
      </c>
      <c r="W19" s="225" t="s">
        <v>233</v>
      </c>
      <c r="X19" s="226"/>
      <c r="Y19" s="23">
        <v>162</v>
      </c>
      <c r="Z19" s="23">
        <v>1883.76263</v>
      </c>
      <c r="AA19" s="23">
        <v>343</v>
      </c>
      <c r="AB19" s="23">
        <v>9893.820154</v>
      </c>
      <c r="AC19" s="23">
        <v>651</v>
      </c>
      <c r="AD19" s="23">
        <v>19898.43144</v>
      </c>
      <c r="AE19" s="23">
        <v>939</v>
      </c>
      <c r="AF19" s="23">
        <v>20240.122786</v>
      </c>
      <c r="AG19" s="23">
        <v>342</v>
      </c>
      <c r="AH19" s="23">
        <v>3079.459</v>
      </c>
      <c r="AI19" s="23">
        <v>0</v>
      </c>
      <c r="AJ19" s="23">
        <v>0</v>
      </c>
      <c r="AK19" s="23">
        <v>5</v>
      </c>
      <c r="AL19" s="23">
        <v>1.8</v>
      </c>
      <c r="AM19" s="23">
        <v>2</v>
      </c>
      <c r="AN19" s="23">
        <v>13</v>
      </c>
      <c r="AO19" s="23">
        <v>43</v>
      </c>
      <c r="AP19" s="23">
        <v>3148.68775</v>
      </c>
      <c r="AQ19" s="23">
        <v>111</v>
      </c>
      <c r="AR19" s="23">
        <v>483.014967</v>
      </c>
      <c r="AS19" s="23">
        <v>207</v>
      </c>
      <c r="AT19" s="23">
        <v>1461.9</v>
      </c>
    </row>
    <row r="20" spans="1:46" s="22" customFormat="1" ht="16.5" customHeight="1">
      <c r="A20" s="225" t="s">
        <v>234</v>
      </c>
      <c r="B20" s="226"/>
      <c r="C20" s="23">
        <v>29859</v>
      </c>
      <c r="D20" s="23">
        <v>638020.467927</v>
      </c>
      <c r="E20" s="23">
        <v>809</v>
      </c>
      <c r="F20" s="23">
        <v>79843.015226</v>
      </c>
      <c r="G20" s="23">
        <v>148</v>
      </c>
      <c r="H20" s="23">
        <v>4903.44887</v>
      </c>
      <c r="I20" s="23">
        <v>14317</v>
      </c>
      <c r="J20" s="23">
        <v>277870.635866</v>
      </c>
      <c r="K20" s="23">
        <v>392</v>
      </c>
      <c r="L20" s="23">
        <v>111999.82435</v>
      </c>
      <c r="M20" s="23">
        <v>169</v>
      </c>
      <c r="N20" s="23">
        <v>886.2045</v>
      </c>
      <c r="O20" s="23">
        <v>3113</v>
      </c>
      <c r="P20" s="23">
        <v>16852.062465</v>
      </c>
      <c r="Q20" s="23">
        <v>3393</v>
      </c>
      <c r="R20" s="23">
        <v>18999.063376</v>
      </c>
      <c r="S20" s="23">
        <v>362</v>
      </c>
      <c r="T20" s="23">
        <v>6915.982</v>
      </c>
      <c r="U20" s="23">
        <v>154</v>
      </c>
      <c r="V20" s="23">
        <v>799.574</v>
      </c>
      <c r="W20" s="225" t="s">
        <v>234</v>
      </c>
      <c r="X20" s="226"/>
      <c r="Y20" s="23">
        <v>396</v>
      </c>
      <c r="Z20" s="23">
        <v>3780.588976</v>
      </c>
      <c r="AA20" s="23">
        <v>1340</v>
      </c>
      <c r="AB20" s="23">
        <v>71785.109066</v>
      </c>
      <c r="AC20" s="23">
        <v>1494</v>
      </c>
      <c r="AD20" s="23">
        <v>19247.034078</v>
      </c>
      <c r="AE20" s="23">
        <v>1841</v>
      </c>
      <c r="AF20" s="23">
        <v>13365.470919</v>
      </c>
      <c r="AG20" s="23">
        <v>736</v>
      </c>
      <c r="AH20" s="23">
        <v>4110.55372</v>
      </c>
      <c r="AI20" s="23">
        <v>0</v>
      </c>
      <c r="AJ20" s="23">
        <v>0</v>
      </c>
      <c r="AK20" s="23">
        <v>3</v>
      </c>
      <c r="AL20" s="23">
        <v>1.7</v>
      </c>
      <c r="AM20" s="23">
        <v>6</v>
      </c>
      <c r="AN20" s="23">
        <v>28</v>
      </c>
      <c r="AO20" s="23">
        <v>51</v>
      </c>
      <c r="AP20" s="23">
        <v>517.22</v>
      </c>
      <c r="AQ20" s="23">
        <v>316</v>
      </c>
      <c r="AR20" s="23">
        <v>1227.30255</v>
      </c>
      <c r="AS20" s="23">
        <v>819</v>
      </c>
      <c r="AT20" s="23">
        <v>4887.677965</v>
      </c>
    </row>
    <row r="21" spans="1:46" s="22" customFormat="1" ht="16.5" customHeight="1">
      <c r="A21" s="225" t="s">
        <v>235</v>
      </c>
      <c r="B21" s="226"/>
      <c r="C21" s="23">
        <v>6109</v>
      </c>
      <c r="D21" s="23">
        <v>113585.758513</v>
      </c>
      <c r="E21" s="23">
        <v>397</v>
      </c>
      <c r="F21" s="23">
        <v>6516.52304</v>
      </c>
      <c r="G21" s="23">
        <v>120</v>
      </c>
      <c r="H21" s="23">
        <v>1739.12</v>
      </c>
      <c r="I21" s="23">
        <v>1717</v>
      </c>
      <c r="J21" s="23">
        <v>65456.461561</v>
      </c>
      <c r="K21" s="23">
        <v>99</v>
      </c>
      <c r="L21" s="23">
        <v>3678.69746</v>
      </c>
      <c r="M21" s="23">
        <v>36</v>
      </c>
      <c r="N21" s="23">
        <v>221.8</v>
      </c>
      <c r="O21" s="23">
        <v>935</v>
      </c>
      <c r="P21" s="23">
        <v>6209.372688</v>
      </c>
      <c r="Q21" s="23">
        <v>648</v>
      </c>
      <c r="R21" s="23">
        <v>2443.191185</v>
      </c>
      <c r="S21" s="23">
        <v>133</v>
      </c>
      <c r="T21" s="23">
        <v>2809.776</v>
      </c>
      <c r="U21" s="23">
        <v>69</v>
      </c>
      <c r="V21" s="23">
        <v>817.74</v>
      </c>
      <c r="W21" s="225" t="s">
        <v>235</v>
      </c>
      <c r="X21" s="226"/>
      <c r="Y21" s="23">
        <v>132</v>
      </c>
      <c r="Z21" s="23">
        <v>934.498888</v>
      </c>
      <c r="AA21" s="23">
        <v>278</v>
      </c>
      <c r="AB21" s="23">
        <v>6537.975361</v>
      </c>
      <c r="AC21" s="23">
        <v>361</v>
      </c>
      <c r="AD21" s="23">
        <v>5154.1398</v>
      </c>
      <c r="AE21" s="23">
        <v>605</v>
      </c>
      <c r="AF21" s="23">
        <v>6213.53253</v>
      </c>
      <c r="AG21" s="23">
        <v>284</v>
      </c>
      <c r="AH21" s="23">
        <v>2343.688</v>
      </c>
      <c r="AI21" s="23">
        <v>0</v>
      </c>
      <c r="AJ21" s="23">
        <v>0</v>
      </c>
      <c r="AK21" s="23">
        <v>4</v>
      </c>
      <c r="AL21" s="23">
        <v>3.9</v>
      </c>
      <c r="AM21" s="23">
        <v>2</v>
      </c>
      <c r="AN21" s="23">
        <v>11</v>
      </c>
      <c r="AO21" s="23">
        <v>40</v>
      </c>
      <c r="AP21" s="23">
        <v>835.41</v>
      </c>
      <c r="AQ21" s="23">
        <v>110</v>
      </c>
      <c r="AR21" s="23">
        <v>393.24</v>
      </c>
      <c r="AS21" s="23">
        <v>139</v>
      </c>
      <c r="AT21" s="23">
        <v>1265.692</v>
      </c>
    </row>
    <row r="22" spans="1:46" s="22" customFormat="1" ht="16.5" customHeight="1">
      <c r="A22" s="225" t="s">
        <v>236</v>
      </c>
      <c r="B22" s="226"/>
      <c r="C22" s="23">
        <v>8370</v>
      </c>
      <c r="D22" s="23">
        <v>295005.064897</v>
      </c>
      <c r="E22" s="23">
        <v>617</v>
      </c>
      <c r="F22" s="23">
        <v>7400.012307</v>
      </c>
      <c r="G22" s="23">
        <v>168</v>
      </c>
      <c r="H22" s="23">
        <v>98336.247208</v>
      </c>
      <c r="I22" s="23">
        <v>2118</v>
      </c>
      <c r="J22" s="23">
        <v>82594.849856</v>
      </c>
      <c r="K22" s="23">
        <v>283</v>
      </c>
      <c r="L22" s="23">
        <v>41454.878816</v>
      </c>
      <c r="M22" s="23">
        <v>49</v>
      </c>
      <c r="N22" s="23">
        <v>266.7</v>
      </c>
      <c r="O22" s="23">
        <v>1689</v>
      </c>
      <c r="P22" s="23">
        <v>10376.429355</v>
      </c>
      <c r="Q22" s="23">
        <v>871</v>
      </c>
      <c r="R22" s="23">
        <v>3818.494326</v>
      </c>
      <c r="S22" s="23">
        <v>140</v>
      </c>
      <c r="T22" s="23">
        <v>5602.77</v>
      </c>
      <c r="U22" s="23">
        <v>64</v>
      </c>
      <c r="V22" s="23">
        <v>299.474889</v>
      </c>
      <c r="W22" s="225" t="s">
        <v>236</v>
      </c>
      <c r="X22" s="226"/>
      <c r="Y22" s="23">
        <v>127</v>
      </c>
      <c r="Z22" s="23">
        <v>1340.674888</v>
      </c>
      <c r="AA22" s="23">
        <v>302</v>
      </c>
      <c r="AB22" s="23">
        <v>6345.187362</v>
      </c>
      <c r="AC22" s="23">
        <v>615</v>
      </c>
      <c r="AD22" s="23">
        <v>11132.722652</v>
      </c>
      <c r="AE22" s="23">
        <v>711</v>
      </c>
      <c r="AF22" s="23">
        <v>4507.94098</v>
      </c>
      <c r="AG22" s="23">
        <v>294</v>
      </c>
      <c r="AH22" s="23">
        <v>19310.82037</v>
      </c>
      <c r="AI22" s="23">
        <v>0</v>
      </c>
      <c r="AJ22" s="23">
        <v>0</v>
      </c>
      <c r="AK22" s="23">
        <v>2</v>
      </c>
      <c r="AL22" s="23">
        <v>6.3</v>
      </c>
      <c r="AM22" s="23">
        <v>2</v>
      </c>
      <c r="AN22" s="23">
        <v>6</v>
      </c>
      <c r="AO22" s="23">
        <v>29</v>
      </c>
      <c r="AP22" s="23">
        <v>460.768888</v>
      </c>
      <c r="AQ22" s="23">
        <v>110</v>
      </c>
      <c r="AR22" s="23">
        <v>313.377</v>
      </c>
      <c r="AS22" s="23">
        <v>179</v>
      </c>
      <c r="AT22" s="23">
        <v>1431.416</v>
      </c>
    </row>
    <row r="23" spans="1:46" s="22" customFormat="1" ht="16.5" customHeight="1">
      <c r="A23" s="225" t="s">
        <v>237</v>
      </c>
      <c r="B23" s="226"/>
      <c r="C23" s="23">
        <v>5440</v>
      </c>
      <c r="D23" s="23">
        <v>83810.773636</v>
      </c>
      <c r="E23" s="23">
        <v>472</v>
      </c>
      <c r="F23" s="23">
        <v>11752.2259</v>
      </c>
      <c r="G23" s="23">
        <v>59</v>
      </c>
      <c r="H23" s="23">
        <v>913.8</v>
      </c>
      <c r="I23" s="23">
        <v>1725</v>
      </c>
      <c r="J23" s="23">
        <v>33449.80056</v>
      </c>
      <c r="K23" s="23">
        <v>126</v>
      </c>
      <c r="L23" s="23">
        <v>7742.77679</v>
      </c>
      <c r="M23" s="23">
        <v>29</v>
      </c>
      <c r="N23" s="23">
        <v>161.05</v>
      </c>
      <c r="O23" s="23">
        <v>920</v>
      </c>
      <c r="P23" s="23">
        <v>7425.375301</v>
      </c>
      <c r="Q23" s="23">
        <v>640</v>
      </c>
      <c r="R23" s="23">
        <v>2978.15169</v>
      </c>
      <c r="S23" s="23">
        <v>89</v>
      </c>
      <c r="T23" s="23">
        <v>2152.635</v>
      </c>
      <c r="U23" s="23">
        <v>22</v>
      </c>
      <c r="V23" s="23">
        <v>192.46</v>
      </c>
      <c r="W23" s="225" t="s">
        <v>237</v>
      </c>
      <c r="X23" s="226"/>
      <c r="Y23" s="23">
        <v>78</v>
      </c>
      <c r="Z23" s="23">
        <v>1221.840022</v>
      </c>
      <c r="AA23" s="23">
        <v>159</v>
      </c>
      <c r="AB23" s="23">
        <v>3190.490051</v>
      </c>
      <c r="AC23" s="23">
        <v>255</v>
      </c>
      <c r="AD23" s="23">
        <v>4062.38681</v>
      </c>
      <c r="AE23" s="23">
        <v>429</v>
      </c>
      <c r="AF23" s="23">
        <v>3402.945097</v>
      </c>
      <c r="AG23" s="23">
        <v>222</v>
      </c>
      <c r="AH23" s="23">
        <v>2550.265415</v>
      </c>
      <c r="AI23" s="23">
        <v>0</v>
      </c>
      <c r="AJ23" s="23">
        <v>0</v>
      </c>
      <c r="AK23" s="23">
        <v>2</v>
      </c>
      <c r="AL23" s="23">
        <v>1.008</v>
      </c>
      <c r="AM23" s="23">
        <v>1</v>
      </c>
      <c r="AN23" s="23">
        <v>1</v>
      </c>
      <c r="AO23" s="23">
        <v>20</v>
      </c>
      <c r="AP23" s="23">
        <v>1201.575</v>
      </c>
      <c r="AQ23" s="23">
        <v>73</v>
      </c>
      <c r="AR23" s="23">
        <v>213.322</v>
      </c>
      <c r="AS23" s="23">
        <v>119</v>
      </c>
      <c r="AT23" s="23">
        <v>1197.666</v>
      </c>
    </row>
    <row r="24" spans="1:46" s="22" customFormat="1" ht="16.5" customHeight="1">
      <c r="A24" s="225" t="s">
        <v>238</v>
      </c>
      <c r="B24" s="226"/>
      <c r="C24" s="23">
        <v>8663</v>
      </c>
      <c r="D24" s="23">
        <v>124056.888771</v>
      </c>
      <c r="E24" s="23">
        <v>927</v>
      </c>
      <c r="F24" s="23">
        <v>17448.51367</v>
      </c>
      <c r="G24" s="23">
        <v>190</v>
      </c>
      <c r="H24" s="23">
        <v>3649.34</v>
      </c>
      <c r="I24" s="23">
        <v>1848</v>
      </c>
      <c r="J24" s="23">
        <v>40056.33252</v>
      </c>
      <c r="K24" s="23">
        <v>228</v>
      </c>
      <c r="L24" s="23">
        <v>7919.05303</v>
      </c>
      <c r="M24" s="23">
        <v>75</v>
      </c>
      <c r="N24" s="23">
        <v>2995.49157</v>
      </c>
      <c r="O24" s="23">
        <v>1592</v>
      </c>
      <c r="P24" s="23">
        <v>10736.016185</v>
      </c>
      <c r="Q24" s="23">
        <v>943</v>
      </c>
      <c r="R24" s="23">
        <v>5537.665867</v>
      </c>
      <c r="S24" s="23">
        <v>175</v>
      </c>
      <c r="T24" s="23">
        <v>2104.211</v>
      </c>
      <c r="U24" s="23">
        <v>111</v>
      </c>
      <c r="V24" s="23">
        <v>962.638</v>
      </c>
      <c r="W24" s="225" t="s">
        <v>238</v>
      </c>
      <c r="X24" s="226"/>
      <c r="Y24" s="23">
        <v>171</v>
      </c>
      <c r="Z24" s="23">
        <v>3138.95889</v>
      </c>
      <c r="AA24" s="23">
        <v>314</v>
      </c>
      <c r="AB24" s="23">
        <v>9377.78821</v>
      </c>
      <c r="AC24" s="23">
        <v>542</v>
      </c>
      <c r="AD24" s="23">
        <v>6889.892476</v>
      </c>
      <c r="AE24" s="23">
        <v>739</v>
      </c>
      <c r="AF24" s="23">
        <v>7845.644631</v>
      </c>
      <c r="AG24" s="23">
        <v>407</v>
      </c>
      <c r="AH24" s="23">
        <v>2731.5738</v>
      </c>
      <c r="AI24" s="23">
        <v>0</v>
      </c>
      <c r="AJ24" s="23">
        <v>0</v>
      </c>
      <c r="AK24" s="23">
        <v>3</v>
      </c>
      <c r="AL24" s="23">
        <v>6.528322</v>
      </c>
      <c r="AM24" s="23">
        <v>3</v>
      </c>
      <c r="AN24" s="23">
        <v>7.82</v>
      </c>
      <c r="AO24" s="23">
        <v>77</v>
      </c>
      <c r="AP24" s="23">
        <v>711.3566</v>
      </c>
      <c r="AQ24" s="23">
        <v>142</v>
      </c>
      <c r="AR24" s="23">
        <v>680.873</v>
      </c>
      <c r="AS24" s="23">
        <v>176</v>
      </c>
      <c r="AT24" s="23">
        <v>1257.191</v>
      </c>
    </row>
    <row r="25" spans="1:46" s="22" customFormat="1" ht="16.5" customHeight="1">
      <c r="A25" s="225" t="s">
        <v>223</v>
      </c>
      <c r="B25" s="226"/>
      <c r="C25" s="23">
        <v>1747</v>
      </c>
      <c r="D25" s="23">
        <v>18979.634572</v>
      </c>
      <c r="E25" s="23">
        <v>204</v>
      </c>
      <c r="F25" s="23">
        <v>2113.6295</v>
      </c>
      <c r="G25" s="23">
        <v>51</v>
      </c>
      <c r="H25" s="23">
        <v>608.61</v>
      </c>
      <c r="I25" s="23">
        <v>231</v>
      </c>
      <c r="J25" s="23">
        <v>1547.8009</v>
      </c>
      <c r="K25" s="23">
        <v>27</v>
      </c>
      <c r="L25" s="23">
        <v>263.131</v>
      </c>
      <c r="M25" s="23">
        <v>5</v>
      </c>
      <c r="N25" s="23">
        <v>13</v>
      </c>
      <c r="O25" s="23">
        <v>253</v>
      </c>
      <c r="P25" s="23">
        <v>2231.26</v>
      </c>
      <c r="Q25" s="23">
        <v>125</v>
      </c>
      <c r="R25" s="23">
        <v>959.398</v>
      </c>
      <c r="S25" s="23">
        <v>50</v>
      </c>
      <c r="T25" s="23">
        <v>1624.669279</v>
      </c>
      <c r="U25" s="23">
        <v>44</v>
      </c>
      <c r="V25" s="23">
        <v>595.21</v>
      </c>
      <c r="W25" s="225" t="s">
        <v>223</v>
      </c>
      <c r="X25" s="226"/>
      <c r="Y25" s="23">
        <v>43</v>
      </c>
      <c r="Z25" s="23">
        <v>343.57</v>
      </c>
      <c r="AA25" s="23">
        <v>52</v>
      </c>
      <c r="AB25" s="23">
        <v>477.19342</v>
      </c>
      <c r="AC25" s="23">
        <v>224</v>
      </c>
      <c r="AD25" s="23">
        <v>3524.819411</v>
      </c>
      <c r="AE25" s="23">
        <v>185</v>
      </c>
      <c r="AF25" s="23">
        <v>1318.53303</v>
      </c>
      <c r="AG25" s="23">
        <v>156</v>
      </c>
      <c r="AH25" s="23">
        <v>2941.480032</v>
      </c>
      <c r="AI25" s="23">
        <v>0</v>
      </c>
      <c r="AJ25" s="23">
        <v>0</v>
      </c>
      <c r="AK25" s="23">
        <v>4</v>
      </c>
      <c r="AL25" s="23">
        <v>12.25</v>
      </c>
      <c r="AM25" s="23">
        <v>1</v>
      </c>
      <c r="AN25" s="23">
        <v>6.5</v>
      </c>
      <c r="AO25" s="23">
        <v>34</v>
      </c>
      <c r="AP25" s="23">
        <v>126.255</v>
      </c>
      <c r="AQ25" s="23">
        <v>21</v>
      </c>
      <c r="AR25" s="23">
        <v>75.605</v>
      </c>
      <c r="AS25" s="23">
        <v>37</v>
      </c>
      <c r="AT25" s="23">
        <v>196.72</v>
      </c>
    </row>
    <row r="26" spans="1:46" s="22" customFormat="1" ht="16.5" customHeight="1">
      <c r="A26" s="225" t="s">
        <v>239</v>
      </c>
      <c r="B26" s="226"/>
      <c r="C26" s="23">
        <v>4054</v>
      </c>
      <c r="D26" s="23">
        <v>81970.537779</v>
      </c>
      <c r="E26" s="23">
        <v>288</v>
      </c>
      <c r="F26" s="23">
        <v>24790.922338</v>
      </c>
      <c r="G26" s="23">
        <v>199</v>
      </c>
      <c r="H26" s="23">
        <v>3609.82584</v>
      </c>
      <c r="I26" s="23">
        <v>638</v>
      </c>
      <c r="J26" s="23">
        <v>6469.76641</v>
      </c>
      <c r="K26" s="23">
        <v>57</v>
      </c>
      <c r="L26" s="23">
        <v>14909.19141</v>
      </c>
      <c r="M26" s="23">
        <v>15</v>
      </c>
      <c r="N26" s="23">
        <v>158.88</v>
      </c>
      <c r="O26" s="23">
        <v>635</v>
      </c>
      <c r="P26" s="23">
        <v>4539.388436</v>
      </c>
      <c r="Q26" s="23">
        <v>349</v>
      </c>
      <c r="R26" s="23">
        <v>2431.516588</v>
      </c>
      <c r="S26" s="23">
        <v>125</v>
      </c>
      <c r="T26" s="23">
        <v>5449.77678</v>
      </c>
      <c r="U26" s="23">
        <v>83</v>
      </c>
      <c r="V26" s="23">
        <v>674.2257</v>
      </c>
      <c r="W26" s="225" t="s">
        <v>239</v>
      </c>
      <c r="X26" s="226"/>
      <c r="Y26" s="23">
        <v>88</v>
      </c>
      <c r="Z26" s="23">
        <v>924.982857</v>
      </c>
      <c r="AA26" s="23">
        <v>190</v>
      </c>
      <c r="AB26" s="23">
        <v>1318.93479</v>
      </c>
      <c r="AC26" s="23">
        <v>497</v>
      </c>
      <c r="AD26" s="23">
        <v>8024.242806</v>
      </c>
      <c r="AE26" s="23">
        <v>356</v>
      </c>
      <c r="AF26" s="23">
        <v>1514.015228</v>
      </c>
      <c r="AG26" s="23">
        <v>249</v>
      </c>
      <c r="AH26" s="23">
        <v>1366.1236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60</v>
      </c>
      <c r="AP26" s="23">
        <v>4510.548316</v>
      </c>
      <c r="AQ26" s="23">
        <v>77</v>
      </c>
      <c r="AR26" s="23">
        <v>451.15518</v>
      </c>
      <c r="AS26" s="23">
        <v>144</v>
      </c>
      <c r="AT26" s="23">
        <v>816.4415</v>
      </c>
    </row>
    <row r="27" spans="1:46" s="22" customFormat="1" ht="16.5" customHeight="1">
      <c r="A27" s="225" t="s">
        <v>240</v>
      </c>
      <c r="B27" s="226"/>
      <c r="C27" s="23">
        <v>1085</v>
      </c>
      <c r="D27" s="23">
        <v>13270.204963</v>
      </c>
      <c r="E27" s="23">
        <v>66</v>
      </c>
      <c r="F27" s="23">
        <v>682.725</v>
      </c>
      <c r="G27" s="23">
        <v>22</v>
      </c>
      <c r="H27" s="23">
        <v>218.95</v>
      </c>
      <c r="I27" s="23">
        <v>123</v>
      </c>
      <c r="J27" s="23">
        <v>2713.0979</v>
      </c>
      <c r="K27" s="23">
        <v>43</v>
      </c>
      <c r="L27" s="23">
        <v>54.816</v>
      </c>
      <c r="M27" s="23">
        <v>1</v>
      </c>
      <c r="N27" s="23">
        <v>2</v>
      </c>
      <c r="O27" s="23">
        <v>185</v>
      </c>
      <c r="P27" s="23">
        <v>2045.1</v>
      </c>
      <c r="Q27" s="23">
        <v>33</v>
      </c>
      <c r="R27" s="23">
        <v>150.8</v>
      </c>
      <c r="S27" s="23">
        <v>68</v>
      </c>
      <c r="T27" s="23">
        <v>2027.85525</v>
      </c>
      <c r="U27" s="23">
        <v>14</v>
      </c>
      <c r="V27" s="23">
        <v>118.4</v>
      </c>
      <c r="W27" s="225" t="s">
        <v>240</v>
      </c>
      <c r="X27" s="226"/>
      <c r="Y27" s="23">
        <v>47</v>
      </c>
      <c r="Z27" s="23">
        <v>340.5825</v>
      </c>
      <c r="AA27" s="23">
        <v>22</v>
      </c>
      <c r="AB27" s="23">
        <v>273.581688</v>
      </c>
      <c r="AC27" s="23">
        <v>112</v>
      </c>
      <c r="AD27" s="23">
        <v>2473.1641</v>
      </c>
      <c r="AE27" s="23">
        <v>62</v>
      </c>
      <c r="AF27" s="23">
        <v>512.038525</v>
      </c>
      <c r="AG27" s="23">
        <v>223</v>
      </c>
      <c r="AH27" s="23">
        <v>1247.48</v>
      </c>
      <c r="AI27" s="23">
        <v>0</v>
      </c>
      <c r="AJ27" s="23">
        <v>0</v>
      </c>
      <c r="AK27" s="23">
        <v>2</v>
      </c>
      <c r="AL27" s="23">
        <v>7</v>
      </c>
      <c r="AM27" s="23">
        <v>0</v>
      </c>
      <c r="AN27" s="23">
        <v>0</v>
      </c>
      <c r="AO27" s="23">
        <v>36</v>
      </c>
      <c r="AP27" s="23">
        <v>282.361</v>
      </c>
      <c r="AQ27" s="23">
        <v>6</v>
      </c>
      <c r="AR27" s="23">
        <v>30.9</v>
      </c>
      <c r="AS27" s="23">
        <v>20</v>
      </c>
      <c r="AT27" s="23">
        <v>89.353</v>
      </c>
    </row>
    <row r="28" spans="1:46" s="22" customFormat="1" ht="16.5" customHeight="1">
      <c r="A28" s="225" t="s">
        <v>241</v>
      </c>
      <c r="B28" s="226"/>
      <c r="C28" s="23">
        <v>6444</v>
      </c>
      <c r="D28" s="23">
        <v>87621.47247</v>
      </c>
      <c r="E28" s="23">
        <v>131</v>
      </c>
      <c r="F28" s="23">
        <v>718.139068</v>
      </c>
      <c r="G28" s="23">
        <v>32</v>
      </c>
      <c r="H28" s="23">
        <v>324.9</v>
      </c>
      <c r="I28" s="23">
        <v>1074</v>
      </c>
      <c r="J28" s="23">
        <v>14498.620936</v>
      </c>
      <c r="K28" s="23">
        <v>38</v>
      </c>
      <c r="L28" s="23">
        <v>948.88</v>
      </c>
      <c r="M28" s="23">
        <v>40</v>
      </c>
      <c r="N28" s="23">
        <v>164.271</v>
      </c>
      <c r="O28" s="23">
        <v>1521</v>
      </c>
      <c r="P28" s="23">
        <v>7106.876446</v>
      </c>
      <c r="Q28" s="23">
        <v>740</v>
      </c>
      <c r="R28" s="23">
        <v>2953.048664</v>
      </c>
      <c r="S28" s="23">
        <v>696</v>
      </c>
      <c r="T28" s="23">
        <v>44405.23507</v>
      </c>
      <c r="U28" s="23">
        <v>40</v>
      </c>
      <c r="V28" s="23">
        <v>159.074</v>
      </c>
      <c r="W28" s="225" t="s">
        <v>241</v>
      </c>
      <c r="X28" s="226"/>
      <c r="Y28" s="23">
        <v>234</v>
      </c>
      <c r="Z28" s="23">
        <v>1618.359342</v>
      </c>
      <c r="AA28" s="23">
        <v>264</v>
      </c>
      <c r="AB28" s="23">
        <v>4192.39703</v>
      </c>
      <c r="AC28" s="23">
        <v>273</v>
      </c>
      <c r="AD28" s="23">
        <v>4668.65513</v>
      </c>
      <c r="AE28" s="23">
        <v>770</v>
      </c>
      <c r="AF28" s="23">
        <v>3113.555794</v>
      </c>
      <c r="AG28" s="23">
        <v>244</v>
      </c>
      <c r="AH28" s="23">
        <v>1676.84899</v>
      </c>
      <c r="AI28" s="23">
        <v>0</v>
      </c>
      <c r="AJ28" s="23">
        <v>0</v>
      </c>
      <c r="AK28" s="23">
        <v>1</v>
      </c>
      <c r="AL28" s="23">
        <v>6</v>
      </c>
      <c r="AM28" s="23">
        <v>1</v>
      </c>
      <c r="AN28" s="23">
        <v>8</v>
      </c>
      <c r="AO28" s="23">
        <v>41</v>
      </c>
      <c r="AP28" s="23">
        <v>187.82</v>
      </c>
      <c r="AQ28" s="23">
        <v>128</v>
      </c>
      <c r="AR28" s="23">
        <v>343.57</v>
      </c>
      <c r="AS28" s="23">
        <v>176</v>
      </c>
      <c r="AT28" s="23">
        <v>527.221</v>
      </c>
    </row>
    <row r="29" spans="1:46" s="22" customFormat="1" ht="16.5" customHeight="1">
      <c r="A29" s="225" t="s">
        <v>242</v>
      </c>
      <c r="B29" s="226"/>
      <c r="C29" s="23">
        <v>13571</v>
      </c>
      <c r="D29" s="23">
        <v>1038852.83958</v>
      </c>
      <c r="E29" s="23">
        <v>198</v>
      </c>
      <c r="F29" s="23">
        <v>3972.503</v>
      </c>
      <c r="G29" s="23">
        <v>65</v>
      </c>
      <c r="H29" s="23">
        <v>1021.78984</v>
      </c>
      <c r="I29" s="23">
        <v>3260</v>
      </c>
      <c r="J29" s="23">
        <v>775633.573918</v>
      </c>
      <c r="K29" s="23">
        <v>134</v>
      </c>
      <c r="L29" s="23">
        <v>19825.780508</v>
      </c>
      <c r="M29" s="23">
        <v>44</v>
      </c>
      <c r="N29" s="23">
        <v>262.3693</v>
      </c>
      <c r="O29" s="23">
        <v>2400</v>
      </c>
      <c r="P29" s="23">
        <v>27814.729553</v>
      </c>
      <c r="Q29" s="23">
        <v>1140</v>
      </c>
      <c r="R29" s="23">
        <v>24246.291095</v>
      </c>
      <c r="S29" s="23">
        <v>173</v>
      </c>
      <c r="T29" s="23">
        <v>11921.25762</v>
      </c>
      <c r="U29" s="23">
        <v>143</v>
      </c>
      <c r="V29" s="23">
        <v>894.068179</v>
      </c>
      <c r="W29" s="225" t="s">
        <v>242</v>
      </c>
      <c r="X29" s="226"/>
      <c r="Y29" s="23">
        <v>478</v>
      </c>
      <c r="Z29" s="23">
        <v>8013.066294</v>
      </c>
      <c r="AA29" s="23">
        <v>1329</v>
      </c>
      <c r="AB29" s="23">
        <v>50923.249085</v>
      </c>
      <c r="AC29" s="23">
        <v>957</v>
      </c>
      <c r="AD29" s="23">
        <v>18878.217756</v>
      </c>
      <c r="AE29" s="23">
        <v>2185</v>
      </c>
      <c r="AF29" s="23">
        <v>87072.755835</v>
      </c>
      <c r="AG29" s="23">
        <v>404</v>
      </c>
      <c r="AH29" s="23">
        <v>2808.768273</v>
      </c>
      <c r="AI29" s="23">
        <v>0</v>
      </c>
      <c r="AJ29" s="23">
        <v>0</v>
      </c>
      <c r="AK29" s="23">
        <v>3</v>
      </c>
      <c r="AL29" s="23">
        <v>2</v>
      </c>
      <c r="AM29" s="23">
        <v>0</v>
      </c>
      <c r="AN29" s="23">
        <v>0</v>
      </c>
      <c r="AO29" s="23">
        <v>59</v>
      </c>
      <c r="AP29" s="23">
        <v>246.385615</v>
      </c>
      <c r="AQ29" s="23">
        <v>272</v>
      </c>
      <c r="AR29" s="23">
        <v>2605.68274</v>
      </c>
      <c r="AS29" s="23">
        <v>327</v>
      </c>
      <c r="AT29" s="23">
        <v>2710.350969</v>
      </c>
    </row>
    <row r="30" spans="1:46" s="22" customFormat="1" ht="16.5" customHeight="1">
      <c r="A30" s="225" t="s">
        <v>243</v>
      </c>
      <c r="B30" s="226"/>
      <c r="C30" s="23">
        <v>5507</v>
      </c>
      <c r="D30" s="23">
        <v>78071.120637</v>
      </c>
      <c r="E30" s="23">
        <v>238</v>
      </c>
      <c r="F30" s="23">
        <v>6866.935068</v>
      </c>
      <c r="G30" s="23">
        <v>46</v>
      </c>
      <c r="H30" s="23">
        <v>700.35</v>
      </c>
      <c r="I30" s="23">
        <v>1078</v>
      </c>
      <c r="J30" s="23">
        <v>10941.471324</v>
      </c>
      <c r="K30" s="23">
        <v>97</v>
      </c>
      <c r="L30" s="23">
        <v>2064.96863</v>
      </c>
      <c r="M30" s="23">
        <v>18</v>
      </c>
      <c r="N30" s="23">
        <v>113.66</v>
      </c>
      <c r="O30" s="23">
        <v>843</v>
      </c>
      <c r="P30" s="23">
        <v>10594.567104</v>
      </c>
      <c r="Q30" s="23">
        <v>766</v>
      </c>
      <c r="R30" s="23">
        <v>2915.05345</v>
      </c>
      <c r="S30" s="23">
        <v>146</v>
      </c>
      <c r="T30" s="23">
        <v>4302.543</v>
      </c>
      <c r="U30" s="23">
        <v>79</v>
      </c>
      <c r="V30" s="23">
        <v>643.906664</v>
      </c>
      <c r="W30" s="225" t="s">
        <v>243</v>
      </c>
      <c r="X30" s="226"/>
      <c r="Y30" s="23">
        <v>136</v>
      </c>
      <c r="Z30" s="23">
        <v>1229.213538</v>
      </c>
      <c r="AA30" s="23">
        <v>353</v>
      </c>
      <c r="AB30" s="23">
        <v>12253.970148</v>
      </c>
      <c r="AC30" s="23">
        <v>575</v>
      </c>
      <c r="AD30" s="23">
        <v>15392.658428</v>
      </c>
      <c r="AE30" s="23">
        <v>580</v>
      </c>
      <c r="AF30" s="23">
        <v>4120.868188</v>
      </c>
      <c r="AG30" s="23">
        <v>265</v>
      </c>
      <c r="AH30" s="23">
        <v>1983.65</v>
      </c>
      <c r="AI30" s="23">
        <v>0</v>
      </c>
      <c r="AJ30" s="23">
        <v>0</v>
      </c>
      <c r="AK30" s="23">
        <v>3</v>
      </c>
      <c r="AL30" s="23">
        <v>15.666666</v>
      </c>
      <c r="AM30" s="23">
        <v>1</v>
      </c>
      <c r="AN30" s="23">
        <v>2</v>
      </c>
      <c r="AO30" s="23">
        <v>22</v>
      </c>
      <c r="AP30" s="23">
        <v>160.849913</v>
      </c>
      <c r="AQ30" s="23">
        <v>103</v>
      </c>
      <c r="AR30" s="23">
        <v>504.762516</v>
      </c>
      <c r="AS30" s="23">
        <v>158</v>
      </c>
      <c r="AT30" s="23">
        <v>3264.026</v>
      </c>
    </row>
    <row r="31" spans="1:46" s="22" customFormat="1" ht="16.5" customHeight="1">
      <c r="A31" s="223" t="s">
        <v>244</v>
      </c>
      <c r="B31" s="224"/>
      <c r="C31" s="23">
        <v>1704</v>
      </c>
      <c r="D31" s="23">
        <v>26381.522228</v>
      </c>
      <c r="E31" s="23">
        <v>178</v>
      </c>
      <c r="F31" s="23">
        <v>1985.59</v>
      </c>
      <c r="G31" s="23">
        <v>29</v>
      </c>
      <c r="H31" s="23">
        <v>500.883938</v>
      </c>
      <c r="I31" s="23">
        <v>188</v>
      </c>
      <c r="J31" s="23">
        <v>7747.668</v>
      </c>
      <c r="K31" s="23">
        <v>9</v>
      </c>
      <c r="L31" s="23">
        <v>102.2</v>
      </c>
      <c r="M31" s="23">
        <v>3</v>
      </c>
      <c r="N31" s="23">
        <v>6.85</v>
      </c>
      <c r="O31" s="23">
        <v>442</v>
      </c>
      <c r="P31" s="23">
        <v>3663.947</v>
      </c>
      <c r="Q31" s="23">
        <v>95</v>
      </c>
      <c r="R31" s="23">
        <v>1629.345</v>
      </c>
      <c r="S31" s="23">
        <v>117</v>
      </c>
      <c r="T31" s="23">
        <v>5695.85935</v>
      </c>
      <c r="U31" s="23">
        <v>16</v>
      </c>
      <c r="V31" s="23">
        <v>493.76594</v>
      </c>
      <c r="W31" s="223" t="s">
        <v>244</v>
      </c>
      <c r="X31" s="224"/>
      <c r="Y31" s="23">
        <v>34</v>
      </c>
      <c r="Z31" s="23">
        <v>94.86</v>
      </c>
      <c r="AA31" s="23">
        <v>68</v>
      </c>
      <c r="AB31" s="23">
        <v>929.714</v>
      </c>
      <c r="AC31" s="23">
        <v>216</v>
      </c>
      <c r="AD31" s="23">
        <v>1631.905</v>
      </c>
      <c r="AE31" s="23">
        <v>121</v>
      </c>
      <c r="AF31" s="23">
        <v>663.465</v>
      </c>
      <c r="AG31" s="23">
        <v>151</v>
      </c>
      <c r="AH31" s="23">
        <v>1053.759</v>
      </c>
      <c r="AI31" s="23">
        <v>0</v>
      </c>
      <c r="AJ31" s="23">
        <v>0</v>
      </c>
      <c r="AK31" s="23">
        <v>1</v>
      </c>
      <c r="AL31" s="23">
        <v>1</v>
      </c>
      <c r="AM31" s="23">
        <v>0</v>
      </c>
      <c r="AN31" s="23">
        <v>0</v>
      </c>
      <c r="AO31" s="23">
        <v>5</v>
      </c>
      <c r="AP31" s="23">
        <v>63.5</v>
      </c>
      <c r="AQ31" s="23">
        <v>18</v>
      </c>
      <c r="AR31" s="23">
        <v>79.46</v>
      </c>
      <c r="AS31" s="23">
        <v>13</v>
      </c>
      <c r="AT31" s="23">
        <v>37.75</v>
      </c>
    </row>
    <row r="32" spans="1:46" s="22" customFormat="1" ht="16.5" customHeight="1">
      <c r="A32" s="219" t="s">
        <v>34</v>
      </c>
      <c r="B32" s="220"/>
      <c r="C32" s="23">
        <v>1461</v>
      </c>
      <c r="D32" s="23">
        <v>24171.791228</v>
      </c>
      <c r="E32" s="23">
        <v>149</v>
      </c>
      <c r="F32" s="23">
        <v>1851.19</v>
      </c>
      <c r="G32" s="23">
        <v>27</v>
      </c>
      <c r="H32" s="23">
        <v>481.883938</v>
      </c>
      <c r="I32" s="23">
        <v>163</v>
      </c>
      <c r="J32" s="23">
        <v>7444.157</v>
      </c>
      <c r="K32" s="23">
        <v>9</v>
      </c>
      <c r="L32" s="23">
        <v>102.2</v>
      </c>
      <c r="M32" s="23">
        <v>3</v>
      </c>
      <c r="N32" s="23">
        <v>6.85</v>
      </c>
      <c r="O32" s="23">
        <v>374</v>
      </c>
      <c r="P32" s="23">
        <v>3082.657</v>
      </c>
      <c r="Q32" s="23">
        <v>87</v>
      </c>
      <c r="R32" s="23">
        <v>1543.345</v>
      </c>
      <c r="S32" s="23">
        <v>86</v>
      </c>
      <c r="T32" s="23">
        <v>5025.35935</v>
      </c>
      <c r="U32" s="23">
        <v>14</v>
      </c>
      <c r="V32" s="23">
        <v>477.76594</v>
      </c>
      <c r="W32" s="219" t="s">
        <v>34</v>
      </c>
      <c r="X32" s="220"/>
      <c r="Y32" s="23">
        <v>29</v>
      </c>
      <c r="Z32" s="23">
        <v>59.76</v>
      </c>
      <c r="AA32" s="23">
        <v>63</v>
      </c>
      <c r="AB32" s="23">
        <v>917.014</v>
      </c>
      <c r="AC32" s="23">
        <v>209</v>
      </c>
      <c r="AD32" s="23">
        <v>1612.605</v>
      </c>
      <c r="AE32" s="23">
        <v>105</v>
      </c>
      <c r="AF32" s="23">
        <v>593.135</v>
      </c>
      <c r="AG32" s="23">
        <v>111</v>
      </c>
      <c r="AH32" s="23">
        <v>804.459</v>
      </c>
      <c r="AI32" s="23">
        <v>0</v>
      </c>
      <c r="AJ32" s="23">
        <v>0</v>
      </c>
      <c r="AK32" s="23">
        <v>1</v>
      </c>
      <c r="AL32" s="23">
        <v>1</v>
      </c>
      <c r="AM32" s="23">
        <v>0</v>
      </c>
      <c r="AN32" s="23">
        <v>0</v>
      </c>
      <c r="AO32" s="23">
        <v>3</v>
      </c>
      <c r="AP32" s="23">
        <v>57.5</v>
      </c>
      <c r="AQ32" s="23">
        <v>16</v>
      </c>
      <c r="AR32" s="23">
        <v>78.16</v>
      </c>
      <c r="AS32" s="23">
        <v>12</v>
      </c>
      <c r="AT32" s="23">
        <v>32.75</v>
      </c>
    </row>
    <row r="33" spans="1:46" s="22" customFormat="1" ht="16.5" customHeight="1">
      <c r="A33" s="221" t="s">
        <v>35</v>
      </c>
      <c r="B33" s="222"/>
      <c r="C33" s="23">
        <v>243</v>
      </c>
      <c r="D33" s="23">
        <v>2209.731</v>
      </c>
      <c r="E33" s="23">
        <v>29</v>
      </c>
      <c r="F33" s="23">
        <v>134.4</v>
      </c>
      <c r="G33" s="23">
        <v>2</v>
      </c>
      <c r="H33" s="23">
        <v>19</v>
      </c>
      <c r="I33" s="23">
        <v>25</v>
      </c>
      <c r="J33" s="23">
        <v>303.511</v>
      </c>
      <c r="K33" s="23">
        <v>0</v>
      </c>
      <c r="L33" s="23">
        <v>0</v>
      </c>
      <c r="M33" s="23">
        <v>0</v>
      </c>
      <c r="N33" s="23">
        <v>0</v>
      </c>
      <c r="O33" s="23">
        <v>68</v>
      </c>
      <c r="P33" s="23">
        <v>581.29</v>
      </c>
      <c r="Q33" s="23">
        <v>8</v>
      </c>
      <c r="R33" s="23">
        <v>86</v>
      </c>
      <c r="S33" s="23">
        <v>31</v>
      </c>
      <c r="T33" s="23">
        <v>670.5</v>
      </c>
      <c r="U33" s="23">
        <v>2</v>
      </c>
      <c r="V33" s="23">
        <v>16</v>
      </c>
      <c r="W33" s="221" t="s">
        <v>35</v>
      </c>
      <c r="X33" s="222"/>
      <c r="Y33" s="23">
        <v>5</v>
      </c>
      <c r="Z33" s="23">
        <v>35.1</v>
      </c>
      <c r="AA33" s="23">
        <v>5</v>
      </c>
      <c r="AB33" s="23">
        <v>12.7</v>
      </c>
      <c r="AC33" s="23">
        <v>7</v>
      </c>
      <c r="AD33" s="23">
        <v>19.3</v>
      </c>
      <c r="AE33" s="23">
        <v>16</v>
      </c>
      <c r="AF33" s="23">
        <v>70.33</v>
      </c>
      <c r="AG33" s="23">
        <v>40</v>
      </c>
      <c r="AH33" s="23">
        <v>249.3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6</v>
      </c>
      <c r="AQ33" s="23">
        <v>2</v>
      </c>
      <c r="AR33" s="23">
        <v>1.3</v>
      </c>
      <c r="AS33" s="23">
        <v>1</v>
      </c>
      <c r="AT33" s="23">
        <v>5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">
        <v>402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V34</f>
        <v>中華民國112年6月20日編製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389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389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287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287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272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306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306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18" t="s">
        <v>246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 t="s">
        <v>247</v>
      </c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263</v>
      </c>
      <c r="V2" s="288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263</v>
      </c>
      <c r="AT2" s="289"/>
    </row>
    <row r="3" spans="1:46" s="14" customFormat="1" ht="19.5" customHeight="1">
      <c r="A3" s="290" t="s">
        <v>264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265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中華民國112年5月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中華民國112年5月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376</v>
      </c>
      <c r="J6" s="232"/>
      <c r="K6" s="274" t="s">
        <v>12</v>
      </c>
      <c r="L6" s="246"/>
      <c r="M6" s="278" t="s">
        <v>13</v>
      </c>
      <c r="N6" s="279"/>
      <c r="O6" s="264" t="s">
        <v>365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370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377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6"/>
      <c r="P7" s="297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1869</v>
      </c>
      <c r="D9" s="23">
        <v>9317.842228</v>
      </c>
      <c r="E9" s="23">
        <v>51</v>
      </c>
      <c r="F9" s="23">
        <v>131.79</v>
      </c>
      <c r="G9" s="23">
        <v>10</v>
      </c>
      <c r="H9" s="23">
        <v>33.6</v>
      </c>
      <c r="I9" s="23">
        <v>313</v>
      </c>
      <c r="J9" s="23">
        <v>2131.130708</v>
      </c>
      <c r="K9" s="23">
        <v>19</v>
      </c>
      <c r="L9" s="23">
        <v>89.4523</v>
      </c>
      <c r="M9" s="23">
        <v>16</v>
      </c>
      <c r="N9" s="23">
        <v>40.79</v>
      </c>
      <c r="O9" s="23">
        <v>243</v>
      </c>
      <c r="P9" s="23">
        <v>1522.205</v>
      </c>
      <c r="Q9" s="23">
        <v>288</v>
      </c>
      <c r="R9" s="23">
        <v>898.168995</v>
      </c>
      <c r="S9" s="23">
        <v>33</v>
      </c>
      <c r="T9" s="23">
        <v>136.33</v>
      </c>
      <c r="U9" s="23">
        <v>42</v>
      </c>
      <c r="V9" s="23">
        <v>100.236</v>
      </c>
      <c r="W9" s="228" t="s">
        <v>33</v>
      </c>
      <c r="X9" s="229"/>
      <c r="Y9" s="23">
        <v>89</v>
      </c>
      <c r="Z9" s="23">
        <v>337.249528</v>
      </c>
      <c r="AA9" s="23">
        <v>134</v>
      </c>
      <c r="AB9" s="23">
        <v>1458.574337</v>
      </c>
      <c r="AC9" s="23">
        <v>91</v>
      </c>
      <c r="AD9" s="23">
        <v>575.854</v>
      </c>
      <c r="AE9" s="23">
        <v>374</v>
      </c>
      <c r="AF9" s="23">
        <v>1453.03136</v>
      </c>
      <c r="AG9" s="23">
        <v>75</v>
      </c>
      <c r="AH9" s="23">
        <v>173.5</v>
      </c>
      <c r="AI9" s="23">
        <v>0</v>
      </c>
      <c r="AJ9" s="23">
        <v>0</v>
      </c>
      <c r="AK9" s="23">
        <v>1</v>
      </c>
      <c r="AL9" s="23">
        <v>0.5</v>
      </c>
      <c r="AM9" s="23">
        <v>1</v>
      </c>
      <c r="AN9" s="23">
        <v>2</v>
      </c>
      <c r="AO9" s="23">
        <v>4</v>
      </c>
      <c r="AP9" s="23">
        <v>12.68</v>
      </c>
      <c r="AQ9" s="23">
        <v>33</v>
      </c>
      <c r="AR9" s="23">
        <v>76.35</v>
      </c>
      <c r="AS9" s="23">
        <v>52</v>
      </c>
      <c r="AT9" s="23">
        <v>144.4</v>
      </c>
    </row>
    <row r="10" spans="1:46" s="22" customFormat="1" ht="16.5" customHeight="1">
      <c r="A10" s="223" t="s">
        <v>229</v>
      </c>
      <c r="B10" s="224"/>
      <c r="C10" s="23">
        <v>1862</v>
      </c>
      <c r="D10" s="23">
        <v>9301.092228</v>
      </c>
      <c r="E10" s="23">
        <v>51</v>
      </c>
      <c r="F10" s="23">
        <v>131.79</v>
      </c>
      <c r="G10" s="23">
        <v>10</v>
      </c>
      <c r="H10" s="23">
        <v>33.6</v>
      </c>
      <c r="I10" s="23">
        <v>313</v>
      </c>
      <c r="J10" s="23">
        <v>2131.130708</v>
      </c>
      <c r="K10" s="23">
        <v>19</v>
      </c>
      <c r="L10" s="23">
        <v>89.4523</v>
      </c>
      <c r="M10" s="23">
        <v>16</v>
      </c>
      <c r="N10" s="23">
        <v>40.79</v>
      </c>
      <c r="O10" s="23">
        <v>241</v>
      </c>
      <c r="P10" s="23">
        <v>1516.205</v>
      </c>
      <c r="Q10" s="23">
        <v>287</v>
      </c>
      <c r="R10" s="23">
        <v>898.118995</v>
      </c>
      <c r="S10" s="23">
        <v>32</v>
      </c>
      <c r="T10" s="23">
        <v>135.33</v>
      </c>
      <c r="U10" s="23">
        <v>42</v>
      </c>
      <c r="V10" s="23">
        <v>100.236</v>
      </c>
      <c r="W10" s="223" t="s">
        <v>229</v>
      </c>
      <c r="X10" s="224"/>
      <c r="Y10" s="23">
        <v>89</v>
      </c>
      <c r="Z10" s="23">
        <v>337.249528</v>
      </c>
      <c r="AA10" s="23">
        <v>133</v>
      </c>
      <c r="AB10" s="23">
        <v>1451.074337</v>
      </c>
      <c r="AC10" s="23">
        <v>90</v>
      </c>
      <c r="AD10" s="23">
        <v>574.854</v>
      </c>
      <c r="AE10" s="23">
        <v>374</v>
      </c>
      <c r="AF10" s="23">
        <v>1453.03136</v>
      </c>
      <c r="AG10" s="23">
        <v>74</v>
      </c>
      <c r="AH10" s="23">
        <v>172.3</v>
      </c>
      <c r="AI10" s="23">
        <v>0</v>
      </c>
      <c r="AJ10" s="23">
        <v>0</v>
      </c>
      <c r="AK10" s="23">
        <v>1</v>
      </c>
      <c r="AL10" s="23">
        <v>0.5</v>
      </c>
      <c r="AM10" s="23">
        <v>1</v>
      </c>
      <c r="AN10" s="23">
        <v>2</v>
      </c>
      <c r="AO10" s="23">
        <v>4</v>
      </c>
      <c r="AP10" s="23">
        <v>12.68</v>
      </c>
      <c r="AQ10" s="23">
        <v>33</v>
      </c>
      <c r="AR10" s="23">
        <v>76.35</v>
      </c>
      <c r="AS10" s="23">
        <v>52</v>
      </c>
      <c r="AT10" s="23">
        <v>144.4</v>
      </c>
    </row>
    <row r="11" spans="1:46" s="22" customFormat="1" ht="16.5" customHeight="1">
      <c r="A11" s="225" t="s">
        <v>269</v>
      </c>
      <c r="B11" s="226"/>
      <c r="C11" s="23">
        <v>342</v>
      </c>
      <c r="D11" s="23">
        <v>923.389105</v>
      </c>
      <c r="E11" s="23">
        <v>1</v>
      </c>
      <c r="F11" s="23">
        <v>1.2</v>
      </c>
      <c r="G11" s="23">
        <v>3</v>
      </c>
      <c r="H11" s="23">
        <v>1.2</v>
      </c>
      <c r="I11" s="23">
        <v>78</v>
      </c>
      <c r="J11" s="23">
        <v>243.49482</v>
      </c>
      <c r="K11" s="23">
        <v>1</v>
      </c>
      <c r="L11" s="23">
        <v>10</v>
      </c>
      <c r="M11" s="23">
        <v>4</v>
      </c>
      <c r="N11" s="23">
        <v>17</v>
      </c>
      <c r="O11" s="23">
        <v>43</v>
      </c>
      <c r="P11" s="23">
        <v>89.55</v>
      </c>
      <c r="Q11" s="23">
        <v>60</v>
      </c>
      <c r="R11" s="23">
        <v>174.8263</v>
      </c>
      <c r="S11" s="23">
        <v>4</v>
      </c>
      <c r="T11" s="23">
        <v>26.7</v>
      </c>
      <c r="U11" s="23">
        <v>5</v>
      </c>
      <c r="V11" s="23">
        <v>7.45</v>
      </c>
      <c r="W11" s="225" t="s">
        <v>269</v>
      </c>
      <c r="X11" s="226"/>
      <c r="Y11" s="23">
        <v>9</v>
      </c>
      <c r="Z11" s="23">
        <v>11.111688</v>
      </c>
      <c r="AA11" s="23">
        <v>22</v>
      </c>
      <c r="AB11" s="23">
        <v>49.378117</v>
      </c>
      <c r="AC11" s="23">
        <v>7</v>
      </c>
      <c r="AD11" s="23">
        <v>51</v>
      </c>
      <c r="AE11" s="23">
        <v>69</v>
      </c>
      <c r="AF11" s="23">
        <v>171.74818</v>
      </c>
      <c r="AG11" s="23">
        <v>10</v>
      </c>
      <c r="AH11" s="23">
        <v>35.7</v>
      </c>
      <c r="AI11" s="23">
        <v>0</v>
      </c>
      <c r="AJ11" s="23">
        <v>0</v>
      </c>
      <c r="AK11" s="23">
        <v>1</v>
      </c>
      <c r="AL11" s="23">
        <v>0.5</v>
      </c>
      <c r="AM11" s="23">
        <v>0</v>
      </c>
      <c r="AN11" s="23">
        <v>0</v>
      </c>
      <c r="AO11" s="23">
        <v>2</v>
      </c>
      <c r="AP11" s="23">
        <v>10.48</v>
      </c>
      <c r="AQ11" s="23">
        <v>5</v>
      </c>
      <c r="AR11" s="23">
        <v>7.9</v>
      </c>
      <c r="AS11" s="23">
        <v>18</v>
      </c>
      <c r="AT11" s="23">
        <v>14.15</v>
      </c>
    </row>
    <row r="12" spans="1:46" s="22" customFormat="1" ht="16.5" customHeight="1">
      <c r="A12" s="225" t="s">
        <v>268</v>
      </c>
      <c r="B12" s="226"/>
      <c r="C12" s="23">
        <v>453</v>
      </c>
      <c r="D12" s="23">
        <v>3583.758905</v>
      </c>
      <c r="E12" s="23">
        <v>10</v>
      </c>
      <c r="F12" s="23">
        <v>60.5</v>
      </c>
      <c r="G12" s="23">
        <v>2</v>
      </c>
      <c r="H12" s="23">
        <v>1.2</v>
      </c>
      <c r="I12" s="23">
        <v>51</v>
      </c>
      <c r="J12" s="23">
        <v>897.388888</v>
      </c>
      <c r="K12" s="23">
        <v>5</v>
      </c>
      <c r="L12" s="23">
        <v>14.26</v>
      </c>
      <c r="M12" s="23">
        <v>0</v>
      </c>
      <c r="N12" s="23">
        <v>0</v>
      </c>
      <c r="O12" s="23">
        <v>31</v>
      </c>
      <c r="P12" s="23">
        <v>956.65</v>
      </c>
      <c r="Q12" s="23">
        <v>77</v>
      </c>
      <c r="R12" s="23">
        <v>301.477695</v>
      </c>
      <c r="S12" s="23">
        <v>9</v>
      </c>
      <c r="T12" s="23">
        <v>24.2</v>
      </c>
      <c r="U12" s="23">
        <v>11</v>
      </c>
      <c r="V12" s="23">
        <v>46.756</v>
      </c>
      <c r="W12" s="225" t="s">
        <v>268</v>
      </c>
      <c r="X12" s="226"/>
      <c r="Y12" s="23">
        <v>40</v>
      </c>
      <c r="Z12" s="23">
        <v>192.52784</v>
      </c>
      <c r="AA12" s="23">
        <v>51</v>
      </c>
      <c r="AB12" s="23">
        <v>559.00837</v>
      </c>
      <c r="AC12" s="23">
        <v>20</v>
      </c>
      <c r="AD12" s="23">
        <v>99.93</v>
      </c>
      <c r="AE12" s="23">
        <v>116</v>
      </c>
      <c r="AF12" s="23">
        <v>356.760112</v>
      </c>
      <c r="AG12" s="23">
        <v>11</v>
      </c>
      <c r="AH12" s="23">
        <v>29.7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6</v>
      </c>
      <c r="AR12" s="23">
        <v>24.4</v>
      </c>
      <c r="AS12" s="23">
        <v>13</v>
      </c>
      <c r="AT12" s="23">
        <v>19</v>
      </c>
    </row>
    <row r="13" spans="1:46" s="22" customFormat="1" ht="16.5" customHeight="1">
      <c r="A13" s="225" t="s">
        <v>302</v>
      </c>
      <c r="B13" s="226"/>
      <c r="C13" s="23">
        <v>185</v>
      </c>
      <c r="D13" s="23">
        <v>965.8554</v>
      </c>
      <c r="E13" s="23">
        <v>6</v>
      </c>
      <c r="F13" s="23">
        <v>11.5</v>
      </c>
      <c r="G13" s="23">
        <v>0</v>
      </c>
      <c r="H13" s="23">
        <v>0</v>
      </c>
      <c r="I13" s="23">
        <v>35</v>
      </c>
      <c r="J13" s="23">
        <v>303.87</v>
      </c>
      <c r="K13" s="23">
        <v>1</v>
      </c>
      <c r="L13" s="23">
        <v>12</v>
      </c>
      <c r="M13" s="23">
        <v>0</v>
      </c>
      <c r="N13" s="23">
        <v>0</v>
      </c>
      <c r="O13" s="23">
        <v>31</v>
      </c>
      <c r="P13" s="23">
        <v>57.05</v>
      </c>
      <c r="Q13" s="23">
        <v>22</v>
      </c>
      <c r="R13" s="23">
        <v>96.8</v>
      </c>
      <c r="S13" s="23">
        <v>5</v>
      </c>
      <c r="T13" s="23">
        <v>29.2</v>
      </c>
      <c r="U13" s="23">
        <v>3</v>
      </c>
      <c r="V13" s="23">
        <v>4.05</v>
      </c>
      <c r="W13" s="225" t="s">
        <v>302</v>
      </c>
      <c r="X13" s="226"/>
      <c r="Y13" s="23">
        <v>4</v>
      </c>
      <c r="Z13" s="23">
        <v>6.6</v>
      </c>
      <c r="AA13" s="23">
        <v>11</v>
      </c>
      <c r="AB13" s="23">
        <v>30.25</v>
      </c>
      <c r="AC13" s="23">
        <v>11</v>
      </c>
      <c r="AD13" s="23">
        <v>80.85</v>
      </c>
      <c r="AE13" s="23">
        <v>34</v>
      </c>
      <c r="AF13" s="23">
        <v>286.4354</v>
      </c>
      <c r="AG13" s="23">
        <v>12</v>
      </c>
      <c r="AH13" s="23">
        <v>24.75</v>
      </c>
      <c r="AI13" s="23">
        <v>0</v>
      </c>
      <c r="AJ13" s="23">
        <v>0</v>
      </c>
      <c r="AK13" s="23">
        <v>0</v>
      </c>
      <c r="AL13" s="23">
        <v>0</v>
      </c>
      <c r="AM13" s="23">
        <v>1</v>
      </c>
      <c r="AN13" s="23">
        <v>2</v>
      </c>
      <c r="AO13" s="23">
        <v>1</v>
      </c>
      <c r="AP13" s="23">
        <v>2</v>
      </c>
      <c r="AQ13" s="23">
        <v>2</v>
      </c>
      <c r="AR13" s="23">
        <v>0.25</v>
      </c>
      <c r="AS13" s="23">
        <v>6</v>
      </c>
      <c r="AT13" s="23">
        <v>18.25</v>
      </c>
    </row>
    <row r="14" spans="1:46" s="22" customFormat="1" ht="16.5" customHeight="1">
      <c r="A14" s="225" t="s">
        <v>224</v>
      </c>
      <c r="B14" s="226"/>
      <c r="C14" s="23">
        <v>266</v>
      </c>
      <c r="D14" s="23">
        <v>1063.4463</v>
      </c>
      <c r="E14" s="23">
        <v>5</v>
      </c>
      <c r="F14" s="23">
        <v>16.3</v>
      </c>
      <c r="G14" s="23">
        <v>0</v>
      </c>
      <c r="H14" s="23">
        <v>0</v>
      </c>
      <c r="I14" s="23">
        <v>47</v>
      </c>
      <c r="J14" s="23">
        <v>357.35</v>
      </c>
      <c r="K14" s="23">
        <v>2</v>
      </c>
      <c r="L14" s="23">
        <v>12.2723</v>
      </c>
      <c r="M14" s="23">
        <v>4</v>
      </c>
      <c r="N14" s="23">
        <v>8.38</v>
      </c>
      <c r="O14" s="23">
        <v>39</v>
      </c>
      <c r="P14" s="23">
        <v>121.61</v>
      </c>
      <c r="Q14" s="23">
        <v>35</v>
      </c>
      <c r="R14" s="23">
        <v>72.62</v>
      </c>
      <c r="S14" s="23">
        <v>4</v>
      </c>
      <c r="T14" s="23">
        <v>12.83</v>
      </c>
      <c r="U14" s="23">
        <v>5</v>
      </c>
      <c r="V14" s="23">
        <v>6.63</v>
      </c>
      <c r="W14" s="225" t="s">
        <v>224</v>
      </c>
      <c r="X14" s="226"/>
      <c r="Y14" s="23">
        <v>14</v>
      </c>
      <c r="Z14" s="23">
        <v>36.45</v>
      </c>
      <c r="AA14" s="23">
        <v>17</v>
      </c>
      <c r="AB14" s="23">
        <v>43.44</v>
      </c>
      <c r="AC14" s="23">
        <v>22</v>
      </c>
      <c r="AD14" s="23">
        <v>143.174</v>
      </c>
      <c r="AE14" s="23">
        <v>48</v>
      </c>
      <c r="AF14" s="23">
        <v>171.79</v>
      </c>
      <c r="AG14" s="23">
        <v>15</v>
      </c>
      <c r="AH14" s="23">
        <v>47.1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6</v>
      </c>
      <c r="AR14" s="23">
        <v>6.5</v>
      </c>
      <c r="AS14" s="23">
        <v>3</v>
      </c>
      <c r="AT14" s="23">
        <v>7</v>
      </c>
    </row>
    <row r="15" spans="1:46" s="22" customFormat="1" ht="16.5" customHeight="1">
      <c r="A15" s="225" t="s">
        <v>225</v>
      </c>
      <c r="B15" s="226"/>
      <c r="C15" s="23">
        <v>103</v>
      </c>
      <c r="D15" s="23">
        <v>347.15007</v>
      </c>
      <c r="E15" s="23">
        <v>3</v>
      </c>
      <c r="F15" s="23">
        <v>4.3</v>
      </c>
      <c r="G15" s="23">
        <v>1</v>
      </c>
      <c r="H15" s="23">
        <v>3</v>
      </c>
      <c r="I15" s="23">
        <v>19</v>
      </c>
      <c r="J15" s="23">
        <v>59.4</v>
      </c>
      <c r="K15" s="23">
        <v>1</v>
      </c>
      <c r="L15" s="23">
        <v>5</v>
      </c>
      <c r="M15" s="23">
        <v>1</v>
      </c>
      <c r="N15" s="23">
        <v>1.25</v>
      </c>
      <c r="O15" s="23">
        <v>17</v>
      </c>
      <c r="P15" s="23">
        <v>43.85</v>
      </c>
      <c r="Q15" s="23">
        <v>25</v>
      </c>
      <c r="R15" s="23">
        <v>94.7</v>
      </c>
      <c r="S15" s="23">
        <v>1</v>
      </c>
      <c r="T15" s="23">
        <v>3</v>
      </c>
      <c r="U15" s="23">
        <v>2</v>
      </c>
      <c r="V15" s="23">
        <v>1.5</v>
      </c>
      <c r="W15" s="225" t="s">
        <v>225</v>
      </c>
      <c r="X15" s="226"/>
      <c r="Y15" s="23">
        <v>2</v>
      </c>
      <c r="Z15" s="23">
        <v>12.3</v>
      </c>
      <c r="AA15" s="23">
        <v>4</v>
      </c>
      <c r="AB15" s="23">
        <v>2.3</v>
      </c>
      <c r="AC15" s="23">
        <v>3</v>
      </c>
      <c r="AD15" s="23">
        <v>10.3</v>
      </c>
      <c r="AE15" s="23">
        <v>16</v>
      </c>
      <c r="AF15" s="23">
        <v>88.65007</v>
      </c>
      <c r="AG15" s="23">
        <v>3</v>
      </c>
      <c r="AH15" s="23">
        <v>2.5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3</v>
      </c>
      <c r="AR15" s="23">
        <v>1.1</v>
      </c>
      <c r="AS15" s="23">
        <v>2</v>
      </c>
      <c r="AT15" s="23">
        <v>14</v>
      </c>
    </row>
    <row r="16" spans="1:46" s="22" customFormat="1" ht="16.5" customHeight="1">
      <c r="A16" s="227" t="s">
        <v>230</v>
      </c>
      <c r="B16" s="224"/>
      <c r="C16" s="23">
        <v>216</v>
      </c>
      <c r="D16" s="23">
        <v>708.482</v>
      </c>
      <c r="E16" s="23">
        <v>6</v>
      </c>
      <c r="F16" s="23">
        <v>12.75</v>
      </c>
      <c r="G16" s="23">
        <v>3</v>
      </c>
      <c r="H16" s="23">
        <v>28</v>
      </c>
      <c r="I16" s="23">
        <v>26</v>
      </c>
      <c r="J16" s="23">
        <v>84.705</v>
      </c>
      <c r="K16" s="23">
        <v>2</v>
      </c>
      <c r="L16" s="23">
        <v>2.22</v>
      </c>
      <c r="M16" s="23">
        <v>2</v>
      </c>
      <c r="N16" s="23">
        <v>1.3</v>
      </c>
      <c r="O16" s="23">
        <v>34</v>
      </c>
      <c r="P16" s="23">
        <v>121.55</v>
      </c>
      <c r="Q16" s="23">
        <v>33</v>
      </c>
      <c r="R16" s="23">
        <v>85.335</v>
      </c>
      <c r="S16" s="23">
        <v>6</v>
      </c>
      <c r="T16" s="23">
        <v>32.4</v>
      </c>
      <c r="U16" s="23">
        <v>10</v>
      </c>
      <c r="V16" s="23">
        <v>19.9</v>
      </c>
      <c r="W16" s="227" t="s">
        <v>230</v>
      </c>
      <c r="X16" s="224"/>
      <c r="Y16" s="23">
        <v>13</v>
      </c>
      <c r="Z16" s="23">
        <v>6.96</v>
      </c>
      <c r="AA16" s="23">
        <v>9</v>
      </c>
      <c r="AB16" s="23">
        <v>19.45</v>
      </c>
      <c r="AC16" s="23">
        <v>5</v>
      </c>
      <c r="AD16" s="23">
        <v>26.5</v>
      </c>
      <c r="AE16" s="23">
        <v>44</v>
      </c>
      <c r="AF16" s="23">
        <v>164.412</v>
      </c>
      <c r="AG16" s="23">
        <v>12</v>
      </c>
      <c r="AH16" s="23">
        <v>11.6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0.2</v>
      </c>
      <c r="AQ16" s="23">
        <v>5</v>
      </c>
      <c r="AR16" s="23">
        <v>21.2</v>
      </c>
      <c r="AS16" s="23">
        <v>5</v>
      </c>
      <c r="AT16" s="23">
        <v>70</v>
      </c>
    </row>
    <row r="17" spans="1:46" s="22" customFormat="1" ht="16.5" customHeight="1">
      <c r="A17" s="225" t="s">
        <v>231</v>
      </c>
      <c r="B17" s="226"/>
      <c r="C17" s="23">
        <v>13</v>
      </c>
      <c r="D17" s="23">
        <v>67.75</v>
      </c>
      <c r="E17" s="23">
        <v>0</v>
      </c>
      <c r="F17" s="23">
        <v>0</v>
      </c>
      <c r="G17" s="23">
        <v>0</v>
      </c>
      <c r="H17" s="23">
        <v>0</v>
      </c>
      <c r="I17" s="23">
        <v>1</v>
      </c>
      <c r="J17" s="23">
        <v>1.2</v>
      </c>
      <c r="K17" s="23">
        <v>1</v>
      </c>
      <c r="L17" s="23">
        <v>30</v>
      </c>
      <c r="M17" s="23">
        <v>0</v>
      </c>
      <c r="N17" s="23">
        <v>0</v>
      </c>
      <c r="O17" s="23">
        <v>3</v>
      </c>
      <c r="P17" s="23">
        <v>2.65</v>
      </c>
      <c r="Q17" s="23">
        <v>1</v>
      </c>
      <c r="R17" s="23">
        <v>0.4</v>
      </c>
      <c r="S17" s="23">
        <v>0</v>
      </c>
      <c r="T17" s="23">
        <v>0</v>
      </c>
      <c r="U17" s="23">
        <v>0</v>
      </c>
      <c r="V17" s="23">
        <v>0</v>
      </c>
      <c r="W17" s="225" t="s">
        <v>231</v>
      </c>
      <c r="X17" s="226"/>
      <c r="Y17" s="23">
        <v>0</v>
      </c>
      <c r="Z17" s="23">
        <v>0</v>
      </c>
      <c r="AA17" s="23">
        <v>1</v>
      </c>
      <c r="AB17" s="23">
        <v>0.5</v>
      </c>
      <c r="AC17" s="23">
        <v>4</v>
      </c>
      <c r="AD17" s="23">
        <v>26</v>
      </c>
      <c r="AE17" s="23">
        <v>1</v>
      </c>
      <c r="AF17" s="23">
        <v>1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6</v>
      </c>
      <c r="AS17" s="23">
        <v>0</v>
      </c>
      <c r="AT17" s="23">
        <v>0</v>
      </c>
    </row>
    <row r="18" spans="1:46" s="22" customFormat="1" ht="16.5" customHeight="1">
      <c r="A18" s="225" t="s">
        <v>232</v>
      </c>
      <c r="B18" s="226"/>
      <c r="C18" s="23">
        <v>37</v>
      </c>
      <c r="D18" s="23">
        <v>83.135</v>
      </c>
      <c r="E18" s="23">
        <v>0</v>
      </c>
      <c r="F18" s="23">
        <v>0</v>
      </c>
      <c r="G18" s="23">
        <v>0</v>
      </c>
      <c r="H18" s="23">
        <v>0</v>
      </c>
      <c r="I18" s="23">
        <v>6</v>
      </c>
      <c r="J18" s="23">
        <v>14.56</v>
      </c>
      <c r="K18" s="23">
        <v>0</v>
      </c>
      <c r="L18" s="23">
        <v>0</v>
      </c>
      <c r="M18" s="23">
        <v>1</v>
      </c>
      <c r="N18" s="23">
        <v>0.5</v>
      </c>
      <c r="O18" s="23">
        <v>6</v>
      </c>
      <c r="P18" s="23">
        <v>13.15</v>
      </c>
      <c r="Q18" s="23">
        <v>3</v>
      </c>
      <c r="R18" s="23">
        <v>11.9</v>
      </c>
      <c r="S18" s="23">
        <v>1</v>
      </c>
      <c r="T18" s="23">
        <v>5</v>
      </c>
      <c r="U18" s="23">
        <v>2</v>
      </c>
      <c r="V18" s="23">
        <v>4.25</v>
      </c>
      <c r="W18" s="225" t="s">
        <v>232</v>
      </c>
      <c r="X18" s="226"/>
      <c r="Y18" s="23">
        <v>2</v>
      </c>
      <c r="Z18" s="23">
        <v>7</v>
      </c>
      <c r="AA18" s="23">
        <v>1</v>
      </c>
      <c r="AB18" s="23">
        <v>0.05</v>
      </c>
      <c r="AC18" s="23">
        <v>1</v>
      </c>
      <c r="AD18" s="23">
        <v>1.1</v>
      </c>
      <c r="AE18" s="23">
        <v>11</v>
      </c>
      <c r="AF18" s="23">
        <v>23.625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1</v>
      </c>
      <c r="AS18" s="23">
        <v>2</v>
      </c>
      <c r="AT18" s="23">
        <v>1</v>
      </c>
    </row>
    <row r="19" spans="1:46" s="22" customFormat="1" ht="16.5" customHeight="1">
      <c r="A19" s="225" t="s">
        <v>233</v>
      </c>
      <c r="B19" s="226"/>
      <c r="C19" s="23">
        <v>20</v>
      </c>
      <c r="D19" s="23">
        <v>58.08</v>
      </c>
      <c r="E19" s="23">
        <v>0</v>
      </c>
      <c r="F19" s="23">
        <v>0</v>
      </c>
      <c r="G19" s="23">
        <v>0</v>
      </c>
      <c r="H19" s="23">
        <v>0</v>
      </c>
      <c r="I19" s="23">
        <v>4</v>
      </c>
      <c r="J19" s="23">
        <v>19.05</v>
      </c>
      <c r="K19" s="23">
        <v>0</v>
      </c>
      <c r="L19" s="23">
        <v>0</v>
      </c>
      <c r="M19" s="23">
        <v>0</v>
      </c>
      <c r="N19" s="23">
        <v>0</v>
      </c>
      <c r="O19" s="23">
        <v>4</v>
      </c>
      <c r="P19" s="23">
        <v>16.5</v>
      </c>
      <c r="Q19" s="23">
        <v>5</v>
      </c>
      <c r="R19" s="23">
        <v>6</v>
      </c>
      <c r="S19" s="23">
        <v>0</v>
      </c>
      <c r="T19" s="23">
        <v>0</v>
      </c>
      <c r="U19" s="23">
        <v>0</v>
      </c>
      <c r="V19" s="23">
        <v>0</v>
      </c>
      <c r="W19" s="225" t="s">
        <v>233</v>
      </c>
      <c r="X19" s="226"/>
      <c r="Y19" s="23">
        <v>0</v>
      </c>
      <c r="Z19" s="23">
        <v>0</v>
      </c>
      <c r="AA19" s="23">
        <v>1</v>
      </c>
      <c r="AB19" s="23">
        <v>0.25</v>
      </c>
      <c r="AC19" s="23">
        <v>1</v>
      </c>
      <c r="AD19" s="23">
        <v>5</v>
      </c>
      <c r="AE19" s="23">
        <v>4</v>
      </c>
      <c r="AF19" s="23">
        <v>10.28</v>
      </c>
      <c r="AG19" s="23">
        <v>1</v>
      </c>
      <c r="AH19" s="23">
        <v>1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5" t="s">
        <v>234</v>
      </c>
      <c r="B20" s="226"/>
      <c r="C20" s="23">
        <v>65</v>
      </c>
      <c r="D20" s="23">
        <v>198.2466</v>
      </c>
      <c r="E20" s="23">
        <v>4</v>
      </c>
      <c r="F20" s="23">
        <v>3.4</v>
      </c>
      <c r="G20" s="23">
        <v>0</v>
      </c>
      <c r="H20" s="23">
        <v>0</v>
      </c>
      <c r="I20" s="23">
        <v>23</v>
      </c>
      <c r="J20" s="23">
        <v>104.242</v>
      </c>
      <c r="K20" s="23">
        <v>1</v>
      </c>
      <c r="L20" s="23">
        <v>1</v>
      </c>
      <c r="M20" s="23">
        <v>1</v>
      </c>
      <c r="N20" s="23">
        <v>0.36</v>
      </c>
      <c r="O20" s="23">
        <v>6</v>
      </c>
      <c r="P20" s="23">
        <v>8.7</v>
      </c>
      <c r="Q20" s="23">
        <v>13</v>
      </c>
      <c r="R20" s="23">
        <v>16.4</v>
      </c>
      <c r="S20" s="23">
        <v>1</v>
      </c>
      <c r="T20" s="23">
        <v>1</v>
      </c>
      <c r="U20" s="23">
        <v>1</v>
      </c>
      <c r="V20" s="23">
        <v>2</v>
      </c>
      <c r="W20" s="225" t="s">
        <v>234</v>
      </c>
      <c r="X20" s="226"/>
      <c r="Y20" s="23">
        <v>0</v>
      </c>
      <c r="Z20" s="23">
        <v>0</v>
      </c>
      <c r="AA20" s="23">
        <v>2</v>
      </c>
      <c r="AB20" s="23">
        <v>31.0446</v>
      </c>
      <c r="AC20" s="23">
        <v>3</v>
      </c>
      <c r="AD20" s="23">
        <v>6</v>
      </c>
      <c r="AE20" s="23">
        <v>5</v>
      </c>
      <c r="AF20" s="23">
        <v>16</v>
      </c>
      <c r="AG20" s="23">
        <v>3</v>
      </c>
      <c r="AH20" s="23">
        <v>5.6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2</v>
      </c>
      <c r="AS20" s="23">
        <v>1</v>
      </c>
      <c r="AT20" s="23">
        <v>0.5</v>
      </c>
    </row>
    <row r="21" spans="1:46" s="22" customFormat="1" ht="16.5" customHeight="1">
      <c r="A21" s="225" t="s">
        <v>235</v>
      </c>
      <c r="B21" s="226"/>
      <c r="C21" s="23">
        <v>22</v>
      </c>
      <c r="D21" s="23">
        <v>126.488888</v>
      </c>
      <c r="E21" s="23">
        <v>3</v>
      </c>
      <c r="F21" s="23">
        <v>4.68</v>
      </c>
      <c r="G21" s="23">
        <v>1</v>
      </c>
      <c r="H21" s="23">
        <v>0.2</v>
      </c>
      <c r="I21" s="23">
        <v>3</v>
      </c>
      <c r="J21" s="23">
        <v>8.9</v>
      </c>
      <c r="K21" s="23">
        <v>1</v>
      </c>
      <c r="L21" s="23">
        <v>1</v>
      </c>
      <c r="M21" s="23">
        <v>2</v>
      </c>
      <c r="N21" s="23">
        <v>7</v>
      </c>
      <c r="O21" s="23">
        <v>4</v>
      </c>
      <c r="P21" s="23">
        <v>2.52</v>
      </c>
      <c r="Q21" s="23">
        <v>1</v>
      </c>
      <c r="R21" s="23">
        <v>3</v>
      </c>
      <c r="S21" s="23">
        <v>0</v>
      </c>
      <c r="T21" s="23">
        <v>0</v>
      </c>
      <c r="U21" s="23">
        <v>0</v>
      </c>
      <c r="V21" s="23">
        <v>0</v>
      </c>
      <c r="W21" s="225" t="s">
        <v>235</v>
      </c>
      <c r="X21" s="226"/>
      <c r="Y21" s="23">
        <v>0</v>
      </c>
      <c r="Z21" s="23">
        <v>0</v>
      </c>
      <c r="AA21" s="23">
        <v>0</v>
      </c>
      <c r="AB21" s="23">
        <v>0</v>
      </c>
      <c r="AC21" s="23">
        <v>2</v>
      </c>
      <c r="AD21" s="23">
        <v>95</v>
      </c>
      <c r="AE21" s="23">
        <v>4</v>
      </c>
      <c r="AF21" s="23">
        <v>2.188888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2</v>
      </c>
      <c r="AS21" s="23">
        <v>0</v>
      </c>
      <c r="AT21" s="23">
        <v>0</v>
      </c>
    </row>
    <row r="22" spans="1:46" s="22" customFormat="1" ht="16.5" customHeight="1">
      <c r="A22" s="225" t="s">
        <v>236</v>
      </c>
      <c r="B22" s="226"/>
      <c r="C22" s="23">
        <v>18</v>
      </c>
      <c r="D22" s="23">
        <v>29.268</v>
      </c>
      <c r="E22" s="23">
        <v>3</v>
      </c>
      <c r="F22" s="23">
        <v>7.3</v>
      </c>
      <c r="G22" s="23">
        <v>0</v>
      </c>
      <c r="H22" s="23">
        <v>0</v>
      </c>
      <c r="I22" s="23">
        <v>2</v>
      </c>
      <c r="J22" s="23">
        <v>0.8</v>
      </c>
      <c r="K22" s="23">
        <v>2</v>
      </c>
      <c r="L22" s="23">
        <v>0.7</v>
      </c>
      <c r="M22" s="23">
        <v>1</v>
      </c>
      <c r="N22" s="23">
        <v>5</v>
      </c>
      <c r="O22" s="23">
        <v>1</v>
      </c>
      <c r="P22" s="23">
        <v>0.2</v>
      </c>
      <c r="Q22" s="23">
        <v>3</v>
      </c>
      <c r="R22" s="23">
        <v>5</v>
      </c>
      <c r="S22" s="23">
        <v>0</v>
      </c>
      <c r="T22" s="23">
        <v>0</v>
      </c>
      <c r="U22" s="23">
        <v>0</v>
      </c>
      <c r="V22" s="23">
        <v>0</v>
      </c>
      <c r="W22" s="225" t="s">
        <v>236</v>
      </c>
      <c r="X22" s="226"/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4</v>
      </c>
      <c r="AF22" s="23">
        <v>9.518</v>
      </c>
      <c r="AG22" s="23">
        <v>1</v>
      </c>
      <c r="AH22" s="23">
        <v>0.25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1</v>
      </c>
      <c r="AT22" s="23">
        <v>0.5</v>
      </c>
    </row>
    <row r="23" spans="1:46" s="22" customFormat="1" ht="16.5" customHeight="1">
      <c r="A23" s="225" t="s">
        <v>237</v>
      </c>
      <c r="B23" s="226"/>
      <c r="C23" s="23">
        <v>8</v>
      </c>
      <c r="D23" s="23">
        <v>20.8</v>
      </c>
      <c r="E23" s="23">
        <v>0</v>
      </c>
      <c r="F23" s="23">
        <v>0</v>
      </c>
      <c r="G23" s="23">
        <v>0</v>
      </c>
      <c r="H23" s="23">
        <v>0</v>
      </c>
      <c r="I23" s="23">
        <v>1</v>
      </c>
      <c r="J23" s="23">
        <v>1</v>
      </c>
      <c r="K23" s="23">
        <v>0</v>
      </c>
      <c r="L23" s="23">
        <v>0</v>
      </c>
      <c r="M23" s="23">
        <v>0</v>
      </c>
      <c r="N23" s="23">
        <v>0</v>
      </c>
      <c r="O23" s="23">
        <v>1</v>
      </c>
      <c r="P23" s="23">
        <v>2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25" t="s">
        <v>237</v>
      </c>
      <c r="X23" s="226"/>
      <c r="Y23" s="23">
        <v>0</v>
      </c>
      <c r="Z23" s="23">
        <v>0</v>
      </c>
      <c r="AA23" s="23">
        <v>3</v>
      </c>
      <c r="AB23" s="23">
        <v>6.7</v>
      </c>
      <c r="AC23" s="23">
        <v>1</v>
      </c>
      <c r="AD23" s="23">
        <v>10</v>
      </c>
      <c r="AE23" s="23">
        <v>1</v>
      </c>
      <c r="AF23" s="23">
        <v>0.1</v>
      </c>
      <c r="AG23" s="23">
        <v>1</v>
      </c>
      <c r="AH23" s="23">
        <v>1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5" t="s">
        <v>238</v>
      </c>
      <c r="B24" s="226"/>
      <c r="C24" s="23">
        <v>17</v>
      </c>
      <c r="D24" s="23">
        <v>24.82</v>
      </c>
      <c r="E24" s="23">
        <v>4</v>
      </c>
      <c r="F24" s="23">
        <v>4.5</v>
      </c>
      <c r="G24" s="23">
        <v>0</v>
      </c>
      <c r="H24" s="23">
        <v>0</v>
      </c>
      <c r="I24" s="23">
        <v>2</v>
      </c>
      <c r="J24" s="23">
        <v>11</v>
      </c>
      <c r="K24" s="23">
        <v>1</v>
      </c>
      <c r="L24" s="23">
        <v>0.5</v>
      </c>
      <c r="M24" s="23">
        <v>0</v>
      </c>
      <c r="N24" s="23">
        <v>0</v>
      </c>
      <c r="O24" s="23">
        <v>4</v>
      </c>
      <c r="P24" s="23">
        <v>0.82</v>
      </c>
      <c r="Q24" s="23">
        <v>2</v>
      </c>
      <c r="R24" s="23">
        <v>6.3</v>
      </c>
      <c r="S24" s="23">
        <v>0</v>
      </c>
      <c r="T24" s="23">
        <v>0</v>
      </c>
      <c r="U24" s="23">
        <v>0</v>
      </c>
      <c r="V24" s="23">
        <v>0</v>
      </c>
      <c r="W24" s="225" t="s">
        <v>238</v>
      </c>
      <c r="X24" s="226"/>
      <c r="Y24" s="23">
        <v>0</v>
      </c>
      <c r="Z24" s="23">
        <v>0</v>
      </c>
      <c r="AA24" s="23">
        <v>1</v>
      </c>
      <c r="AB24" s="23">
        <v>0.5</v>
      </c>
      <c r="AC24" s="23">
        <v>0</v>
      </c>
      <c r="AD24" s="23">
        <v>0</v>
      </c>
      <c r="AE24" s="23">
        <v>2</v>
      </c>
      <c r="AF24" s="23">
        <v>1</v>
      </c>
      <c r="AG24" s="23">
        <v>1</v>
      </c>
      <c r="AH24" s="23">
        <v>0.2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25" t="s">
        <v>223</v>
      </c>
      <c r="B25" s="226"/>
      <c r="C25" s="23">
        <v>8</v>
      </c>
      <c r="D25" s="23">
        <v>8.46</v>
      </c>
      <c r="E25" s="23">
        <v>3</v>
      </c>
      <c r="F25" s="23">
        <v>1.36</v>
      </c>
      <c r="G25" s="23">
        <v>0</v>
      </c>
      <c r="H25" s="23">
        <v>0</v>
      </c>
      <c r="I25" s="23">
        <v>1</v>
      </c>
      <c r="J25" s="23">
        <v>1.6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25" t="s">
        <v>223</v>
      </c>
      <c r="X25" s="226"/>
      <c r="Y25" s="23">
        <v>0</v>
      </c>
      <c r="Z25" s="23">
        <v>0</v>
      </c>
      <c r="AA25" s="23">
        <v>1</v>
      </c>
      <c r="AB25" s="23">
        <v>3</v>
      </c>
      <c r="AC25" s="23">
        <v>1</v>
      </c>
      <c r="AD25" s="23">
        <v>1</v>
      </c>
      <c r="AE25" s="23">
        <v>1</v>
      </c>
      <c r="AF25" s="23">
        <v>0.5</v>
      </c>
      <c r="AG25" s="23">
        <v>1</v>
      </c>
      <c r="AH25" s="23">
        <v>1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239</v>
      </c>
      <c r="B26" s="226"/>
      <c r="C26" s="23">
        <v>8</v>
      </c>
      <c r="D26" s="23">
        <v>19.6</v>
      </c>
      <c r="E26" s="23">
        <v>0</v>
      </c>
      <c r="F26" s="23">
        <v>0</v>
      </c>
      <c r="G26" s="23">
        <v>0</v>
      </c>
      <c r="H26" s="23">
        <v>0</v>
      </c>
      <c r="I26" s="23">
        <v>1</v>
      </c>
      <c r="J26" s="23">
        <v>5</v>
      </c>
      <c r="K26" s="23">
        <v>0</v>
      </c>
      <c r="L26" s="23">
        <v>0</v>
      </c>
      <c r="M26" s="23">
        <v>0</v>
      </c>
      <c r="N26" s="23">
        <v>0</v>
      </c>
      <c r="O26" s="23">
        <v>4</v>
      </c>
      <c r="P26" s="23">
        <v>8.1</v>
      </c>
      <c r="Q26" s="23">
        <v>1</v>
      </c>
      <c r="R26" s="23">
        <v>1</v>
      </c>
      <c r="S26" s="23">
        <v>0</v>
      </c>
      <c r="T26" s="23">
        <v>0</v>
      </c>
      <c r="U26" s="23">
        <v>1</v>
      </c>
      <c r="V26" s="23">
        <v>5</v>
      </c>
      <c r="W26" s="225" t="s">
        <v>239</v>
      </c>
      <c r="X26" s="226"/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1</v>
      </c>
      <c r="AF26" s="23">
        <v>0.5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5" t="s">
        <v>240</v>
      </c>
      <c r="B27" s="226"/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5" t="s">
        <v>240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241</v>
      </c>
      <c r="B28" s="226"/>
      <c r="C28" s="23">
        <v>25</v>
      </c>
      <c r="D28" s="23">
        <v>62.91</v>
      </c>
      <c r="E28" s="23">
        <v>0</v>
      </c>
      <c r="F28" s="23">
        <v>0</v>
      </c>
      <c r="G28" s="23">
        <v>0</v>
      </c>
      <c r="H28" s="23">
        <v>0</v>
      </c>
      <c r="I28" s="23">
        <v>6</v>
      </c>
      <c r="J28" s="23">
        <v>3.96</v>
      </c>
      <c r="K28" s="23">
        <v>0</v>
      </c>
      <c r="L28" s="23">
        <v>0</v>
      </c>
      <c r="M28" s="23">
        <v>0</v>
      </c>
      <c r="N28" s="23">
        <v>0</v>
      </c>
      <c r="O28" s="23">
        <v>5</v>
      </c>
      <c r="P28" s="23">
        <v>13.25</v>
      </c>
      <c r="Q28" s="23">
        <v>2</v>
      </c>
      <c r="R28" s="23">
        <v>11</v>
      </c>
      <c r="S28" s="23">
        <v>1</v>
      </c>
      <c r="T28" s="23">
        <v>1</v>
      </c>
      <c r="U28" s="23">
        <v>0</v>
      </c>
      <c r="V28" s="23">
        <v>0</v>
      </c>
      <c r="W28" s="225" t="s">
        <v>241</v>
      </c>
      <c r="X28" s="226"/>
      <c r="Y28" s="23">
        <v>1</v>
      </c>
      <c r="Z28" s="23">
        <v>0.1</v>
      </c>
      <c r="AA28" s="23">
        <v>1</v>
      </c>
      <c r="AB28" s="23">
        <v>1</v>
      </c>
      <c r="AC28" s="23">
        <v>3</v>
      </c>
      <c r="AD28" s="23">
        <v>3.7</v>
      </c>
      <c r="AE28" s="23">
        <v>4</v>
      </c>
      <c r="AF28" s="23">
        <v>21.5</v>
      </c>
      <c r="AG28" s="23">
        <v>1</v>
      </c>
      <c r="AH28" s="23">
        <v>6.4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1</v>
      </c>
      <c r="AS28" s="23">
        <v>0</v>
      </c>
      <c r="AT28" s="23">
        <v>0</v>
      </c>
    </row>
    <row r="29" spans="1:46" s="22" customFormat="1" ht="16.5" customHeight="1">
      <c r="A29" s="225" t="s">
        <v>242</v>
      </c>
      <c r="B29" s="226"/>
      <c r="C29" s="23">
        <v>39</v>
      </c>
      <c r="D29" s="23">
        <v>872.92325</v>
      </c>
      <c r="E29" s="23">
        <v>1</v>
      </c>
      <c r="F29" s="23">
        <v>1</v>
      </c>
      <c r="G29" s="23">
        <v>0</v>
      </c>
      <c r="H29" s="23">
        <v>0</v>
      </c>
      <c r="I29" s="23">
        <v>7</v>
      </c>
      <c r="J29" s="23">
        <v>13.61</v>
      </c>
      <c r="K29" s="23">
        <v>0</v>
      </c>
      <c r="L29" s="23">
        <v>0</v>
      </c>
      <c r="M29" s="23">
        <v>0</v>
      </c>
      <c r="N29" s="23">
        <v>0</v>
      </c>
      <c r="O29" s="23">
        <v>4</v>
      </c>
      <c r="P29" s="23">
        <v>55.2</v>
      </c>
      <c r="Q29" s="23">
        <v>4</v>
      </c>
      <c r="R29" s="23">
        <v>11.36</v>
      </c>
      <c r="S29" s="23">
        <v>0</v>
      </c>
      <c r="T29" s="23">
        <v>0</v>
      </c>
      <c r="U29" s="23">
        <v>1</v>
      </c>
      <c r="V29" s="23">
        <v>1.7</v>
      </c>
      <c r="W29" s="225" t="s">
        <v>242</v>
      </c>
      <c r="X29" s="226"/>
      <c r="Y29" s="23">
        <v>3</v>
      </c>
      <c r="Z29" s="23">
        <v>63.2</v>
      </c>
      <c r="AA29" s="23">
        <v>6</v>
      </c>
      <c r="AB29" s="23">
        <v>703.65325</v>
      </c>
      <c r="AC29" s="23">
        <v>5</v>
      </c>
      <c r="AD29" s="23">
        <v>12.3</v>
      </c>
      <c r="AE29" s="23">
        <v>4</v>
      </c>
      <c r="AF29" s="23">
        <v>2.4</v>
      </c>
      <c r="AG29" s="23">
        <v>2</v>
      </c>
      <c r="AH29" s="23">
        <v>5.5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3</v>
      </c>
      <c r="AS29" s="23">
        <v>1</v>
      </c>
      <c r="AT29" s="23">
        <v>0</v>
      </c>
    </row>
    <row r="30" spans="1:46" s="22" customFormat="1" ht="16.5" customHeight="1">
      <c r="A30" s="225" t="s">
        <v>243</v>
      </c>
      <c r="B30" s="226"/>
      <c r="C30" s="23">
        <v>17</v>
      </c>
      <c r="D30" s="23">
        <v>136.52871</v>
      </c>
      <c r="E30" s="23">
        <v>2</v>
      </c>
      <c r="F30" s="23">
        <v>3</v>
      </c>
      <c r="G30" s="23">
        <v>0</v>
      </c>
      <c r="H30" s="23">
        <v>0</v>
      </c>
      <c r="I30" s="23">
        <v>0</v>
      </c>
      <c r="J30" s="23">
        <v>0</v>
      </c>
      <c r="K30" s="23">
        <v>1</v>
      </c>
      <c r="L30" s="23">
        <v>0.5</v>
      </c>
      <c r="M30" s="23">
        <v>0</v>
      </c>
      <c r="N30" s="23">
        <v>0</v>
      </c>
      <c r="O30" s="23">
        <v>4</v>
      </c>
      <c r="P30" s="23">
        <v>2.855</v>
      </c>
      <c r="Q30" s="23">
        <v>0</v>
      </c>
      <c r="R30" s="23">
        <v>0</v>
      </c>
      <c r="S30" s="23">
        <v>0</v>
      </c>
      <c r="T30" s="23">
        <v>0</v>
      </c>
      <c r="U30" s="23">
        <v>1</v>
      </c>
      <c r="V30" s="23">
        <v>1</v>
      </c>
      <c r="W30" s="225" t="s">
        <v>243</v>
      </c>
      <c r="X30" s="226"/>
      <c r="Y30" s="23">
        <v>1</v>
      </c>
      <c r="Z30" s="23">
        <v>1</v>
      </c>
      <c r="AA30" s="23">
        <v>2</v>
      </c>
      <c r="AB30" s="23">
        <v>0.55</v>
      </c>
      <c r="AC30" s="23">
        <v>1</v>
      </c>
      <c r="AD30" s="23">
        <v>3</v>
      </c>
      <c r="AE30" s="23">
        <v>5</v>
      </c>
      <c r="AF30" s="23">
        <v>124.62371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3" t="s">
        <v>244</v>
      </c>
      <c r="B31" s="224"/>
      <c r="C31" s="23">
        <v>7</v>
      </c>
      <c r="D31" s="23">
        <v>16.75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6</v>
      </c>
      <c r="Q31" s="23">
        <v>1</v>
      </c>
      <c r="R31" s="23">
        <v>0.05</v>
      </c>
      <c r="S31" s="23">
        <v>1</v>
      </c>
      <c r="T31" s="23">
        <v>1</v>
      </c>
      <c r="U31" s="23">
        <v>0</v>
      </c>
      <c r="V31" s="23">
        <v>0</v>
      </c>
      <c r="W31" s="223" t="s">
        <v>244</v>
      </c>
      <c r="X31" s="224"/>
      <c r="Y31" s="23">
        <v>0</v>
      </c>
      <c r="Z31" s="23">
        <v>0</v>
      </c>
      <c r="AA31" s="23">
        <v>1</v>
      </c>
      <c r="AB31" s="23">
        <v>7.5</v>
      </c>
      <c r="AC31" s="23">
        <v>1</v>
      </c>
      <c r="AD31" s="23">
        <v>1</v>
      </c>
      <c r="AE31" s="23">
        <v>0</v>
      </c>
      <c r="AF31" s="23">
        <v>0</v>
      </c>
      <c r="AG31" s="23">
        <v>1</v>
      </c>
      <c r="AH31" s="23">
        <v>1.2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7</v>
      </c>
      <c r="D32" s="23">
        <v>16.75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6</v>
      </c>
      <c r="Q32" s="23">
        <v>1</v>
      </c>
      <c r="R32" s="23">
        <v>0.05</v>
      </c>
      <c r="S32" s="23">
        <v>1</v>
      </c>
      <c r="T32" s="23">
        <v>1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1</v>
      </c>
      <c r="AB32" s="23">
        <v>7.5</v>
      </c>
      <c r="AC32" s="23">
        <v>1</v>
      </c>
      <c r="AD32" s="23">
        <v>1</v>
      </c>
      <c r="AE32" s="23">
        <v>0</v>
      </c>
      <c r="AF32" s="23">
        <v>0</v>
      </c>
      <c r="AG32" s="23">
        <v>1</v>
      </c>
      <c r="AH32" s="23">
        <v>1.2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tr">
        <f>'2491-00-01'!V34</f>
        <v>中華民國112年6月20日編製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'2491-00-01'!V34</f>
        <v>中華民國112年6月20日編製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397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397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290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290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306</v>
      </c>
    </row>
    <row r="41" spans="1:46" s="155" customFormat="1" ht="19.5" customHeight="1">
      <c r="A41" s="422" t="s">
        <v>266</v>
      </c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22"/>
      <c r="U41" s="422"/>
      <c r="V41" s="422"/>
      <c r="W41" s="422" t="s">
        <v>267</v>
      </c>
      <c r="X41" s="422"/>
      <c r="Y41" s="422"/>
      <c r="Z41" s="422"/>
      <c r="AA41" s="422"/>
      <c r="AB41" s="422"/>
      <c r="AC41" s="422"/>
      <c r="AD41" s="422"/>
      <c r="AE41" s="422"/>
      <c r="AF41" s="422"/>
      <c r="AG41" s="422"/>
      <c r="AH41" s="422"/>
      <c r="AI41" s="422"/>
      <c r="AJ41" s="422"/>
      <c r="AK41" s="422"/>
      <c r="AL41" s="422"/>
      <c r="AM41" s="422"/>
      <c r="AN41" s="422"/>
      <c r="AO41" s="422"/>
      <c r="AP41" s="422"/>
      <c r="AQ41" s="422"/>
      <c r="AR41" s="422"/>
      <c r="AS41" s="422"/>
      <c r="AT41" s="422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33" t="s">
        <v>2</v>
      </c>
      <c r="G1" s="434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35" t="s">
        <v>186</v>
      </c>
      <c r="G2" s="436"/>
    </row>
    <row r="3" spans="1:7" ht="16.5">
      <c r="A3" s="351" t="s">
        <v>187</v>
      </c>
      <c r="B3" s="351"/>
      <c r="C3" s="351"/>
      <c r="D3" s="351"/>
      <c r="E3" s="351"/>
      <c r="F3" s="351"/>
      <c r="G3" s="351"/>
    </row>
    <row r="4" spans="1:7" ht="16.5">
      <c r="A4" s="352"/>
      <c r="B4" s="352"/>
      <c r="C4" s="352"/>
      <c r="D4" s="352"/>
      <c r="E4" s="352"/>
      <c r="F4" s="352"/>
      <c r="G4" s="352"/>
    </row>
    <row r="5" spans="1:7" ht="16.5">
      <c r="A5" s="77"/>
      <c r="B5" s="77"/>
      <c r="C5" s="315" t="str">
        <f>CONCATENATE('2491-00-06'!G5,"底")</f>
        <v>中華民國112年5月底</v>
      </c>
      <c r="D5" s="315"/>
      <c r="E5" s="315"/>
      <c r="F5" s="77"/>
      <c r="G5" s="161" t="s">
        <v>188</v>
      </c>
    </row>
    <row r="6" spans="1:7" ht="16.5">
      <c r="A6" s="437"/>
      <c r="B6" s="437"/>
      <c r="C6" s="438"/>
      <c r="D6" s="348" t="s">
        <v>130</v>
      </c>
      <c r="E6" s="365" t="s">
        <v>132</v>
      </c>
      <c r="F6" s="384"/>
      <c r="G6" s="384"/>
    </row>
    <row r="7" spans="1:7" ht="16.5">
      <c r="A7" s="439"/>
      <c r="B7" s="439"/>
      <c r="C7" s="440"/>
      <c r="D7" s="349"/>
      <c r="E7" s="367"/>
      <c r="F7" s="385"/>
      <c r="G7" s="385"/>
    </row>
    <row r="8" spans="1:7" ht="16.5">
      <c r="A8" s="431" t="s">
        <v>33</v>
      </c>
      <c r="B8" s="431"/>
      <c r="C8" s="432"/>
      <c r="D8" s="162">
        <v>5605</v>
      </c>
      <c r="E8" s="162"/>
      <c r="F8" s="162"/>
      <c r="G8" s="162">
        <v>4876</v>
      </c>
    </row>
    <row r="9" spans="1:7" ht="16.5">
      <c r="A9" s="423" t="s">
        <v>189</v>
      </c>
      <c r="B9" s="423"/>
      <c r="C9" s="424"/>
      <c r="D9" s="162"/>
      <c r="E9" s="162"/>
      <c r="F9" s="162"/>
      <c r="G9" s="162"/>
    </row>
    <row r="10" spans="1:7" ht="16.5">
      <c r="A10" s="423" t="s">
        <v>190</v>
      </c>
      <c r="B10" s="423"/>
      <c r="C10" s="424"/>
      <c r="D10" s="162">
        <v>1475</v>
      </c>
      <c r="E10" s="162"/>
      <c r="F10" s="162"/>
      <c r="G10" s="170">
        <v>0</v>
      </c>
    </row>
    <row r="11" spans="1:7" ht="16.5">
      <c r="A11" s="423" t="s">
        <v>191</v>
      </c>
      <c r="B11" s="423"/>
      <c r="C11" s="424"/>
      <c r="D11" s="162">
        <v>1620</v>
      </c>
      <c r="E11" s="162"/>
      <c r="F11" s="162"/>
      <c r="G11" s="170">
        <v>0</v>
      </c>
    </row>
    <row r="12" spans="1:7" ht="16.5">
      <c r="A12" s="423" t="s">
        <v>192</v>
      </c>
      <c r="B12" s="423"/>
      <c r="C12" s="424"/>
      <c r="D12" s="162">
        <v>1151</v>
      </c>
      <c r="E12" s="162"/>
      <c r="F12" s="162"/>
      <c r="G12" s="170">
        <v>0</v>
      </c>
    </row>
    <row r="13" spans="1:7" ht="16.5">
      <c r="A13" s="423" t="s">
        <v>193</v>
      </c>
      <c r="B13" s="423"/>
      <c r="C13" s="424"/>
      <c r="D13" s="162">
        <v>485</v>
      </c>
      <c r="E13" s="162"/>
      <c r="F13" s="162"/>
      <c r="G13" s="170">
        <v>0</v>
      </c>
    </row>
    <row r="14" spans="1:7" ht="16.5">
      <c r="A14" s="423" t="s">
        <v>194</v>
      </c>
      <c r="B14" s="423"/>
      <c r="C14" s="424"/>
      <c r="D14" s="162">
        <v>290</v>
      </c>
      <c r="E14" s="162"/>
      <c r="F14" s="162"/>
      <c r="G14" s="170">
        <v>0</v>
      </c>
    </row>
    <row r="15" spans="1:7" ht="16.5">
      <c r="A15" s="423" t="s">
        <v>195</v>
      </c>
      <c r="B15" s="423"/>
      <c r="C15" s="424"/>
      <c r="D15" s="162">
        <v>85</v>
      </c>
      <c r="E15" s="162"/>
      <c r="F15" s="162"/>
      <c r="G15" s="170">
        <v>0</v>
      </c>
    </row>
    <row r="16" spans="1:7" ht="16.5">
      <c r="A16" s="423" t="s">
        <v>196</v>
      </c>
      <c r="B16" s="423"/>
      <c r="C16" s="424"/>
      <c r="D16" s="162">
        <v>44</v>
      </c>
      <c r="E16" s="162"/>
      <c r="F16" s="162"/>
      <c r="G16" s="170">
        <v>0</v>
      </c>
    </row>
    <row r="17" spans="1:7" ht="16.5">
      <c r="A17" s="423" t="s">
        <v>197</v>
      </c>
      <c r="B17" s="423"/>
      <c r="C17" s="424"/>
      <c r="D17" s="162">
        <v>58</v>
      </c>
      <c r="E17" s="162"/>
      <c r="F17" s="162"/>
      <c r="G17" s="170">
        <v>0</v>
      </c>
    </row>
    <row r="18" spans="1:7" ht="16.5">
      <c r="A18" s="423" t="s">
        <v>198</v>
      </c>
      <c r="B18" s="423"/>
      <c r="C18" s="424"/>
      <c r="D18" s="162">
        <v>99</v>
      </c>
      <c r="E18" s="162"/>
      <c r="F18" s="162"/>
      <c r="G18" s="170">
        <v>0</v>
      </c>
    </row>
    <row r="19" spans="1:7" ht="16.5">
      <c r="A19" s="423" t="s">
        <v>199</v>
      </c>
      <c r="B19" s="423"/>
      <c r="C19" s="424"/>
      <c r="D19" s="162">
        <v>71</v>
      </c>
      <c r="E19" s="162"/>
      <c r="F19" s="162"/>
      <c r="G19" s="170">
        <v>0</v>
      </c>
    </row>
    <row r="20" spans="1:7" ht="16.5">
      <c r="A20" s="423" t="s">
        <v>200</v>
      </c>
      <c r="B20" s="423"/>
      <c r="C20" s="424"/>
      <c r="D20" s="162">
        <v>32</v>
      </c>
      <c r="E20" s="162"/>
      <c r="F20" s="162"/>
      <c r="G20" s="170">
        <v>0</v>
      </c>
    </row>
    <row r="21" spans="1:7" ht="16.5">
      <c r="A21" s="423" t="s">
        <v>201</v>
      </c>
      <c r="B21" s="423"/>
      <c r="C21" s="424"/>
      <c r="D21" s="162">
        <v>195</v>
      </c>
      <c r="E21" s="162"/>
      <c r="F21" s="162"/>
      <c r="G21" s="170">
        <v>0</v>
      </c>
    </row>
    <row r="22" spans="1:7" ht="16.5">
      <c r="A22" s="423"/>
      <c r="B22" s="423"/>
      <c r="C22" s="424"/>
      <c r="D22" s="162"/>
      <c r="E22" s="162"/>
      <c r="F22" s="162"/>
      <c r="G22" s="162"/>
    </row>
    <row r="23" spans="1:7" ht="16.5">
      <c r="A23" s="423" t="s">
        <v>202</v>
      </c>
      <c r="B23" s="423"/>
      <c r="C23" s="424"/>
      <c r="D23" s="162">
        <v>5605</v>
      </c>
      <c r="E23" s="162"/>
      <c r="F23" s="162"/>
      <c r="G23" s="162">
        <v>4876</v>
      </c>
    </row>
    <row r="24" spans="1:7" ht="16.5">
      <c r="A24" s="423" t="s">
        <v>203</v>
      </c>
      <c r="B24" s="423"/>
      <c r="C24" s="424"/>
      <c r="D24" s="162">
        <v>40</v>
      </c>
      <c r="E24" s="162"/>
      <c r="F24" s="162"/>
      <c r="G24" s="162">
        <v>15</v>
      </c>
    </row>
    <row r="25" spans="1:7" ht="16.5">
      <c r="A25" s="423" t="s">
        <v>204</v>
      </c>
      <c r="B25" s="423"/>
      <c r="C25" s="424"/>
      <c r="D25" s="162">
        <v>14</v>
      </c>
      <c r="E25" s="162"/>
      <c r="F25" s="162"/>
      <c r="G25" s="162">
        <v>3</v>
      </c>
    </row>
    <row r="26" spans="1:7" ht="16.5">
      <c r="A26" s="423" t="s">
        <v>205</v>
      </c>
      <c r="B26" s="423"/>
      <c r="C26" s="424"/>
      <c r="D26" s="162">
        <v>1090</v>
      </c>
      <c r="E26" s="162"/>
      <c r="F26" s="162"/>
      <c r="G26" s="162">
        <v>200</v>
      </c>
    </row>
    <row r="27" spans="1:7" ht="16.5">
      <c r="A27" s="423" t="s">
        <v>206</v>
      </c>
      <c r="B27" s="423"/>
      <c r="C27" s="424"/>
      <c r="D27" s="162">
        <v>39</v>
      </c>
      <c r="E27" s="162"/>
      <c r="F27" s="162"/>
      <c r="G27" s="162">
        <v>0</v>
      </c>
    </row>
    <row r="28" spans="1:7" ht="16.5">
      <c r="A28" s="423" t="s">
        <v>207</v>
      </c>
      <c r="B28" s="423"/>
      <c r="C28" s="424"/>
      <c r="D28" s="162">
        <v>5</v>
      </c>
      <c r="E28" s="162"/>
      <c r="F28" s="162"/>
      <c r="G28" s="162">
        <v>1</v>
      </c>
    </row>
    <row r="29" spans="1:7" ht="16.5">
      <c r="A29" s="425" t="s">
        <v>369</v>
      </c>
      <c r="B29" s="425"/>
      <c r="C29" s="426"/>
      <c r="D29" s="162">
        <v>400</v>
      </c>
      <c r="E29" s="162"/>
      <c r="F29" s="162"/>
      <c r="G29" s="162">
        <v>34</v>
      </c>
    </row>
    <row r="30" spans="1:7" ht="16.5">
      <c r="A30" s="423" t="s">
        <v>208</v>
      </c>
      <c r="B30" s="423"/>
      <c r="C30" s="424"/>
      <c r="D30" s="162">
        <v>934</v>
      </c>
      <c r="E30" s="162"/>
      <c r="F30" s="162"/>
      <c r="G30" s="162">
        <v>57</v>
      </c>
    </row>
    <row r="31" spans="1:7" ht="16.5">
      <c r="A31" s="423" t="s">
        <v>209</v>
      </c>
      <c r="B31" s="423"/>
      <c r="C31" s="424"/>
      <c r="D31" s="162">
        <v>150</v>
      </c>
      <c r="E31" s="162"/>
      <c r="F31" s="162"/>
      <c r="G31" s="162">
        <v>25</v>
      </c>
    </row>
    <row r="32" spans="1:7" ht="16.5">
      <c r="A32" s="423" t="s">
        <v>210</v>
      </c>
      <c r="B32" s="423"/>
      <c r="C32" s="424"/>
      <c r="D32" s="162">
        <v>13</v>
      </c>
      <c r="E32" s="162"/>
      <c r="F32" s="162"/>
      <c r="G32" s="162">
        <v>2</v>
      </c>
    </row>
    <row r="33" spans="1:7" ht="16.5">
      <c r="A33" s="425" t="s">
        <v>368</v>
      </c>
      <c r="B33" s="425"/>
      <c r="C33" s="426"/>
      <c r="D33" s="162">
        <v>533</v>
      </c>
      <c r="E33" s="162"/>
      <c r="F33" s="162"/>
      <c r="G33" s="162">
        <v>86</v>
      </c>
    </row>
    <row r="34" spans="1:7" ht="16.5">
      <c r="A34" s="423" t="s">
        <v>211</v>
      </c>
      <c r="B34" s="423"/>
      <c r="C34" s="424"/>
      <c r="D34" s="162">
        <v>718</v>
      </c>
      <c r="E34" s="162"/>
      <c r="F34" s="162"/>
      <c r="G34" s="162">
        <v>177</v>
      </c>
    </row>
    <row r="35" spans="1:7" ht="16.5">
      <c r="A35" s="423" t="s">
        <v>212</v>
      </c>
      <c r="B35" s="423"/>
      <c r="C35" s="424"/>
      <c r="D35" s="162">
        <v>366</v>
      </c>
      <c r="E35" s="162"/>
      <c r="F35" s="162"/>
      <c r="G35" s="162">
        <v>2</v>
      </c>
    </row>
    <row r="36" spans="1:7" ht="16.5">
      <c r="A36" s="423" t="s">
        <v>213</v>
      </c>
      <c r="B36" s="423"/>
      <c r="C36" s="424"/>
      <c r="D36" s="162">
        <v>891</v>
      </c>
      <c r="E36" s="162"/>
      <c r="F36" s="162"/>
      <c r="G36" s="162">
        <v>102</v>
      </c>
    </row>
    <row r="37" spans="1:7" ht="16.5">
      <c r="A37" s="423" t="s">
        <v>214</v>
      </c>
      <c r="B37" s="423"/>
      <c r="C37" s="424"/>
      <c r="D37" s="162">
        <v>112</v>
      </c>
      <c r="E37" s="162"/>
      <c r="F37" s="162"/>
      <c r="G37" s="162">
        <v>1157</v>
      </c>
    </row>
    <row r="38" spans="1:7" ht="16.5">
      <c r="A38" s="423" t="s">
        <v>215</v>
      </c>
      <c r="B38" s="423"/>
      <c r="C38" s="424"/>
      <c r="D38" s="162">
        <v>0</v>
      </c>
      <c r="E38" s="162"/>
      <c r="F38" s="162"/>
      <c r="G38" s="162">
        <v>0</v>
      </c>
    </row>
    <row r="39" spans="1:7" ht="16.5">
      <c r="A39" s="425" t="s">
        <v>381</v>
      </c>
      <c r="B39" s="425"/>
      <c r="C39" s="426"/>
      <c r="D39" s="162">
        <v>2</v>
      </c>
      <c r="E39" s="162"/>
      <c r="F39" s="162"/>
      <c r="G39" s="162">
        <v>0</v>
      </c>
    </row>
    <row r="40" spans="1:7" ht="16.5">
      <c r="A40" s="423" t="s">
        <v>216</v>
      </c>
      <c r="B40" s="423"/>
      <c r="C40" s="424"/>
      <c r="D40" s="162">
        <v>0</v>
      </c>
      <c r="E40" s="162"/>
      <c r="F40" s="162"/>
      <c r="G40" s="162">
        <v>0</v>
      </c>
    </row>
    <row r="41" spans="1:7" ht="16.5">
      <c r="A41" s="423" t="s">
        <v>217</v>
      </c>
      <c r="B41" s="423"/>
      <c r="C41" s="424"/>
      <c r="D41" s="162">
        <v>15</v>
      </c>
      <c r="E41" s="162"/>
      <c r="F41" s="162"/>
      <c r="G41" s="162">
        <v>1</v>
      </c>
    </row>
    <row r="42" spans="1:7" ht="16.5">
      <c r="A42" s="423" t="s">
        <v>218</v>
      </c>
      <c r="B42" s="423"/>
      <c r="C42" s="424"/>
      <c r="D42" s="162">
        <v>140</v>
      </c>
      <c r="E42" s="162"/>
      <c r="F42" s="162"/>
      <c r="G42" s="162">
        <v>0</v>
      </c>
    </row>
    <row r="43" spans="1:7" ht="16.5">
      <c r="A43" s="428" t="s">
        <v>219</v>
      </c>
      <c r="B43" s="428"/>
      <c r="C43" s="429"/>
      <c r="D43" s="162">
        <v>143</v>
      </c>
      <c r="E43" s="162"/>
      <c r="F43" s="162"/>
      <c r="G43" s="162">
        <v>3014</v>
      </c>
    </row>
    <row r="44" spans="1:7" ht="16.5">
      <c r="A44" s="430" t="s">
        <v>222</v>
      </c>
      <c r="B44" s="430"/>
      <c r="C44" s="430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220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226</v>
      </c>
      <c r="C47" s="87"/>
      <c r="D47" s="87"/>
      <c r="E47" s="87"/>
      <c r="F47" s="65"/>
      <c r="G47" s="65"/>
    </row>
    <row r="48" spans="1:7" ht="16.5">
      <c r="A48" s="169"/>
      <c r="B48" s="87" t="s">
        <v>227</v>
      </c>
      <c r="C48" s="87"/>
      <c r="D48" s="87"/>
      <c r="E48" s="87"/>
      <c r="F48" s="65"/>
      <c r="G48" s="65"/>
    </row>
    <row r="49" spans="1:7" ht="16.5">
      <c r="A49" s="427"/>
      <c r="B49" s="427"/>
      <c r="C49" s="427"/>
      <c r="D49" s="427"/>
      <c r="E49" s="427"/>
      <c r="F49" s="427"/>
      <c r="G49" s="427"/>
    </row>
    <row r="50" spans="1:7" ht="16.5">
      <c r="A50" s="341" t="s">
        <v>221</v>
      </c>
      <c r="B50" s="341"/>
      <c r="C50" s="341"/>
      <c r="D50" s="341"/>
      <c r="E50" s="341"/>
      <c r="F50" s="341"/>
      <c r="G50" s="341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1:C31"/>
    <mergeCell ref="A20:C20"/>
    <mergeCell ref="A21:C21"/>
    <mergeCell ref="A22:C22"/>
    <mergeCell ref="A23:C23"/>
    <mergeCell ref="A24:C24"/>
    <mergeCell ref="A25:C25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8:C38"/>
    <mergeCell ref="A39:C39"/>
    <mergeCell ref="A40:C40"/>
    <mergeCell ref="A49:G49"/>
    <mergeCell ref="A37:C37"/>
    <mergeCell ref="A26:C26"/>
    <mergeCell ref="A27:C27"/>
    <mergeCell ref="A28:C28"/>
    <mergeCell ref="A29:C29"/>
    <mergeCell ref="A30:C30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3"/>
  <sheetViews>
    <sheetView view="pageBreakPreview" zoomScale="63" zoomScaleSheetLayoutView="63" zoomScalePageLayoutView="0" workbookViewId="0" topLeftCell="A1">
      <selection activeCell="A4" sqref="A4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41" t="s">
        <v>399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</row>
    <row r="2" spans="1:15" s="182" customFormat="1" ht="38.25" customHeight="1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</row>
    <row r="3" spans="1:15" s="184" customFormat="1" ht="36" customHeight="1">
      <c r="A3" s="443" t="s">
        <v>404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5" t="s">
        <v>318</v>
      </c>
      <c r="N4" s="445"/>
      <c r="O4" s="445"/>
    </row>
    <row r="5" spans="1:15" s="186" customFormat="1" ht="36" customHeight="1">
      <c r="A5" s="446" t="s">
        <v>8</v>
      </c>
      <c r="B5" s="446"/>
      <c r="C5" s="449" t="s">
        <v>319</v>
      </c>
      <c r="D5" s="452" t="s">
        <v>400</v>
      </c>
      <c r="E5" s="453"/>
      <c r="F5" s="453"/>
      <c r="G5" s="453"/>
      <c r="H5" s="453"/>
      <c r="I5" s="454"/>
      <c r="J5" s="453" t="s">
        <v>401</v>
      </c>
      <c r="K5" s="453"/>
      <c r="L5" s="453"/>
      <c r="M5" s="453"/>
      <c r="N5" s="453"/>
      <c r="O5" s="453"/>
    </row>
    <row r="6" spans="1:15" s="187" customFormat="1" ht="33.75" customHeight="1">
      <c r="A6" s="447"/>
      <c r="B6" s="447"/>
      <c r="C6" s="450" t="s">
        <v>317</v>
      </c>
      <c r="D6" s="455" t="s">
        <v>320</v>
      </c>
      <c r="E6" s="456"/>
      <c r="F6" s="457" t="s">
        <v>321</v>
      </c>
      <c r="G6" s="458"/>
      <c r="H6" s="457" t="s">
        <v>322</v>
      </c>
      <c r="I6" s="454"/>
      <c r="J6" s="459" t="s">
        <v>323</v>
      </c>
      <c r="K6" s="456"/>
      <c r="L6" s="457" t="s">
        <v>321</v>
      </c>
      <c r="M6" s="458"/>
      <c r="N6" s="457" t="s">
        <v>322</v>
      </c>
      <c r="O6" s="453"/>
    </row>
    <row r="7" spans="1:15" s="187" customFormat="1" ht="33" customHeight="1">
      <c r="A7" s="448"/>
      <c r="B7" s="448"/>
      <c r="C7" s="451" t="s">
        <v>317</v>
      </c>
      <c r="D7" s="188" t="s">
        <v>324</v>
      </c>
      <c r="E7" s="189" t="s">
        <v>325</v>
      </c>
      <c r="F7" s="188" t="s">
        <v>324</v>
      </c>
      <c r="G7" s="189" t="s">
        <v>325</v>
      </c>
      <c r="H7" s="188" t="s">
        <v>324</v>
      </c>
      <c r="I7" s="190" t="s">
        <v>325</v>
      </c>
      <c r="J7" s="189" t="s">
        <v>326</v>
      </c>
      <c r="K7" s="189" t="s">
        <v>325</v>
      </c>
      <c r="L7" s="189" t="s">
        <v>326</v>
      </c>
      <c r="M7" s="189" t="s">
        <v>325</v>
      </c>
      <c r="N7" s="189" t="s">
        <v>326</v>
      </c>
      <c r="O7" s="189" t="s">
        <v>325</v>
      </c>
    </row>
    <row r="8" spans="1:15" s="187" customFormat="1" ht="16.5" customHeight="1">
      <c r="A8" s="460" t="s">
        <v>33</v>
      </c>
      <c r="B8" s="460"/>
      <c r="C8" s="191" t="s">
        <v>327</v>
      </c>
      <c r="D8" s="192">
        <v>761010</v>
      </c>
      <c r="E8" s="193">
        <v>100</v>
      </c>
      <c r="F8" s="192">
        <v>518932</v>
      </c>
      <c r="G8" s="193">
        <v>68.1899055202953</v>
      </c>
      <c r="H8" s="192">
        <v>242078</v>
      </c>
      <c r="I8" s="193">
        <v>31.8100944797046</v>
      </c>
      <c r="J8" s="194">
        <v>27753477.989872</v>
      </c>
      <c r="K8" s="193">
        <v>100</v>
      </c>
      <c r="L8" s="194">
        <v>23907654.518011</v>
      </c>
      <c r="M8" s="193">
        <v>86.1429134277713</v>
      </c>
      <c r="N8" s="194">
        <v>3845823.471861</v>
      </c>
      <c r="O8" s="193">
        <v>13.8570865722286</v>
      </c>
    </row>
    <row r="9" spans="1:15" s="187" customFormat="1" ht="16.5" customHeight="1">
      <c r="A9" s="223" t="s">
        <v>229</v>
      </c>
      <c r="B9" s="227"/>
      <c r="C9" s="195" t="s">
        <v>328</v>
      </c>
      <c r="D9" s="192">
        <v>759306</v>
      </c>
      <c r="E9" s="193">
        <v>100</v>
      </c>
      <c r="F9" s="192">
        <v>517723</v>
      </c>
      <c r="G9" s="193">
        <v>68.1837098613734</v>
      </c>
      <c r="H9" s="192">
        <v>241583</v>
      </c>
      <c r="I9" s="193">
        <v>31.8162901386265</v>
      </c>
      <c r="J9" s="194">
        <v>27727096.467644</v>
      </c>
      <c r="K9" s="193">
        <v>100</v>
      </c>
      <c r="L9" s="194">
        <v>23888975.991071</v>
      </c>
      <c r="M9" s="193">
        <v>86.157510285825</v>
      </c>
      <c r="N9" s="194">
        <v>3838120.476573</v>
      </c>
      <c r="O9" s="193">
        <v>13.8424897141749</v>
      </c>
    </row>
    <row r="10" spans="1:15" s="187" customFormat="1" ht="16.5" customHeight="1">
      <c r="A10" s="225" t="s">
        <v>269</v>
      </c>
      <c r="B10" s="225"/>
      <c r="C10" s="195" t="s">
        <v>329</v>
      </c>
      <c r="D10" s="192">
        <v>147447</v>
      </c>
      <c r="E10" s="193">
        <v>100</v>
      </c>
      <c r="F10" s="192">
        <v>101153</v>
      </c>
      <c r="G10" s="193">
        <v>68.6029556382971</v>
      </c>
      <c r="H10" s="192">
        <v>46294</v>
      </c>
      <c r="I10" s="193">
        <v>31.3970443617028</v>
      </c>
      <c r="J10" s="194">
        <v>2659547.310151</v>
      </c>
      <c r="K10" s="193">
        <v>100</v>
      </c>
      <c r="L10" s="194">
        <v>2215651.463832</v>
      </c>
      <c r="M10" s="193">
        <v>83.3093457437387</v>
      </c>
      <c r="N10" s="194">
        <v>443895.846319</v>
      </c>
      <c r="O10" s="193">
        <v>16.6906542562612</v>
      </c>
    </row>
    <row r="11" spans="1:15" s="187" customFormat="1" ht="16.5" customHeight="1">
      <c r="A11" s="225" t="s">
        <v>268</v>
      </c>
      <c r="B11" s="225"/>
      <c r="C11" s="195" t="s">
        <v>330</v>
      </c>
      <c r="D11" s="192">
        <v>176011</v>
      </c>
      <c r="E11" s="193">
        <v>100</v>
      </c>
      <c r="F11" s="192">
        <v>118781</v>
      </c>
      <c r="G11" s="193">
        <v>67.4849867337836</v>
      </c>
      <c r="H11" s="192">
        <v>57230</v>
      </c>
      <c r="I11" s="193">
        <v>32.5150132662163</v>
      </c>
      <c r="J11" s="194">
        <v>14369397.363667</v>
      </c>
      <c r="K11" s="193">
        <v>100</v>
      </c>
      <c r="L11" s="194">
        <v>12457214.777922</v>
      </c>
      <c r="M11" s="193">
        <v>86.6926737611143</v>
      </c>
      <c r="N11" s="194">
        <v>1912182.585745</v>
      </c>
      <c r="O11" s="193">
        <v>13.3073262388856</v>
      </c>
    </row>
    <row r="12" spans="1:15" s="187" customFormat="1" ht="16.5" customHeight="1">
      <c r="A12" s="225" t="s">
        <v>302</v>
      </c>
      <c r="B12" s="225"/>
      <c r="C12" s="195" t="s">
        <v>331</v>
      </c>
      <c r="D12" s="192">
        <v>69341</v>
      </c>
      <c r="E12" s="193">
        <v>100</v>
      </c>
      <c r="F12" s="192">
        <v>47369</v>
      </c>
      <c r="G12" s="193">
        <v>68.3131192223936</v>
      </c>
      <c r="H12" s="192">
        <v>21972</v>
      </c>
      <c r="I12" s="193">
        <v>31.6868807776063</v>
      </c>
      <c r="J12" s="194">
        <v>1643838.326446</v>
      </c>
      <c r="K12" s="193">
        <v>100</v>
      </c>
      <c r="L12" s="194">
        <v>1440349.273687</v>
      </c>
      <c r="M12" s="193">
        <v>87.6211030315282</v>
      </c>
      <c r="N12" s="194">
        <v>203489.052759</v>
      </c>
      <c r="O12" s="193">
        <v>12.3788969684717</v>
      </c>
    </row>
    <row r="13" spans="1:15" s="187" customFormat="1" ht="16.5" customHeight="1">
      <c r="A13" s="225" t="s">
        <v>224</v>
      </c>
      <c r="B13" s="225"/>
      <c r="C13" s="195" t="s">
        <v>332</v>
      </c>
      <c r="D13" s="192">
        <v>115561</v>
      </c>
      <c r="E13" s="193">
        <v>100</v>
      </c>
      <c r="F13" s="192">
        <v>77957</v>
      </c>
      <c r="G13" s="193">
        <v>67.4596100760637</v>
      </c>
      <c r="H13" s="192">
        <v>37604</v>
      </c>
      <c r="I13" s="193">
        <v>32.5403899239362</v>
      </c>
      <c r="J13" s="194">
        <v>2101526.716964</v>
      </c>
      <c r="K13" s="193">
        <v>100</v>
      </c>
      <c r="L13" s="194">
        <v>1687765.724081</v>
      </c>
      <c r="M13" s="193">
        <v>80.311409341455</v>
      </c>
      <c r="N13" s="194">
        <v>413760.992883</v>
      </c>
      <c r="O13" s="193">
        <v>19.6885906585449</v>
      </c>
    </row>
    <row r="14" spans="1:15" s="187" customFormat="1" ht="16.5" customHeight="1">
      <c r="A14" s="225" t="s">
        <v>225</v>
      </c>
      <c r="B14" s="225"/>
      <c r="C14" s="195" t="s">
        <v>333</v>
      </c>
      <c r="D14" s="192">
        <v>43427</v>
      </c>
      <c r="E14" s="193">
        <v>100</v>
      </c>
      <c r="F14" s="192">
        <v>29881</v>
      </c>
      <c r="G14" s="193">
        <v>68.8074239528403</v>
      </c>
      <c r="H14" s="192">
        <v>13546</v>
      </c>
      <c r="I14" s="193">
        <v>31.1925760471596</v>
      </c>
      <c r="J14" s="194">
        <v>1080948.042669</v>
      </c>
      <c r="K14" s="193">
        <v>100</v>
      </c>
      <c r="L14" s="194">
        <v>894377.115574</v>
      </c>
      <c r="M14" s="193">
        <v>82.7400652269712</v>
      </c>
      <c r="N14" s="194">
        <v>186570.927095</v>
      </c>
      <c r="O14" s="193">
        <v>17.2599347730287</v>
      </c>
    </row>
    <row r="15" spans="1:15" s="187" customFormat="1" ht="16.5" customHeight="1">
      <c r="A15" s="227" t="s">
        <v>230</v>
      </c>
      <c r="B15" s="227"/>
      <c r="C15" s="195" t="s">
        <v>334</v>
      </c>
      <c r="D15" s="192">
        <v>85431</v>
      </c>
      <c r="E15" s="193">
        <v>100</v>
      </c>
      <c r="F15" s="192">
        <v>58482</v>
      </c>
      <c r="G15" s="193">
        <v>68.4552445833479</v>
      </c>
      <c r="H15" s="192">
        <v>26949</v>
      </c>
      <c r="I15" s="193">
        <v>31.544755416652</v>
      </c>
      <c r="J15" s="194">
        <v>2266624.925485</v>
      </c>
      <c r="K15" s="193">
        <v>100</v>
      </c>
      <c r="L15" s="194">
        <v>1996639.51155</v>
      </c>
      <c r="M15" s="193">
        <v>88.0886594469426</v>
      </c>
      <c r="N15" s="194">
        <v>269985.413935</v>
      </c>
      <c r="O15" s="193">
        <v>11.9113405530573</v>
      </c>
    </row>
    <row r="16" spans="1:15" s="187" customFormat="1" ht="16.5" customHeight="1">
      <c r="A16" s="225" t="s">
        <v>231</v>
      </c>
      <c r="B16" s="225"/>
      <c r="C16" s="195" t="s">
        <v>335</v>
      </c>
      <c r="D16" s="192">
        <v>7216</v>
      </c>
      <c r="E16" s="193">
        <v>100</v>
      </c>
      <c r="F16" s="192">
        <v>5111</v>
      </c>
      <c r="G16" s="193">
        <v>70.8287139689578</v>
      </c>
      <c r="H16" s="192">
        <v>2105</v>
      </c>
      <c r="I16" s="193">
        <v>29.1712860310421</v>
      </c>
      <c r="J16" s="194">
        <v>103150.516444</v>
      </c>
      <c r="K16" s="193">
        <v>100</v>
      </c>
      <c r="L16" s="194">
        <v>81946.914688</v>
      </c>
      <c r="M16" s="193">
        <v>79.44401784211</v>
      </c>
      <c r="N16" s="194">
        <v>21203.601756</v>
      </c>
      <c r="O16" s="193">
        <v>20.5559821578899</v>
      </c>
    </row>
    <row r="17" spans="1:15" s="187" customFormat="1" ht="16.5" customHeight="1">
      <c r="A17" s="225" t="s">
        <v>232</v>
      </c>
      <c r="B17" s="225"/>
      <c r="C17" s="195" t="s">
        <v>336</v>
      </c>
      <c r="D17" s="192">
        <v>15536</v>
      </c>
      <c r="E17" s="193">
        <v>100</v>
      </c>
      <c r="F17" s="192">
        <v>10903</v>
      </c>
      <c r="G17" s="193">
        <v>70.178939237899</v>
      </c>
      <c r="H17" s="192">
        <v>4633</v>
      </c>
      <c r="I17" s="193">
        <v>29.8210607621009</v>
      </c>
      <c r="J17" s="194">
        <v>628982.852316</v>
      </c>
      <c r="K17" s="193">
        <v>100</v>
      </c>
      <c r="L17" s="194">
        <v>557828.18901</v>
      </c>
      <c r="M17" s="193">
        <v>88.6873444889635</v>
      </c>
      <c r="N17" s="194">
        <v>71154.663306</v>
      </c>
      <c r="O17" s="193">
        <v>11.3126555110364</v>
      </c>
    </row>
    <row r="18" spans="1:15" s="187" customFormat="1" ht="16.5" customHeight="1">
      <c r="A18" s="225" t="s">
        <v>233</v>
      </c>
      <c r="B18" s="225"/>
      <c r="C18" s="195" t="s">
        <v>337</v>
      </c>
      <c r="D18" s="192">
        <v>8487</v>
      </c>
      <c r="E18" s="193">
        <v>100</v>
      </c>
      <c r="F18" s="192">
        <v>5968</v>
      </c>
      <c r="G18" s="193">
        <v>70.319311888771</v>
      </c>
      <c r="H18" s="192">
        <v>2519</v>
      </c>
      <c r="I18" s="193">
        <v>29.6806881112289</v>
      </c>
      <c r="J18" s="194">
        <v>299835.649757</v>
      </c>
      <c r="K18" s="193">
        <v>100</v>
      </c>
      <c r="L18" s="194">
        <v>262188.459696</v>
      </c>
      <c r="M18" s="193">
        <v>87.4440580726438</v>
      </c>
      <c r="N18" s="194">
        <v>37647.190061</v>
      </c>
      <c r="O18" s="193">
        <v>12.5559419273561</v>
      </c>
    </row>
    <row r="19" spans="1:15" s="187" customFormat="1" ht="16.5" customHeight="1">
      <c r="A19" s="225" t="s">
        <v>234</v>
      </c>
      <c r="B19" s="225"/>
      <c r="C19" s="195" t="s">
        <v>338</v>
      </c>
      <c r="D19" s="192">
        <v>29859</v>
      </c>
      <c r="E19" s="193">
        <v>100</v>
      </c>
      <c r="F19" s="192">
        <v>20421</v>
      </c>
      <c r="G19" s="193">
        <v>68.3914397669044</v>
      </c>
      <c r="H19" s="192">
        <v>9438</v>
      </c>
      <c r="I19" s="193">
        <v>31.6085602330955</v>
      </c>
      <c r="J19" s="194">
        <v>638020.467927</v>
      </c>
      <c r="K19" s="193">
        <v>100</v>
      </c>
      <c r="L19" s="194">
        <v>565121.524178</v>
      </c>
      <c r="M19" s="193">
        <v>88.5741998237365</v>
      </c>
      <c r="N19" s="194">
        <v>72898.943749</v>
      </c>
      <c r="O19" s="193">
        <v>11.4258001762634</v>
      </c>
    </row>
    <row r="20" spans="1:15" s="187" customFormat="1" ht="16.5" customHeight="1">
      <c r="A20" s="225" t="s">
        <v>235</v>
      </c>
      <c r="B20" s="225"/>
      <c r="C20" s="195" t="s">
        <v>339</v>
      </c>
      <c r="D20" s="192">
        <v>6109</v>
      </c>
      <c r="E20" s="193">
        <v>100</v>
      </c>
      <c r="F20" s="192">
        <v>4084</v>
      </c>
      <c r="G20" s="193">
        <v>66.8521853003764</v>
      </c>
      <c r="H20" s="192">
        <v>2025</v>
      </c>
      <c r="I20" s="193">
        <v>33.1478146996235</v>
      </c>
      <c r="J20" s="194">
        <v>113585.758513</v>
      </c>
      <c r="K20" s="193">
        <v>100</v>
      </c>
      <c r="L20" s="194">
        <v>97355.638016</v>
      </c>
      <c r="M20" s="193">
        <v>85.7111307707273</v>
      </c>
      <c r="N20" s="194">
        <v>16230.120497</v>
      </c>
      <c r="O20" s="193">
        <v>14.2888692292726</v>
      </c>
    </row>
    <row r="21" spans="1:15" s="187" customFormat="1" ht="16.5" customHeight="1">
      <c r="A21" s="225" t="s">
        <v>236</v>
      </c>
      <c r="B21" s="225"/>
      <c r="C21" s="195" t="s">
        <v>340</v>
      </c>
      <c r="D21" s="192">
        <v>8370</v>
      </c>
      <c r="E21" s="193">
        <v>100</v>
      </c>
      <c r="F21" s="192">
        <v>5871</v>
      </c>
      <c r="G21" s="193">
        <v>70.1433691756272</v>
      </c>
      <c r="H21" s="192">
        <v>2499</v>
      </c>
      <c r="I21" s="193">
        <v>29.8566308243727</v>
      </c>
      <c r="J21" s="194">
        <v>295005.064897</v>
      </c>
      <c r="K21" s="193">
        <v>100</v>
      </c>
      <c r="L21" s="194">
        <v>275894.608716</v>
      </c>
      <c r="M21" s="193">
        <v>93.5219904825456</v>
      </c>
      <c r="N21" s="194">
        <v>19110.456181</v>
      </c>
      <c r="O21" s="193">
        <v>6.47800951745433</v>
      </c>
    </row>
    <row r="22" spans="1:15" s="187" customFormat="1" ht="16.5" customHeight="1">
      <c r="A22" s="225" t="s">
        <v>237</v>
      </c>
      <c r="B22" s="225"/>
      <c r="C22" s="195" t="s">
        <v>341</v>
      </c>
      <c r="D22" s="192">
        <v>5440</v>
      </c>
      <c r="E22" s="193">
        <v>100</v>
      </c>
      <c r="F22" s="192">
        <v>3773</v>
      </c>
      <c r="G22" s="193">
        <v>69.3566176470588</v>
      </c>
      <c r="H22" s="192">
        <v>1667</v>
      </c>
      <c r="I22" s="193">
        <v>30.6433823529411</v>
      </c>
      <c r="J22" s="194">
        <v>83810.773636</v>
      </c>
      <c r="K22" s="193">
        <v>100</v>
      </c>
      <c r="L22" s="194">
        <v>69899.338158</v>
      </c>
      <c r="M22" s="193">
        <v>83.4013756531839</v>
      </c>
      <c r="N22" s="194">
        <v>13911.435478</v>
      </c>
      <c r="O22" s="193">
        <v>16.598624346816</v>
      </c>
    </row>
    <row r="23" spans="1:15" s="187" customFormat="1" ht="16.5" customHeight="1">
      <c r="A23" s="225" t="s">
        <v>238</v>
      </c>
      <c r="B23" s="225"/>
      <c r="C23" s="195" t="s">
        <v>342</v>
      </c>
      <c r="D23" s="192">
        <v>8663</v>
      </c>
      <c r="E23" s="193">
        <v>100</v>
      </c>
      <c r="F23" s="192">
        <v>5829</v>
      </c>
      <c r="G23" s="193">
        <v>67.2861595290315</v>
      </c>
      <c r="H23" s="192">
        <v>2834</v>
      </c>
      <c r="I23" s="193">
        <v>32.7138404709684</v>
      </c>
      <c r="J23" s="194">
        <v>124056.888771</v>
      </c>
      <c r="K23" s="193">
        <v>100</v>
      </c>
      <c r="L23" s="194">
        <v>99069.717727</v>
      </c>
      <c r="M23" s="193">
        <v>79.8582962288176</v>
      </c>
      <c r="N23" s="194">
        <v>24987.171044</v>
      </c>
      <c r="O23" s="193">
        <v>20.1417037711823</v>
      </c>
    </row>
    <row r="24" spans="1:15" s="187" customFormat="1" ht="16.5" customHeight="1">
      <c r="A24" s="225" t="s">
        <v>223</v>
      </c>
      <c r="B24" s="225"/>
      <c r="C24" s="195" t="s">
        <v>343</v>
      </c>
      <c r="D24" s="192">
        <v>1747</v>
      </c>
      <c r="E24" s="193">
        <v>100</v>
      </c>
      <c r="F24" s="192">
        <v>1142</v>
      </c>
      <c r="G24" s="193">
        <v>65.3692043503148</v>
      </c>
      <c r="H24" s="192">
        <v>605</v>
      </c>
      <c r="I24" s="193">
        <v>34.6307956496851</v>
      </c>
      <c r="J24" s="194">
        <v>18979.634572</v>
      </c>
      <c r="K24" s="193">
        <v>100</v>
      </c>
      <c r="L24" s="194">
        <v>14929.333792</v>
      </c>
      <c r="M24" s="193">
        <v>78.6597536183585</v>
      </c>
      <c r="N24" s="194">
        <v>4050.30078</v>
      </c>
      <c r="O24" s="193">
        <v>21.3402463816414</v>
      </c>
    </row>
    <row r="25" spans="1:15" s="187" customFormat="1" ht="16.5" customHeight="1">
      <c r="A25" s="225" t="s">
        <v>239</v>
      </c>
      <c r="B25" s="225"/>
      <c r="C25" s="195" t="s">
        <v>344</v>
      </c>
      <c r="D25" s="192">
        <v>4054</v>
      </c>
      <c r="E25" s="193">
        <v>100</v>
      </c>
      <c r="F25" s="192">
        <v>2730</v>
      </c>
      <c r="G25" s="193">
        <v>67.3408978786383</v>
      </c>
      <c r="H25" s="192">
        <v>1324</v>
      </c>
      <c r="I25" s="193">
        <v>32.6591021213616</v>
      </c>
      <c r="J25" s="194">
        <v>81970.537779</v>
      </c>
      <c r="K25" s="193">
        <v>100</v>
      </c>
      <c r="L25" s="194">
        <v>70877.172043</v>
      </c>
      <c r="M25" s="193">
        <v>86.4666427272824</v>
      </c>
      <c r="N25" s="194">
        <v>11093.365736</v>
      </c>
      <c r="O25" s="193">
        <v>13.5333572727175</v>
      </c>
    </row>
    <row r="26" spans="1:15" s="187" customFormat="1" ht="16.5" customHeight="1">
      <c r="A26" s="225" t="s">
        <v>240</v>
      </c>
      <c r="B26" s="225"/>
      <c r="C26" s="195" t="s">
        <v>345</v>
      </c>
      <c r="D26" s="192">
        <v>1085</v>
      </c>
      <c r="E26" s="193">
        <v>100</v>
      </c>
      <c r="F26" s="192">
        <v>716</v>
      </c>
      <c r="G26" s="193">
        <v>65.9907834101382</v>
      </c>
      <c r="H26" s="192">
        <v>369</v>
      </c>
      <c r="I26" s="193">
        <v>34.0092165898617</v>
      </c>
      <c r="J26" s="194">
        <v>13270.204963</v>
      </c>
      <c r="K26" s="193">
        <v>100</v>
      </c>
      <c r="L26" s="194">
        <v>11162.085775</v>
      </c>
      <c r="M26" s="193">
        <v>84.11389127841</v>
      </c>
      <c r="N26" s="194">
        <v>2108.119188</v>
      </c>
      <c r="O26" s="193">
        <v>15.8861087215899</v>
      </c>
    </row>
    <row r="27" spans="1:15" s="187" customFormat="1" ht="16.5" customHeight="1">
      <c r="A27" s="225" t="s">
        <v>241</v>
      </c>
      <c r="B27" s="225"/>
      <c r="C27" s="195" t="s">
        <v>346</v>
      </c>
      <c r="D27" s="192">
        <v>6444</v>
      </c>
      <c r="E27" s="193">
        <v>100</v>
      </c>
      <c r="F27" s="192">
        <v>4342</v>
      </c>
      <c r="G27" s="193">
        <v>67.3805090006207</v>
      </c>
      <c r="H27" s="192">
        <v>2102</v>
      </c>
      <c r="I27" s="193">
        <v>32.6194909993792</v>
      </c>
      <c r="J27" s="194">
        <v>87621.47247</v>
      </c>
      <c r="K27" s="193">
        <v>100</v>
      </c>
      <c r="L27" s="194">
        <v>74714.263562</v>
      </c>
      <c r="M27" s="193">
        <v>85.2693540245866</v>
      </c>
      <c r="N27" s="194">
        <v>12907.208908</v>
      </c>
      <c r="O27" s="193">
        <v>14.7306459754133</v>
      </c>
    </row>
    <row r="28" spans="1:15" s="187" customFormat="1" ht="16.5" customHeight="1">
      <c r="A28" s="225" t="s">
        <v>242</v>
      </c>
      <c r="B28" s="225"/>
      <c r="C28" s="195" t="s">
        <v>347</v>
      </c>
      <c r="D28" s="192">
        <v>13571</v>
      </c>
      <c r="E28" s="193">
        <v>100</v>
      </c>
      <c r="F28" s="192">
        <v>9531</v>
      </c>
      <c r="G28" s="193">
        <v>70.2306388622798</v>
      </c>
      <c r="H28" s="192">
        <v>4040</v>
      </c>
      <c r="I28" s="193">
        <v>29.7693611377201</v>
      </c>
      <c r="J28" s="194">
        <v>1038852.83958</v>
      </c>
      <c r="K28" s="193">
        <v>100</v>
      </c>
      <c r="L28" s="194">
        <v>960874.936409</v>
      </c>
      <c r="M28" s="193">
        <v>92.4938451145278</v>
      </c>
      <c r="N28" s="194">
        <v>77977.903171</v>
      </c>
      <c r="O28" s="193">
        <v>7.50615488547211</v>
      </c>
    </row>
    <row r="29" spans="1:15" s="187" customFormat="1" ht="16.5" customHeight="1">
      <c r="A29" s="225" t="s">
        <v>243</v>
      </c>
      <c r="B29" s="225"/>
      <c r="C29" s="195" t="s">
        <v>348</v>
      </c>
      <c r="D29" s="192">
        <v>5507</v>
      </c>
      <c r="E29" s="193">
        <v>100</v>
      </c>
      <c r="F29" s="192">
        <v>3679</v>
      </c>
      <c r="G29" s="193">
        <v>66.8058834211004</v>
      </c>
      <c r="H29" s="192">
        <v>1828</v>
      </c>
      <c r="I29" s="193">
        <v>33.1941165788995</v>
      </c>
      <c r="J29" s="194">
        <v>78071.120637</v>
      </c>
      <c r="K29" s="193">
        <v>100</v>
      </c>
      <c r="L29" s="194">
        <v>55115.942655</v>
      </c>
      <c r="M29" s="193">
        <v>70.5970942972209</v>
      </c>
      <c r="N29" s="194">
        <v>22955.177982</v>
      </c>
      <c r="O29" s="193">
        <v>29.402905702779</v>
      </c>
    </row>
    <row r="30" spans="1:15" s="187" customFormat="1" ht="16.5" customHeight="1">
      <c r="A30" s="223" t="s">
        <v>244</v>
      </c>
      <c r="B30" s="227"/>
      <c r="C30" s="195" t="s">
        <v>349</v>
      </c>
      <c r="D30" s="192">
        <v>1704</v>
      </c>
      <c r="E30" s="193">
        <v>100</v>
      </c>
      <c r="F30" s="192">
        <v>1209</v>
      </c>
      <c r="G30" s="193">
        <v>70.9507042253521</v>
      </c>
      <c r="H30" s="192">
        <v>495</v>
      </c>
      <c r="I30" s="193">
        <v>29.0492957746478</v>
      </c>
      <c r="J30" s="194">
        <v>26381.522228</v>
      </c>
      <c r="K30" s="193">
        <v>100</v>
      </c>
      <c r="L30" s="194">
        <v>18678.52694</v>
      </c>
      <c r="M30" s="193">
        <v>70.8015510953934</v>
      </c>
      <c r="N30" s="194">
        <v>7702.995288</v>
      </c>
      <c r="O30" s="193">
        <v>29.1984489046065</v>
      </c>
    </row>
    <row r="31" spans="1:15" s="187" customFormat="1" ht="16.5" customHeight="1">
      <c r="A31" s="461" t="s">
        <v>350</v>
      </c>
      <c r="B31" s="461"/>
      <c r="C31" s="196" t="s">
        <v>351</v>
      </c>
      <c r="D31" s="192">
        <v>1461</v>
      </c>
      <c r="E31" s="193">
        <v>100</v>
      </c>
      <c r="F31" s="192">
        <v>1022</v>
      </c>
      <c r="G31" s="193">
        <v>69.9520876112251</v>
      </c>
      <c r="H31" s="192">
        <v>439</v>
      </c>
      <c r="I31" s="193">
        <v>30.0479123887748</v>
      </c>
      <c r="J31" s="194">
        <v>24171.791228</v>
      </c>
      <c r="K31" s="193">
        <v>100</v>
      </c>
      <c r="L31" s="194">
        <v>16838.33594</v>
      </c>
      <c r="M31" s="193">
        <v>69.6611011619812</v>
      </c>
      <c r="N31" s="194">
        <v>7333.455288</v>
      </c>
      <c r="O31" s="193">
        <v>30.3388988380187</v>
      </c>
    </row>
    <row r="32" spans="1:15" s="187" customFormat="1" ht="16.5" customHeight="1">
      <c r="A32" s="462" t="s">
        <v>352</v>
      </c>
      <c r="B32" s="462"/>
      <c r="C32" s="197" t="s">
        <v>353</v>
      </c>
      <c r="D32" s="192">
        <v>243</v>
      </c>
      <c r="E32" s="193">
        <v>100</v>
      </c>
      <c r="F32" s="192">
        <v>187</v>
      </c>
      <c r="G32" s="193">
        <v>76.954732510288</v>
      </c>
      <c r="H32" s="192">
        <v>56</v>
      </c>
      <c r="I32" s="193">
        <v>23.0452674897119</v>
      </c>
      <c r="J32" s="194">
        <v>2209.731</v>
      </c>
      <c r="K32" s="193">
        <v>100</v>
      </c>
      <c r="L32" s="194">
        <v>1840.191</v>
      </c>
      <c r="M32" s="193">
        <v>83.276697480372</v>
      </c>
      <c r="N32" s="194">
        <v>369.54</v>
      </c>
      <c r="O32" s="193">
        <v>16.7233025196279</v>
      </c>
    </row>
    <row r="33" spans="1:15" s="199" customFormat="1" ht="17.25" customHeight="1">
      <c r="A33" s="198" t="s">
        <v>354</v>
      </c>
      <c r="B33" s="198"/>
      <c r="C33" s="198"/>
      <c r="D33" s="198" t="s">
        <v>355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5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</row>
    <row r="35" spans="1:15" ht="15.75">
      <c r="A35" s="203" t="s">
        <v>356</v>
      </c>
      <c r="B35" s="184" t="s">
        <v>357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</row>
    <row r="36" spans="1:15" s="206" customFormat="1" ht="15" customHeight="1">
      <c r="A36" s="204"/>
      <c r="B36" s="184" t="s">
        <v>398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</row>
    <row r="37" spans="1:15" s="199" customFormat="1" ht="15" customHeight="1">
      <c r="A37" s="207" t="s">
        <v>358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</row>
    <row r="38" spans="1:15" ht="15" customHeight="1">
      <c r="A38" s="209"/>
      <c r="B38" s="210" t="s">
        <v>359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</row>
    <row r="39" spans="1:15" ht="15" customHeight="1">
      <c r="A39" s="213"/>
      <c r="B39" s="210" t="s">
        <v>360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</row>
    <row r="40" spans="1:15" ht="15" customHeight="1">
      <c r="A40" s="213"/>
      <c r="B40" s="210" t="s">
        <v>361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</row>
    <row r="41" spans="1:15" ht="15" customHeight="1">
      <c r="A41" s="214"/>
      <c r="B41" s="210" t="s">
        <v>362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</row>
    <row r="42" spans="1:15" s="206" customFormat="1" ht="19.5">
      <c r="A42" s="203" t="s">
        <v>363</v>
      </c>
      <c r="B42" s="184" t="s">
        <v>364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</row>
    <row r="43" spans="1:15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52" zoomScaleSheetLayoutView="52" workbookViewId="0" topLeftCell="A1">
      <selection activeCell="A5" sqref="A5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4" t="s">
        <v>2</v>
      </c>
      <c r="V1" s="295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4" t="s">
        <v>2</v>
      </c>
      <c r="AT1" s="298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9" t="s">
        <v>45</v>
      </c>
      <c r="V2" s="300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9" t="s">
        <v>45</v>
      </c>
      <c r="AT2" s="301"/>
    </row>
    <row r="3" spans="1:46" s="14" customFormat="1" ht="19.5" customHeight="1">
      <c r="A3" s="302" t="s">
        <v>249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 t="s">
        <v>257</v>
      </c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</row>
    <row r="4" spans="1:46" s="14" customFormat="1" ht="19.5" customHeight="1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'2491-00-01'!H5</f>
        <v>中華民國112年5月底</v>
      </c>
      <c r="I5" s="268"/>
      <c r="J5" s="268"/>
      <c r="K5" s="268"/>
      <c r="L5" s="268"/>
      <c r="M5" s="268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69" t="str">
        <f>'2491-00-01'!H5</f>
        <v>中華民國112年5月底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54" t="s">
        <v>46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375</v>
      </c>
      <c r="J6" s="232"/>
      <c r="K6" s="274" t="s">
        <v>12</v>
      </c>
      <c r="L6" s="246"/>
      <c r="M6" s="278" t="s">
        <v>13</v>
      </c>
      <c r="N6" s="279"/>
      <c r="O6" s="264" t="s">
        <v>365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46</v>
      </c>
      <c r="X6" s="255"/>
      <c r="Y6" s="264" t="s">
        <v>370</v>
      </c>
      <c r="Z6" s="265"/>
      <c r="AA6" s="235" t="s">
        <v>17</v>
      </c>
      <c r="AB6" s="232"/>
      <c r="AC6" s="235" t="s">
        <v>299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377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6"/>
      <c r="P7" s="297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761010</v>
      </c>
      <c r="D9" s="38">
        <v>27753477.989872</v>
      </c>
      <c r="E9" s="38">
        <v>18989</v>
      </c>
      <c r="F9" s="38">
        <v>677439.684043</v>
      </c>
      <c r="G9" s="38">
        <v>4254</v>
      </c>
      <c r="H9" s="38">
        <v>351778.796828</v>
      </c>
      <c r="I9" s="38">
        <v>200919</v>
      </c>
      <c r="J9" s="38">
        <v>8271972.231471</v>
      </c>
      <c r="K9" s="38">
        <v>7697</v>
      </c>
      <c r="L9" s="38">
        <v>1401663.356374</v>
      </c>
      <c r="M9" s="38">
        <v>3490</v>
      </c>
      <c r="N9" s="38">
        <v>192084.581128</v>
      </c>
      <c r="O9" s="38">
        <v>118244</v>
      </c>
      <c r="P9" s="38">
        <v>1404646.920024</v>
      </c>
      <c r="Q9" s="38">
        <v>95376</v>
      </c>
      <c r="R9" s="38">
        <v>1054886.718928</v>
      </c>
      <c r="S9" s="38">
        <v>16588</v>
      </c>
      <c r="T9" s="38">
        <v>1026575.409475</v>
      </c>
      <c r="U9" s="38">
        <v>7672</v>
      </c>
      <c r="V9" s="38">
        <v>64468.075477</v>
      </c>
      <c r="W9" s="36" t="s">
        <v>33</v>
      </c>
      <c r="X9" s="37"/>
      <c r="Y9" s="38">
        <v>27618</v>
      </c>
      <c r="Z9" s="38">
        <v>553097.772781</v>
      </c>
      <c r="AA9" s="38">
        <v>59128</v>
      </c>
      <c r="AB9" s="38">
        <v>9163521.237324</v>
      </c>
      <c r="AC9" s="38">
        <v>39277</v>
      </c>
      <c r="AD9" s="38">
        <v>1504638.778627</v>
      </c>
      <c r="AE9" s="38">
        <v>100368</v>
      </c>
      <c r="AF9" s="38">
        <v>1303684.825881</v>
      </c>
      <c r="AG9" s="38">
        <v>23429</v>
      </c>
      <c r="AH9" s="38">
        <v>364537.197965</v>
      </c>
      <c r="AI9" s="38">
        <v>1</v>
      </c>
      <c r="AJ9" s="38">
        <v>6.5</v>
      </c>
      <c r="AK9" s="38">
        <v>453</v>
      </c>
      <c r="AL9" s="38">
        <v>1790.204652</v>
      </c>
      <c r="AM9" s="38">
        <v>57</v>
      </c>
      <c r="AN9" s="38">
        <v>269.25</v>
      </c>
      <c r="AO9" s="38">
        <v>3346</v>
      </c>
      <c r="AP9" s="38">
        <v>83823.665627</v>
      </c>
      <c r="AQ9" s="38">
        <v>14015</v>
      </c>
      <c r="AR9" s="38">
        <v>151434.873947</v>
      </c>
      <c r="AS9" s="38">
        <v>20089</v>
      </c>
      <c r="AT9" s="38">
        <v>181157.90932</v>
      </c>
    </row>
    <row r="10" spans="1:46" s="22" customFormat="1" ht="45" customHeight="1">
      <c r="A10" s="36" t="s">
        <v>47</v>
      </c>
      <c r="B10" s="37"/>
      <c r="C10" s="38">
        <v>10532</v>
      </c>
      <c r="D10" s="38">
        <v>17873411.598503</v>
      </c>
      <c r="E10" s="38">
        <v>212</v>
      </c>
      <c r="F10" s="38">
        <v>438752.548573</v>
      </c>
      <c r="G10" s="38">
        <v>44</v>
      </c>
      <c r="H10" s="38">
        <v>281594.43196</v>
      </c>
      <c r="I10" s="38">
        <v>2781</v>
      </c>
      <c r="J10" s="38">
        <v>4261979.30188</v>
      </c>
      <c r="K10" s="38">
        <v>261</v>
      </c>
      <c r="L10" s="38">
        <v>1231903.020873</v>
      </c>
      <c r="M10" s="38">
        <v>20</v>
      </c>
      <c r="N10" s="38">
        <v>166125.51399</v>
      </c>
      <c r="O10" s="38">
        <v>670</v>
      </c>
      <c r="P10" s="38">
        <v>504825.057722</v>
      </c>
      <c r="Q10" s="38">
        <v>1079</v>
      </c>
      <c r="R10" s="38">
        <v>503446.48273</v>
      </c>
      <c r="S10" s="38">
        <v>406</v>
      </c>
      <c r="T10" s="38">
        <v>761835.500166</v>
      </c>
      <c r="U10" s="38">
        <v>22</v>
      </c>
      <c r="V10" s="38">
        <v>13087.2884</v>
      </c>
      <c r="W10" s="36" t="s">
        <v>47</v>
      </c>
      <c r="X10" s="37"/>
      <c r="Y10" s="38">
        <v>651</v>
      </c>
      <c r="Z10" s="38">
        <v>357235.543246</v>
      </c>
      <c r="AA10" s="38">
        <v>1822</v>
      </c>
      <c r="AB10" s="38">
        <v>7811339.411839</v>
      </c>
      <c r="AC10" s="38">
        <v>801</v>
      </c>
      <c r="AD10" s="38">
        <v>721884.777737</v>
      </c>
      <c r="AE10" s="38">
        <v>1184</v>
      </c>
      <c r="AF10" s="38">
        <v>465833.465437</v>
      </c>
      <c r="AG10" s="38">
        <v>173</v>
      </c>
      <c r="AH10" s="38">
        <v>179024.836076</v>
      </c>
      <c r="AI10" s="38">
        <v>0</v>
      </c>
      <c r="AJ10" s="38">
        <v>0</v>
      </c>
      <c r="AK10" s="38">
        <v>2</v>
      </c>
      <c r="AL10" s="38">
        <v>0.4</v>
      </c>
      <c r="AM10" s="38">
        <v>0</v>
      </c>
      <c r="AN10" s="38">
        <v>0</v>
      </c>
      <c r="AO10" s="38">
        <v>44</v>
      </c>
      <c r="AP10" s="38">
        <v>53346.40198</v>
      </c>
      <c r="AQ10" s="38">
        <v>180</v>
      </c>
      <c r="AR10" s="38">
        <v>67808.543017</v>
      </c>
      <c r="AS10" s="38">
        <v>180</v>
      </c>
      <c r="AT10" s="38">
        <v>53389.072877</v>
      </c>
    </row>
    <row r="11" spans="1:46" s="22" customFormat="1" ht="45" customHeight="1">
      <c r="A11" s="36" t="s">
        <v>48</v>
      </c>
      <c r="B11" s="37"/>
      <c r="C11" s="38">
        <v>122303</v>
      </c>
      <c r="D11" s="38">
        <v>1231220.267384</v>
      </c>
      <c r="E11" s="38">
        <v>5508</v>
      </c>
      <c r="F11" s="38">
        <v>58310.320446</v>
      </c>
      <c r="G11" s="38">
        <v>1493</v>
      </c>
      <c r="H11" s="38">
        <v>21754.883555</v>
      </c>
      <c r="I11" s="38">
        <v>35709</v>
      </c>
      <c r="J11" s="38">
        <v>456175.437805</v>
      </c>
      <c r="K11" s="38">
        <v>1948</v>
      </c>
      <c r="L11" s="38">
        <v>32307.658444</v>
      </c>
      <c r="M11" s="38">
        <v>628</v>
      </c>
      <c r="N11" s="38">
        <v>3994.055688</v>
      </c>
      <c r="O11" s="38">
        <v>20186</v>
      </c>
      <c r="P11" s="38">
        <v>135148.675524</v>
      </c>
      <c r="Q11" s="38">
        <v>12235</v>
      </c>
      <c r="R11" s="38">
        <v>56413.39204</v>
      </c>
      <c r="S11" s="38">
        <v>2730</v>
      </c>
      <c r="T11" s="38">
        <v>48672.219205</v>
      </c>
      <c r="U11" s="38">
        <v>1194</v>
      </c>
      <c r="V11" s="38">
        <v>8711.678362</v>
      </c>
      <c r="W11" s="36" t="s">
        <v>48</v>
      </c>
      <c r="X11" s="37"/>
      <c r="Y11" s="38">
        <v>2690</v>
      </c>
      <c r="Z11" s="38">
        <v>15527.243078</v>
      </c>
      <c r="AA11" s="38">
        <v>6673</v>
      </c>
      <c r="AB11" s="38">
        <v>120217.332122</v>
      </c>
      <c r="AC11" s="38">
        <v>8536</v>
      </c>
      <c r="AD11" s="38">
        <v>111905.948665</v>
      </c>
      <c r="AE11" s="38">
        <v>12493</v>
      </c>
      <c r="AF11" s="38">
        <v>93585.779008</v>
      </c>
      <c r="AG11" s="38">
        <v>4730</v>
      </c>
      <c r="AH11" s="38">
        <v>33390.625224</v>
      </c>
      <c r="AI11" s="38">
        <v>0</v>
      </c>
      <c r="AJ11" s="38">
        <v>0</v>
      </c>
      <c r="AK11" s="38">
        <v>44</v>
      </c>
      <c r="AL11" s="38">
        <v>92.752988</v>
      </c>
      <c r="AM11" s="38">
        <v>26</v>
      </c>
      <c r="AN11" s="38">
        <v>107.92</v>
      </c>
      <c r="AO11" s="38">
        <v>655</v>
      </c>
      <c r="AP11" s="38">
        <v>7276.226062</v>
      </c>
      <c r="AQ11" s="38">
        <v>1870</v>
      </c>
      <c r="AR11" s="38">
        <v>8452.908513</v>
      </c>
      <c r="AS11" s="38">
        <v>2955</v>
      </c>
      <c r="AT11" s="38">
        <v>19175.210655</v>
      </c>
    </row>
    <row r="12" spans="1:46" s="22" customFormat="1" ht="45" customHeight="1">
      <c r="A12" s="36" t="s">
        <v>270</v>
      </c>
      <c r="B12" s="37"/>
      <c r="C12" s="38">
        <v>146133</v>
      </c>
      <c r="D12" s="38">
        <v>1400210.153525</v>
      </c>
      <c r="E12" s="38">
        <v>2340</v>
      </c>
      <c r="F12" s="38">
        <v>25116.584931</v>
      </c>
      <c r="G12" s="38">
        <v>413</v>
      </c>
      <c r="H12" s="38">
        <v>7085.802408</v>
      </c>
      <c r="I12" s="38">
        <v>46721</v>
      </c>
      <c r="J12" s="38">
        <v>565359.708051</v>
      </c>
      <c r="K12" s="38">
        <v>858</v>
      </c>
      <c r="L12" s="38">
        <v>17270.997175</v>
      </c>
      <c r="M12" s="38">
        <v>645</v>
      </c>
      <c r="N12" s="38">
        <v>3273.148725</v>
      </c>
      <c r="O12" s="38">
        <v>24877</v>
      </c>
      <c r="P12" s="38">
        <v>161224.147715</v>
      </c>
      <c r="Q12" s="38">
        <v>17615</v>
      </c>
      <c r="R12" s="38">
        <v>86883.622368</v>
      </c>
      <c r="S12" s="38">
        <v>2086</v>
      </c>
      <c r="T12" s="38">
        <v>30260.082675</v>
      </c>
      <c r="U12" s="38">
        <v>1001</v>
      </c>
      <c r="V12" s="38">
        <v>5272.859835</v>
      </c>
      <c r="W12" s="36" t="s">
        <v>270</v>
      </c>
      <c r="X12" s="37"/>
      <c r="Y12" s="38">
        <v>5383</v>
      </c>
      <c r="Z12" s="38">
        <v>31479.518867</v>
      </c>
      <c r="AA12" s="38">
        <v>9032</v>
      </c>
      <c r="AB12" s="38">
        <v>163056.925453</v>
      </c>
      <c r="AC12" s="38">
        <v>5416</v>
      </c>
      <c r="AD12" s="38">
        <v>118268.118076</v>
      </c>
      <c r="AE12" s="38">
        <v>18704</v>
      </c>
      <c r="AF12" s="38">
        <v>116625.479504</v>
      </c>
      <c r="AG12" s="38">
        <v>3581</v>
      </c>
      <c r="AH12" s="38">
        <v>27549.095203</v>
      </c>
      <c r="AI12" s="38">
        <v>0</v>
      </c>
      <c r="AJ12" s="38">
        <v>0</v>
      </c>
      <c r="AK12" s="38">
        <v>62</v>
      </c>
      <c r="AL12" s="38">
        <v>188.75552</v>
      </c>
      <c r="AM12" s="38">
        <v>6</v>
      </c>
      <c r="AN12" s="38">
        <v>17.9</v>
      </c>
      <c r="AO12" s="38">
        <v>504</v>
      </c>
      <c r="AP12" s="38">
        <v>4013.920409</v>
      </c>
      <c r="AQ12" s="38">
        <v>2703</v>
      </c>
      <c r="AR12" s="38">
        <v>15006.953964</v>
      </c>
      <c r="AS12" s="38">
        <v>4186</v>
      </c>
      <c r="AT12" s="38">
        <v>22256.532646</v>
      </c>
    </row>
    <row r="13" spans="1:46" s="22" customFormat="1" ht="45" customHeight="1">
      <c r="A13" s="36" t="s">
        <v>49</v>
      </c>
      <c r="B13" s="37"/>
      <c r="C13" s="38">
        <v>169834</v>
      </c>
      <c r="D13" s="38">
        <v>2606522.980853</v>
      </c>
      <c r="E13" s="38">
        <v>2675</v>
      </c>
      <c r="F13" s="38">
        <v>54797.657403</v>
      </c>
      <c r="G13" s="38">
        <v>362</v>
      </c>
      <c r="H13" s="38">
        <v>10296.084115</v>
      </c>
      <c r="I13" s="38">
        <v>26950</v>
      </c>
      <c r="J13" s="38">
        <v>520298.109</v>
      </c>
      <c r="K13" s="38">
        <v>1340</v>
      </c>
      <c r="L13" s="38">
        <v>47388.308334</v>
      </c>
      <c r="M13" s="38">
        <v>366</v>
      </c>
      <c r="N13" s="38">
        <v>3495.183232</v>
      </c>
      <c r="O13" s="38">
        <v>19500</v>
      </c>
      <c r="P13" s="38">
        <v>244057.621341</v>
      </c>
      <c r="Q13" s="38">
        <v>25933</v>
      </c>
      <c r="R13" s="38">
        <v>201344.729537</v>
      </c>
      <c r="S13" s="38">
        <v>4724</v>
      </c>
      <c r="T13" s="38">
        <v>79701.506028</v>
      </c>
      <c r="U13" s="38">
        <v>1997</v>
      </c>
      <c r="V13" s="38">
        <v>15188.134107</v>
      </c>
      <c r="W13" s="36" t="s">
        <v>49</v>
      </c>
      <c r="X13" s="37"/>
      <c r="Y13" s="38">
        <v>10833</v>
      </c>
      <c r="Z13" s="38">
        <v>109735.235029</v>
      </c>
      <c r="AA13" s="38">
        <v>22214</v>
      </c>
      <c r="AB13" s="38">
        <v>655656.892044</v>
      </c>
      <c r="AC13" s="38">
        <v>8366</v>
      </c>
      <c r="AD13" s="38">
        <v>279928.398117</v>
      </c>
      <c r="AE13" s="38">
        <v>30880</v>
      </c>
      <c r="AF13" s="38">
        <v>247726.335678</v>
      </c>
      <c r="AG13" s="38">
        <v>5085</v>
      </c>
      <c r="AH13" s="38">
        <v>54071.311243</v>
      </c>
      <c r="AI13" s="38">
        <v>0</v>
      </c>
      <c r="AJ13" s="38">
        <v>0</v>
      </c>
      <c r="AK13" s="38">
        <v>163</v>
      </c>
      <c r="AL13" s="38">
        <v>691.33523</v>
      </c>
      <c r="AM13" s="38">
        <v>4</v>
      </c>
      <c r="AN13" s="38">
        <v>23</v>
      </c>
      <c r="AO13" s="38">
        <v>848</v>
      </c>
      <c r="AP13" s="38">
        <v>9278.266503</v>
      </c>
      <c r="AQ13" s="38">
        <v>3668</v>
      </c>
      <c r="AR13" s="38">
        <v>36993.592539</v>
      </c>
      <c r="AS13" s="38">
        <v>3926</v>
      </c>
      <c r="AT13" s="38">
        <v>35851.281373</v>
      </c>
    </row>
    <row r="14" spans="1:46" s="22" customFormat="1" ht="45" customHeight="1">
      <c r="A14" s="36" t="s">
        <v>303</v>
      </c>
      <c r="B14" s="37"/>
      <c r="C14" s="38">
        <v>68697</v>
      </c>
      <c r="D14" s="38">
        <v>726355.290867</v>
      </c>
      <c r="E14" s="38">
        <v>1241</v>
      </c>
      <c r="F14" s="38">
        <v>13880.585983</v>
      </c>
      <c r="G14" s="38">
        <v>340</v>
      </c>
      <c r="H14" s="38">
        <v>4805.124</v>
      </c>
      <c r="I14" s="38">
        <v>20771</v>
      </c>
      <c r="J14" s="38">
        <v>320687.400859</v>
      </c>
      <c r="K14" s="38">
        <v>584</v>
      </c>
      <c r="L14" s="38">
        <v>9152.892143</v>
      </c>
      <c r="M14" s="38">
        <v>449</v>
      </c>
      <c r="N14" s="38">
        <v>3586.408302</v>
      </c>
      <c r="O14" s="38">
        <v>12550</v>
      </c>
      <c r="P14" s="38">
        <v>82744.776386</v>
      </c>
      <c r="Q14" s="38">
        <v>7366</v>
      </c>
      <c r="R14" s="38">
        <v>36521.5943</v>
      </c>
      <c r="S14" s="38">
        <v>1475</v>
      </c>
      <c r="T14" s="38">
        <v>21111.325188</v>
      </c>
      <c r="U14" s="38">
        <v>511</v>
      </c>
      <c r="V14" s="38">
        <v>2734.790205</v>
      </c>
      <c r="W14" s="36" t="s">
        <v>303</v>
      </c>
      <c r="X14" s="37"/>
      <c r="Y14" s="38">
        <v>1770</v>
      </c>
      <c r="Z14" s="38">
        <v>8451.670343</v>
      </c>
      <c r="AA14" s="38">
        <v>4135</v>
      </c>
      <c r="AB14" s="38">
        <v>68537.301999</v>
      </c>
      <c r="AC14" s="38">
        <v>3689</v>
      </c>
      <c r="AD14" s="38">
        <v>64238.767364</v>
      </c>
      <c r="AE14" s="38">
        <v>8409</v>
      </c>
      <c r="AF14" s="38">
        <v>56431.338468</v>
      </c>
      <c r="AG14" s="38">
        <v>2271</v>
      </c>
      <c r="AH14" s="38">
        <v>15256.406351</v>
      </c>
      <c r="AI14" s="38">
        <v>0</v>
      </c>
      <c r="AJ14" s="38">
        <v>0</v>
      </c>
      <c r="AK14" s="38">
        <v>35</v>
      </c>
      <c r="AL14" s="38">
        <v>51.591</v>
      </c>
      <c r="AM14" s="38">
        <v>3</v>
      </c>
      <c r="AN14" s="38">
        <v>25</v>
      </c>
      <c r="AO14" s="38">
        <v>289</v>
      </c>
      <c r="AP14" s="38">
        <v>1923.471</v>
      </c>
      <c r="AQ14" s="38">
        <v>1191</v>
      </c>
      <c r="AR14" s="38">
        <v>4116.103582</v>
      </c>
      <c r="AS14" s="38">
        <v>1618</v>
      </c>
      <c r="AT14" s="38">
        <v>12098.743394</v>
      </c>
    </row>
    <row r="15" spans="1:46" s="22" customFormat="1" ht="45" customHeight="1">
      <c r="A15" s="36" t="s">
        <v>283</v>
      </c>
      <c r="B15" s="37"/>
      <c r="C15" s="38">
        <v>114521</v>
      </c>
      <c r="D15" s="38">
        <v>997522.255044</v>
      </c>
      <c r="E15" s="38">
        <v>2466</v>
      </c>
      <c r="F15" s="38">
        <v>26044.376212</v>
      </c>
      <c r="G15" s="38">
        <v>588</v>
      </c>
      <c r="H15" s="38">
        <v>8840.356613</v>
      </c>
      <c r="I15" s="38">
        <v>34625</v>
      </c>
      <c r="J15" s="38">
        <v>359628.486813</v>
      </c>
      <c r="K15" s="38">
        <v>1011</v>
      </c>
      <c r="L15" s="38">
        <v>14759.730161</v>
      </c>
      <c r="M15" s="38">
        <v>444</v>
      </c>
      <c r="N15" s="38">
        <v>2982.637109</v>
      </c>
      <c r="O15" s="38">
        <v>17241</v>
      </c>
      <c r="P15" s="38">
        <v>111445.528378</v>
      </c>
      <c r="Q15" s="38">
        <v>14474</v>
      </c>
      <c r="R15" s="38">
        <v>62666.596663</v>
      </c>
      <c r="S15" s="38">
        <v>1830</v>
      </c>
      <c r="T15" s="38">
        <v>27906.025957</v>
      </c>
      <c r="U15" s="38">
        <v>1113</v>
      </c>
      <c r="V15" s="38">
        <v>6503.779318</v>
      </c>
      <c r="W15" s="36" t="s">
        <v>285</v>
      </c>
      <c r="X15" s="37"/>
      <c r="Y15" s="38">
        <v>3268</v>
      </c>
      <c r="Z15" s="38">
        <v>13148.888141</v>
      </c>
      <c r="AA15" s="38">
        <v>7360</v>
      </c>
      <c r="AB15" s="38">
        <v>134992.695803</v>
      </c>
      <c r="AC15" s="38">
        <v>6143</v>
      </c>
      <c r="AD15" s="38">
        <v>103837.517636</v>
      </c>
      <c r="AE15" s="38">
        <v>14566</v>
      </c>
      <c r="AF15" s="38">
        <v>68052.106328</v>
      </c>
      <c r="AG15" s="38">
        <v>3447</v>
      </c>
      <c r="AH15" s="38">
        <v>26432.443261</v>
      </c>
      <c r="AI15" s="38">
        <v>0</v>
      </c>
      <c r="AJ15" s="38">
        <v>0</v>
      </c>
      <c r="AK15" s="38">
        <v>77</v>
      </c>
      <c r="AL15" s="38">
        <v>209.198888</v>
      </c>
      <c r="AM15" s="38">
        <v>7</v>
      </c>
      <c r="AN15" s="38">
        <v>43.2</v>
      </c>
      <c r="AO15" s="38">
        <v>501</v>
      </c>
      <c r="AP15" s="38">
        <v>3006.725562</v>
      </c>
      <c r="AQ15" s="38">
        <v>2261</v>
      </c>
      <c r="AR15" s="38">
        <v>9250.375369</v>
      </c>
      <c r="AS15" s="38">
        <v>3099</v>
      </c>
      <c r="AT15" s="38">
        <v>17771.586832</v>
      </c>
    </row>
    <row r="16" spans="1:46" s="22" customFormat="1" ht="45" customHeight="1">
      <c r="A16" s="36" t="s">
        <v>274</v>
      </c>
      <c r="B16" s="37"/>
      <c r="C16" s="38">
        <v>43000</v>
      </c>
      <c r="D16" s="38">
        <v>459651.972236</v>
      </c>
      <c r="E16" s="38">
        <v>1290</v>
      </c>
      <c r="F16" s="38">
        <v>18182.079873</v>
      </c>
      <c r="G16" s="38">
        <v>289</v>
      </c>
      <c r="H16" s="38">
        <v>4924.29097</v>
      </c>
      <c r="I16" s="38">
        <v>13465</v>
      </c>
      <c r="J16" s="38">
        <v>185973.620122</v>
      </c>
      <c r="K16" s="38">
        <v>660</v>
      </c>
      <c r="L16" s="38">
        <v>10782.449193</v>
      </c>
      <c r="M16" s="38">
        <v>203</v>
      </c>
      <c r="N16" s="38">
        <v>1482.036</v>
      </c>
      <c r="O16" s="38">
        <v>6428</v>
      </c>
      <c r="P16" s="38">
        <v>41397.635832</v>
      </c>
      <c r="Q16" s="38">
        <v>5113</v>
      </c>
      <c r="R16" s="38">
        <v>26232.020342</v>
      </c>
      <c r="S16" s="38">
        <v>691</v>
      </c>
      <c r="T16" s="38">
        <v>10771.9115</v>
      </c>
      <c r="U16" s="38">
        <v>374</v>
      </c>
      <c r="V16" s="38">
        <v>2495.154134</v>
      </c>
      <c r="W16" s="36" t="s">
        <v>286</v>
      </c>
      <c r="X16" s="37"/>
      <c r="Y16" s="38">
        <v>973</v>
      </c>
      <c r="Z16" s="38">
        <v>3753.526771</v>
      </c>
      <c r="AA16" s="38">
        <v>2828</v>
      </c>
      <c r="AB16" s="38">
        <v>63649.729794</v>
      </c>
      <c r="AC16" s="38">
        <v>2603</v>
      </c>
      <c r="AD16" s="38">
        <v>41551.631268</v>
      </c>
      <c r="AE16" s="38">
        <v>4644</v>
      </c>
      <c r="AF16" s="38">
        <v>27624.863162</v>
      </c>
      <c r="AG16" s="38">
        <v>1249</v>
      </c>
      <c r="AH16" s="38">
        <v>8903.994996</v>
      </c>
      <c r="AI16" s="38">
        <v>0</v>
      </c>
      <c r="AJ16" s="38">
        <v>0</v>
      </c>
      <c r="AK16" s="38">
        <v>28</v>
      </c>
      <c r="AL16" s="38">
        <v>97.076026</v>
      </c>
      <c r="AM16" s="38">
        <v>4</v>
      </c>
      <c r="AN16" s="38">
        <v>28.68</v>
      </c>
      <c r="AO16" s="38">
        <v>160</v>
      </c>
      <c r="AP16" s="38">
        <v>1590.50995</v>
      </c>
      <c r="AQ16" s="38">
        <v>684</v>
      </c>
      <c r="AR16" s="38">
        <v>2842.483223</v>
      </c>
      <c r="AS16" s="38">
        <v>1314</v>
      </c>
      <c r="AT16" s="38">
        <v>7368.27908</v>
      </c>
    </row>
    <row r="17" spans="1:46" s="22" customFormat="1" ht="45" customHeight="1">
      <c r="A17" s="36" t="s">
        <v>245</v>
      </c>
      <c r="B17" s="37"/>
      <c r="C17" s="38">
        <v>84386</v>
      </c>
      <c r="D17" s="38">
        <v>773399.386912</v>
      </c>
      <c r="E17" s="38">
        <v>3200</v>
      </c>
      <c r="F17" s="38">
        <v>36757.012322</v>
      </c>
      <c r="G17" s="38">
        <v>723</v>
      </c>
      <c r="H17" s="38">
        <v>12459.823207</v>
      </c>
      <c r="I17" s="38">
        <v>19100</v>
      </c>
      <c r="J17" s="38">
        <v>224431.152941</v>
      </c>
      <c r="K17" s="38">
        <v>1002</v>
      </c>
      <c r="L17" s="38">
        <v>14074.893485</v>
      </c>
      <c r="M17" s="38">
        <v>734</v>
      </c>
      <c r="N17" s="38">
        <v>7110.598082</v>
      </c>
      <c r="O17" s="38">
        <v>16729</v>
      </c>
      <c r="P17" s="38">
        <v>112809.430464</v>
      </c>
      <c r="Q17" s="38">
        <v>11518</v>
      </c>
      <c r="R17" s="38">
        <v>60411.571338</v>
      </c>
      <c r="S17" s="38">
        <v>2591</v>
      </c>
      <c r="T17" s="38">
        <v>38074.078674</v>
      </c>
      <c r="U17" s="38">
        <v>1457</v>
      </c>
      <c r="V17" s="38">
        <v>10461.821116</v>
      </c>
      <c r="W17" s="36" t="s">
        <v>50</v>
      </c>
      <c r="X17" s="37"/>
      <c r="Y17" s="38">
        <v>1983</v>
      </c>
      <c r="Z17" s="38">
        <v>8938.910606</v>
      </c>
      <c r="AA17" s="38">
        <v>5031</v>
      </c>
      <c r="AB17" s="38">
        <v>97546.92242</v>
      </c>
      <c r="AC17" s="38">
        <v>3715</v>
      </c>
      <c r="AD17" s="38">
        <v>62856.119764</v>
      </c>
      <c r="AE17" s="38">
        <v>9096</v>
      </c>
      <c r="AF17" s="38">
        <v>44613.269018</v>
      </c>
      <c r="AG17" s="38">
        <v>2883</v>
      </c>
      <c r="AH17" s="38">
        <v>19830.285611</v>
      </c>
      <c r="AI17" s="38">
        <v>1</v>
      </c>
      <c r="AJ17" s="38">
        <v>6.5</v>
      </c>
      <c r="AK17" s="38">
        <v>41</v>
      </c>
      <c r="AL17" s="38">
        <v>458.095</v>
      </c>
      <c r="AM17" s="38">
        <v>7</v>
      </c>
      <c r="AN17" s="38">
        <v>23.55</v>
      </c>
      <c r="AO17" s="38">
        <v>344</v>
      </c>
      <c r="AP17" s="38">
        <v>3384.644161</v>
      </c>
      <c r="AQ17" s="38">
        <v>1438</v>
      </c>
      <c r="AR17" s="38">
        <v>6486.02124</v>
      </c>
      <c r="AS17" s="38">
        <v>2793</v>
      </c>
      <c r="AT17" s="38">
        <v>12664.687463</v>
      </c>
    </row>
    <row r="18" spans="1:46" s="22" customFormat="1" ht="45" customHeight="1">
      <c r="A18" s="36" t="s">
        <v>51</v>
      </c>
      <c r="B18" s="37"/>
      <c r="C18" s="38">
        <v>634</v>
      </c>
      <c r="D18" s="38">
        <v>242177.482106</v>
      </c>
      <c r="E18" s="38">
        <v>17</v>
      </c>
      <c r="F18" s="38">
        <v>1738</v>
      </c>
      <c r="G18" s="38">
        <v>1</v>
      </c>
      <c r="H18" s="38">
        <v>15</v>
      </c>
      <c r="I18" s="38">
        <v>285</v>
      </c>
      <c r="J18" s="38">
        <v>175000.61408</v>
      </c>
      <c r="K18" s="38">
        <v>16</v>
      </c>
      <c r="L18" s="38">
        <v>2290.133826</v>
      </c>
      <c r="M18" s="38">
        <v>1</v>
      </c>
      <c r="N18" s="38">
        <v>35</v>
      </c>
      <c r="O18" s="38">
        <v>38</v>
      </c>
      <c r="P18" s="38">
        <v>1514.8791</v>
      </c>
      <c r="Q18" s="38">
        <v>22</v>
      </c>
      <c r="R18" s="38">
        <v>518.8</v>
      </c>
      <c r="S18" s="38">
        <v>10</v>
      </c>
      <c r="T18" s="38">
        <v>242.09</v>
      </c>
      <c r="U18" s="38">
        <v>2</v>
      </c>
      <c r="V18" s="38">
        <v>12.52</v>
      </c>
      <c r="W18" s="36" t="s">
        <v>51</v>
      </c>
      <c r="X18" s="37"/>
      <c r="Y18" s="38">
        <v>43</v>
      </c>
      <c r="Z18" s="38">
        <v>1261.2318</v>
      </c>
      <c r="AA18" s="38">
        <v>27</v>
      </c>
      <c r="AB18" s="38">
        <v>44759.96387</v>
      </c>
      <c r="AC18" s="38">
        <v>8</v>
      </c>
      <c r="AD18" s="38">
        <v>167.5</v>
      </c>
      <c r="AE18" s="38">
        <v>135</v>
      </c>
      <c r="AF18" s="38">
        <v>14276.70693</v>
      </c>
      <c r="AG18" s="38">
        <v>4</v>
      </c>
      <c r="AH18" s="38">
        <v>12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13</v>
      </c>
      <c r="AR18" s="38">
        <v>142.0625</v>
      </c>
      <c r="AS18" s="38">
        <v>12</v>
      </c>
      <c r="AT18" s="38">
        <v>190.98</v>
      </c>
    </row>
    <row r="19" spans="1:46" s="22" customFormat="1" ht="45" customHeight="1">
      <c r="A19" s="292" t="s">
        <v>383</v>
      </c>
      <c r="B19" s="293"/>
      <c r="C19" s="38">
        <v>515</v>
      </c>
      <c r="D19" s="38">
        <v>1104596.244428</v>
      </c>
      <c r="E19" s="38">
        <v>7</v>
      </c>
      <c r="F19" s="38">
        <v>418.0276</v>
      </c>
      <c r="G19" s="38">
        <v>0</v>
      </c>
      <c r="H19" s="38">
        <v>0</v>
      </c>
      <c r="I19" s="38">
        <v>291</v>
      </c>
      <c r="J19" s="38">
        <v>935935.65462</v>
      </c>
      <c r="K19" s="38">
        <v>4</v>
      </c>
      <c r="L19" s="38">
        <v>16649.46375</v>
      </c>
      <c r="M19" s="38">
        <v>0</v>
      </c>
      <c r="N19" s="38">
        <v>0</v>
      </c>
      <c r="O19" s="38">
        <v>7</v>
      </c>
      <c r="P19" s="38">
        <v>3385.42363</v>
      </c>
      <c r="Q19" s="38">
        <v>12</v>
      </c>
      <c r="R19" s="38">
        <v>20046.60961</v>
      </c>
      <c r="S19" s="38">
        <v>0</v>
      </c>
      <c r="T19" s="38">
        <v>0</v>
      </c>
      <c r="U19" s="38">
        <v>0</v>
      </c>
      <c r="V19" s="38">
        <v>0</v>
      </c>
      <c r="W19" s="36" t="s">
        <v>293</v>
      </c>
      <c r="X19" s="37"/>
      <c r="Y19" s="38">
        <v>18</v>
      </c>
      <c r="Z19" s="38">
        <v>3525.0689</v>
      </c>
      <c r="AA19" s="38">
        <v>2</v>
      </c>
      <c r="AB19" s="38">
        <v>3333.06198</v>
      </c>
      <c r="AC19" s="38">
        <v>0</v>
      </c>
      <c r="AD19" s="38">
        <v>0</v>
      </c>
      <c r="AE19" s="38">
        <v>166</v>
      </c>
      <c r="AF19" s="38">
        <v>120816.624338</v>
      </c>
      <c r="AG19" s="38">
        <v>1</v>
      </c>
      <c r="AH19" s="38">
        <v>3.2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3</v>
      </c>
      <c r="AR19" s="38">
        <v>303.8</v>
      </c>
      <c r="AS19" s="38">
        <v>2</v>
      </c>
      <c r="AT19" s="38">
        <v>174.81</v>
      </c>
    </row>
    <row r="20" spans="1:46" s="22" customFormat="1" ht="45" customHeight="1">
      <c r="A20" s="292" t="s">
        <v>384</v>
      </c>
      <c r="B20" s="293"/>
      <c r="C20" s="38">
        <v>176</v>
      </c>
      <c r="D20" s="38">
        <v>98262.760819</v>
      </c>
      <c r="E20" s="38">
        <v>1</v>
      </c>
      <c r="F20" s="38">
        <v>8.5</v>
      </c>
      <c r="G20" s="38">
        <v>0</v>
      </c>
      <c r="H20" s="38">
        <v>0</v>
      </c>
      <c r="I20" s="38">
        <v>109</v>
      </c>
      <c r="J20" s="38">
        <v>56622.146399</v>
      </c>
      <c r="K20" s="38">
        <v>4</v>
      </c>
      <c r="L20" s="38">
        <v>803.74426</v>
      </c>
      <c r="M20" s="38">
        <v>0</v>
      </c>
      <c r="N20" s="38">
        <v>0</v>
      </c>
      <c r="O20" s="38">
        <v>4</v>
      </c>
      <c r="P20" s="38">
        <v>1034.17677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294</v>
      </c>
      <c r="X20" s="37"/>
      <c r="Y20" s="38">
        <v>5</v>
      </c>
      <c r="Z20" s="38">
        <v>30.936</v>
      </c>
      <c r="AA20" s="38">
        <v>1</v>
      </c>
      <c r="AB20" s="38">
        <v>110</v>
      </c>
      <c r="AC20" s="38">
        <v>0</v>
      </c>
      <c r="AD20" s="38">
        <v>0</v>
      </c>
      <c r="AE20" s="38">
        <v>47</v>
      </c>
      <c r="AF20" s="38">
        <v>38631.56072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2.03</v>
      </c>
      <c r="AS20" s="38">
        <v>0</v>
      </c>
      <c r="AT20" s="38">
        <v>0</v>
      </c>
    </row>
    <row r="21" spans="1:46" s="22" customFormat="1" ht="45" customHeight="1">
      <c r="A21" s="292" t="s">
        <v>385</v>
      </c>
      <c r="B21" s="293"/>
      <c r="C21" s="38">
        <v>113</v>
      </c>
      <c r="D21" s="38">
        <v>218688.420713</v>
      </c>
      <c r="E21" s="38">
        <v>1</v>
      </c>
      <c r="F21" s="38">
        <v>970.83</v>
      </c>
      <c r="G21" s="38">
        <v>0</v>
      </c>
      <c r="H21" s="38">
        <v>0</v>
      </c>
      <c r="I21" s="38">
        <v>74</v>
      </c>
      <c r="J21" s="38">
        <v>205861.232661</v>
      </c>
      <c r="K21" s="38">
        <v>5</v>
      </c>
      <c r="L21" s="38">
        <v>3414.95473</v>
      </c>
      <c r="M21" s="38">
        <v>0</v>
      </c>
      <c r="N21" s="38">
        <v>0</v>
      </c>
      <c r="O21" s="38">
        <v>3</v>
      </c>
      <c r="P21" s="38">
        <v>323.717162</v>
      </c>
      <c r="Q21" s="38">
        <v>1</v>
      </c>
      <c r="R21" s="38">
        <v>28.8</v>
      </c>
      <c r="S21" s="38">
        <v>1</v>
      </c>
      <c r="T21" s="38">
        <v>300</v>
      </c>
      <c r="U21" s="38">
        <v>0</v>
      </c>
      <c r="V21" s="38">
        <v>0</v>
      </c>
      <c r="W21" s="36" t="s">
        <v>295</v>
      </c>
      <c r="X21" s="37"/>
      <c r="Y21" s="38">
        <v>1</v>
      </c>
      <c r="Z21" s="38">
        <v>10</v>
      </c>
      <c r="AA21" s="38">
        <v>0</v>
      </c>
      <c r="AB21" s="38">
        <v>0</v>
      </c>
      <c r="AC21" s="38">
        <v>0</v>
      </c>
      <c r="AD21" s="38">
        <v>0</v>
      </c>
      <c r="AE21" s="38">
        <v>24</v>
      </c>
      <c r="AF21" s="38">
        <v>7594.16116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3</v>
      </c>
      <c r="AT21" s="38">
        <v>184.725</v>
      </c>
    </row>
    <row r="22" spans="1:46" s="22" customFormat="1" ht="45" customHeight="1">
      <c r="A22" s="36" t="s">
        <v>52</v>
      </c>
      <c r="B22" s="37"/>
      <c r="C22" s="38">
        <v>73</v>
      </c>
      <c r="D22" s="38">
        <v>5925.54683</v>
      </c>
      <c r="E22" s="38">
        <v>30</v>
      </c>
      <c r="F22" s="38">
        <v>2458.1607</v>
      </c>
      <c r="G22" s="38">
        <v>0</v>
      </c>
      <c r="H22" s="38">
        <v>0</v>
      </c>
      <c r="I22" s="38">
        <v>21</v>
      </c>
      <c r="J22" s="38">
        <v>1688.3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5.25</v>
      </c>
      <c r="Q22" s="38">
        <v>3</v>
      </c>
      <c r="R22" s="38">
        <v>29.5</v>
      </c>
      <c r="S22" s="38">
        <v>0</v>
      </c>
      <c r="T22" s="38">
        <v>0</v>
      </c>
      <c r="U22" s="38">
        <v>0</v>
      </c>
      <c r="V22" s="38">
        <v>0</v>
      </c>
      <c r="W22" s="36" t="s">
        <v>52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15</v>
      </c>
      <c r="AF22" s="38">
        <v>1689.33613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1</v>
      </c>
      <c r="AT22" s="38">
        <v>32</v>
      </c>
    </row>
    <row r="23" spans="1:46" s="22" customFormat="1" ht="45" customHeight="1">
      <c r="A23" s="36" t="s">
        <v>288</v>
      </c>
      <c r="B23" s="37"/>
      <c r="C23" s="38">
        <v>51</v>
      </c>
      <c r="D23" s="38">
        <v>5274.338888</v>
      </c>
      <c r="E23" s="38">
        <v>0</v>
      </c>
      <c r="F23" s="38">
        <v>0</v>
      </c>
      <c r="G23" s="38">
        <v>1</v>
      </c>
      <c r="H23" s="38">
        <v>3</v>
      </c>
      <c r="I23" s="38">
        <v>10</v>
      </c>
      <c r="J23" s="38">
        <v>924.6</v>
      </c>
      <c r="K23" s="38">
        <v>0</v>
      </c>
      <c r="L23" s="38">
        <v>0</v>
      </c>
      <c r="M23" s="38">
        <v>0</v>
      </c>
      <c r="N23" s="38">
        <v>0</v>
      </c>
      <c r="O23" s="38">
        <v>6</v>
      </c>
      <c r="P23" s="38">
        <v>4126</v>
      </c>
      <c r="Q23" s="38">
        <v>1</v>
      </c>
      <c r="R23" s="38">
        <v>5</v>
      </c>
      <c r="S23" s="38">
        <v>24</v>
      </c>
      <c r="T23" s="38">
        <v>150.588888</v>
      </c>
      <c r="U23" s="38">
        <v>1</v>
      </c>
      <c r="V23" s="38">
        <v>0.05</v>
      </c>
      <c r="W23" s="36" t="s">
        <v>288</v>
      </c>
      <c r="X23" s="37"/>
      <c r="Y23" s="38">
        <v>0</v>
      </c>
      <c r="Z23" s="38">
        <v>0</v>
      </c>
      <c r="AA23" s="38">
        <v>1</v>
      </c>
      <c r="AB23" s="38">
        <v>1</v>
      </c>
      <c r="AC23" s="38">
        <v>0</v>
      </c>
      <c r="AD23" s="38">
        <v>0</v>
      </c>
      <c r="AE23" s="38">
        <v>3</v>
      </c>
      <c r="AF23" s="38">
        <v>14.1</v>
      </c>
      <c r="AG23" s="38">
        <v>4</v>
      </c>
      <c r="AH23" s="38">
        <v>50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289</v>
      </c>
      <c r="B24" s="37"/>
      <c r="C24" s="38">
        <v>42</v>
      </c>
      <c r="D24" s="38">
        <v>10259.290764</v>
      </c>
      <c r="E24" s="38">
        <v>1</v>
      </c>
      <c r="F24" s="38">
        <v>5</v>
      </c>
      <c r="G24" s="38">
        <v>0</v>
      </c>
      <c r="H24" s="38">
        <v>0</v>
      </c>
      <c r="I24" s="38">
        <v>7</v>
      </c>
      <c r="J24" s="38">
        <v>1406.46624</v>
      </c>
      <c r="K24" s="38">
        <v>4</v>
      </c>
      <c r="L24" s="38">
        <v>865.11</v>
      </c>
      <c r="M24" s="38">
        <v>0</v>
      </c>
      <c r="N24" s="38">
        <v>0</v>
      </c>
      <c r="O24" s="38">
        <v>4</v>
      </c>
      <c r="P24" s="38">
        <v>604.6</v>
      </c>
      <c r="Q24" s="38">
        <v>2</v>
      </c>
      <c r="R24" s="38">
        <v>35</v>
      </c>
      <c r="S24" s="38">
        <v>19</v>
      </c>
      <c r="T24" s="38">
        <v>6833.414524</v>
      </c>
      <c r="U24" s="38">
        <v>0</v>
      </c>
      <c r="V24" s="38">
        <v>0</v>
      </c>
      <c r="W24" s="36" t="s">
        <v>289</v>
      </c>
      <c r="X24" s="37"/>
      <c r="Y24" s="38">
        <v>0</v>
      </c>
      <c r="Z24" s="38">
        <v>0</v>
      </c>
      <c r="AA24" s="38">
        <v>1</v>
      </c>
      <c r="AB24" s="38">
        <v>310</v>
      </c>
      <c r="AC24" s="38">
        <v>0</v>
      </c>
      <c r="AD24" s="38">
        <v>0</v>
      </c>
      <c r="AE24" s="38">
        <v>2</v>
      </c>
      <c r="AF24" s="38">
        <v>169.7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2</v>
      </c>
      <c r="AR24" s="38">
        <v>30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/>
      <c r="S25" s="39"/>
      <c r="T25" s="39"/>
      <c r="U25" s="39"/>
      <c r="V25" s="216" t="str">
        <f>'2491-00-01'!V34</f>
        <v>中華民國112年6月20日編製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/>
      <c r="AP25" s="39"/>
      <c r="AQ25" s="39"/>
      <c r="AR25" s="39"/>
      <c r="AS25" s="39"/>
      <c r="AT25" s="216" t="str">
        <f>'2491-00-01'!V34</f>
        <v>中華民國112年6月20日編製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300</v>
      </c>
    </row>
    <row r="27" spans="1:46" s="138" customFormat="1" ht="19.5" customHeight="1">
      <c r="A27" s="140" t="s">
        <v>42</v>
      </c>
      <c r="B27" s="141" t="s">
        <v>390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390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309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309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310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310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311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311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312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312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313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313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18" t="s">
        <v>314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 t="s">
        <v>315</v>
      </c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</row>
  </sheetData>
  <sheetProtection/>
  <mergeCells count="41">
    <mergeCell ref="AC5:AN5"/>
    <mergeCell ref="A6:B8"/>
    <mergeCell ref="C6:D7"/>
    <mergeCell ref="E6:F7"/>
    <mergeCell ref="AS1:AT1"/>
    <mergeCell ref="U2:V2"/>
    <mergeCell ref="AS2:AT2"/>
    <mergeCell ref="A3:V4"/>
    <mergeCell ref="W3:AT4"/>
    <mergeCell ref="AE7:AF7"/>
    <mergeCell ref="AC6:AD7"/>
    <mergeCell ref="M7:N7"/>
    <mergeCell ref="AI6:AJ6"/>
    <mergeCell ref="AM7:AN7"/>
    <mergeCell ref="A20:B20"/>
    <mergeCell ref="A21:B21"/>
    <mergeCell ref="H5:M5"/>
    <mergeCell ref="U1:V1"/>
    <mergeCell ref="Q6:R7"/>
    <mergeCell ref="G6:H7"/>
    <mergeCell ref="I6:J7"/>
    <mergeCell ref="K6:L7"/>
    <mergeCell ref="O6:P7"/>
    <mergeCell ref="M6:N6"/>
    <mergeCell ref="S6:T7"/>
    <mergeCell ref="U6:V7"/>
    <mergeCell ref="W6:X8"/>
    <mergeCell ref="AE6:AF6"/>
    <mergeCell ref="AI7:AJ7"/>
    <mergeCell ref="A19:B19"/>
    <mergeCell ref="AG6:AH7"/>
    <mergeCell ref="AO7:AP7"/>
    <mergeCell ref="AK6:AL7"/>
    <mergeCell ref="AM6:AN6"/>
    <mergeCell ref="Y6:Z7"/>
    <mergeCell ref="AA6:AB7"/>
    <mergeCell ref="A33:V33"/>
    <mergeCell ref="W33:AT33"/>
    <mergeCell ref="AO6:AP6"/>
    <mergeCell ref="AQ6:AR7"/>
    <mergeCell ref="AS6:AT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61" zoomScaleSheetLayoutView="61" zoomScalePageLayoutView="0" workbookViewId="0" topLeftCell="A1">
      <selection activeCell="A5" sqref="A5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50390625" style="45" bestFit="1" customWidth="1"/>
    <col min="4" max="4" width="9.75390625" style="45" bestFit="1" customWidth="1"/>
    <col min="5" max="5" width="7.75390625" style="45" bestFit="1" customWidth="1"/>
    <col min="6" max="6" width="8.375" style="45" bestFit="1" customWidth="1"/>
    <col min="7" max="10" width="8.50390625" style="45" bestFit="1" customWidth="1"/>
    <col min="11" max="11" width="7.625" style="45" bestFit="1" customWidth="1"/>
    <col min="12" max="12" width="8.75390625" style="45" customWidth="1"/>
    <col min="13" max="13" width="7.625" style="45" bestFit="1" customWidth="1"/>
    <col min="14" max="14" width="8.50390625" style="45" bestFit="1" customWidth="1"/>
    <col min="15" max="15" width="6.875" style="45" customWidth="1"/>
    <col min="16" max="16" width="8.50390625" style="45" bestFit="1" customWidth="1"/>
    <col min="17" max="17" width="6.875" style="45" customWidth="1"/>
    <col min="18" max="18" width="9.625" style="45" bestFit="1" customWidth="1"/>
    <col min="19" max="19" width="7.625" style="45" bestFit="1" customWidth="1"/>
    <col min="20" max="20" width="8.50390625" style="45" bestFit="1" customWidth="1"/>
    <col min="21" max="21" width="7.625" style="45" bestFit="1" customWidth="1"/>
    <col min="22" max="22" width="9.1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39"/>
      <c r="E1" s="339"/>
      <c r="F1" s="339"/>
      <c r="G1" s="339"/>
      <c r="H1" s="339"/>
      <c r="U1" s="340" t="s">
        <v>1</v>
      </c>
      <c r="V1" s="332"/>
      <c r="W1" s="331" t="s">
        <v>2</v>
      </c>
      <c r="X1" s="332"/>
    </row>
    <row r="2" spans="1:24" ht="16.5" customHeight="1">
      <c r="A2" s="46" t="s">
        <v>3</v>
      </c>
      <c r="B2" s="47" t="s">
        <v>53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4"/>
      <c r="U2" s="335" t="s">
        <v>54</v>
      </c>
      <c r="V2" s="336"/>
      <c r="W2" s="337" t="s">
        <v>55</v>
      </c>
      <c r="X2" s="338"/>
    </row>
    <row r="3" spans="1:24" s="48" customFormat="1" ht="19.5" customHeight="1">
      <c r="A3" s="313" t="s">
        <v>250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</row>
    <row r="4" spans="1:24" ht="19.5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</row>
    <row r="5" spans="5:24" s="49" customFormat="1" ht="19.5" customHeight="1">
      <c r="E5" s="315" t="str">
        <f>'2491-00-01'!H5</f>
        <v>中華民國112年5月底</v>
      </c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U5" s="316" t="s">
        <v>7</v>
      </c>
      <c r="V5" s="316"/>
      <c r="W5" s="316"/>
      <c r="X5" s="316"/>
    </row>
    <row r="6" spans="1:24" s="50" customFormat="1" ht="13.5" customHeight="1">
      <c r="A6" s="317" t="s">
        <v>56</v>
      </c>
      <c r="B6" s="318"/>
      <c r="C6" s="323" t="s">
        <v>57</v>
      </c>
      <c r="D6" s="324"/>
      <c r="E6" s="327" t="s">
        <v>58</v>
      </c>
      <c r="F6" s="328"/>
      <c r="G6" s="304" t="s">
        <v>59</v>
      </c>
      <c r="H6" s="305"/>
      <c r="I6" s="304" t="s">
        <v>60</v>
      </c>
      <c r="J6" s="305"/>
      <c r="K6" s="304" t="s">
        <v>61</v>
      </c>
      <c r="L6" s="305"/>
      <c r="M6" s="304" t="s">
        <v>62</v>
      </c>
      <c r="N6" s="305"/>
      <c r="O6" s="304" t="s">
        <v>63</v>
      </c>
      <c r="P6" s="305"/>
      <c r="Q6" s="304" t="s">
        <v>64</v>
      </c>
      <c r="R6" s="305"/>
      <c r="S6" s="304" t="s">
        <v>65</v>
      </c>
      <c r="T6" s="305"/>
      <c r="U6" s="304" t="s">
        <v>66</v>
      </c>
      <c r="V6" s="305"/>
      <c r="W6" s="307" t="s">
        <v>67</v>
      </c>
      <c r="X6" s="308"/>
    </row>
    <row r="7" spans="1:24" s="50" customFormat="1" ht="14.25" customHeight="1">
      <c r="A7" s="319"/>
      <c r="B7" s="320"/>
      <c r="C7" s="325"/>
      <c r="D7" s="326"/>
      <c r="E7" s="329"/>
      <c r="F7" s="330"/>
      <c r="G7" s="311" t="s">
        <v>112</v>
      </c>
      <c r="H7" s="312"/>
      <c r="I7" s="311" t="s">
        <v>113</v>
      </c>
      <c r="J7" s="312"/>
      <c r="K7" s="311" t="s">
        <v>114</v>
      </c>
      <c r="L7" s="312"/>
      <c r="M7" s="311" t="s">
        <v>115</v>
      </c>
      <c r="N7" s="312"/>
      <c r="O7" s="311" t="s">
        <v>116</v>
      </c>
      <c r="P7" s="312"/>
      <c r="Q7" s="311" t="s">
        <v>117</v>
      </c>
      <c r="R7" s="312"/>
      <c r="S7" s="311" t="s">
        <v>118</v>
      </c>
      <c r="T7" s="312"/>
      <c r="U7" s="311" t="s">
        <v>119</v>
      </c>
      <c r="V7" s="312"/>
      <c r="W7" s="309"/>
      <c r="X7" s="310"/>
    </row>
    <row r="8" spans="1:24" s="50" customFormat="1" ht="17.25" customHeight="1">
      <c r="A8" s="321"/>
      <c r="B8" s="322"/>
      <c r="C8" s="51" t="s">
        <v>120</v>
      </c>
      <c r="D8" s="52" t="s">
        <v>121</v>
      </c>
      <c r="E8" s="53" t="s">
        <v>120</v>
      </c>
      <c r="F8" s="53" t="s">
        <v>121</v>
      </c>
      <c r="G8" s="53" t="s">
        <v>120</v>
      </c>
      <c r="H8" s="53" t="s">
        <v>121</v>
      </c>
      <c r="I8" s="53" t="s">
        <v>120</v>
      </c>
      <c r="J8" s="53" t="s">
        <v>121</v>
      </c>
      <c r="K8" s="53" t="s">
        <v>120</v>
      </c>
      <c r="L8" s="53" t="s">
        <v>121</v>
      </c>
      <c r="M8" s="53" t="s">
        <v>120</v>
      </c>
      <c r="N8" s="53" t="s">
        <v>121</v>
      </c>
      <c r="O8" s="53" t="s">
        <v>120</v>
      </c>
      <c r="P8" s="53" t="s">
        <v>121</v>
      </c>
      <c r="Q8" s="53" t="s">
        <v>120</v>
      </c>
      <c r="R8" s="53" t="s">
        <v>121</v>
      </c>
      <c r="S8" s="53" t="s">
        <v>120</v>
      </c>
      <c r="T8" s="53" t="s">
        <v>121</v>
      </c>
      <c r="U8" s="53" t="s">
        <v>120</v>
      </c>
      <c r="V8" s="53" t="s">
        <v>121</v>
      </c>
      <c r="W8" s="53" t="s">
        <v>120</v>
      </c>
      <c r="X8" s="54" t="s">
        <v>121</v>
      </c>
    </row>
    <row r="9" spans="1:24" s="50" customFormat="1" ht="12.75" customHeight="1">
      <c r="A9" s="55" t="s">
        <v>33</v>
      </c>
      <c r="B9" s="56"/>
      <c r="C9" s="57">
        <v>761010</v>
      </c>
      <c r="D9" s="57">
        <v>27753477.989872</v>
      </c>
      <c r="E9" s="57">
        <v>162344</v>
      </c>
      <c r="F9" s="57">
        <v>56638.579503</v>
      </c>
      <c r="G9" s="57">
        <v>281476</v>
      </c>
      <c r="H9" s="57">
        <v>490304.080544</v>
      </c>
      <c r="I9" s="57">
        <v>143105</v>
      </c>
      <c r="J9" s="57">
        <v>803622.475629</v>
      </c>
      <c r="K9" s="57">
        <v>77535</v>
      </c>
      <c r="L9" s="57">
        <v>928655.043001</v>
      </c>
      <c r="M9" s="57">
        <v>42949</v>
      </c>
      <c r="N9" s="57">
        <v>1034470.345185</v>
      </c>
      <c r="O9" s="57">
        <v>9095</v>
      </c>
      <c r="P9" s="57">
        <v>295681.336112</v>
      </c>
      <c r="Q9" s="57">
        <v>5042</v>
      </c>
      <c r="R9" s="57">
        <v>216089.321706</v>
      </c>
      <c r="S9" s="57">
        <v>17043</v>
      </c>
      <c r="T9" s="57">
        <v>1114983.31496</v>
      </c>
      <c r="U9" s="57">
        <v>17156</v>
      </c>
      <c r="V9" s="57">
        <v>3450553.97074</v>
      </c>
      <c r="W9" s="57">
        <v>5265</v>
      </c>
      <c r="X9" s="57">
        <v>19362479.522492</v>
      </c>
    </row>
    <row r="10" spans="1:24" s="50" customFormat="1" ht="12.75" customHeight="1">
      <c r="A10" s="55" t="s">
        <v>68</v>
      </c>
      <c r="B10" s="56"/>
      <c r="C10" s="57">
        <v>18989</v>
      </c>
      <c r="D10" s="57">
        <v>677439.684043</v>
      </c>
      <c r="E10" s="57">
        <v>3875</v>
      </c>
      <c r="F10" s="57">
        <v>1287.373287</v>
      </c>
      <c r="G10" s="57">
        <v>6764</v>
      </c>
      <c r="H10" s="57">
        <v>12330.351608</v>
      </c>
      <c r="I10" s="57">
        <v>3384</v>
      </c>
      <c r="J10" s="57">
        <v>19393.551165</v>
      </c>
      <c r="K10" s="57">
        <v>2222</v>
      </c>
      <c r="L10" s="57">
        <v>26701.616878</v>
      </c>
      <c r="M10" s="57">
        <v>1195</v>
      </c>
      <c r="N10" s="57">
        <v>28706.303976</v>
      </c>
      <c r="O10" s="57">
        <v>249</v>
      </c>
      <c r="P10" s="57">
        <v>8029.360266</v>
      </c>
      <c r="Q10" s="57">
        <v>138</v>
      </c>
      <c r="R10" s="57">
        <v>5975.26</v>
      </c>
      <c r="S10" s="57">
        <v>483</v>
      </c>
      <c r="T10" s="57">
        <v>31715.090521</v>
      </c>
      <c r="U10" s="57">
        <v>504</v>
      </c>
      <c r="V10" s="57">
        <v>101910.899952</v>
      </c>
      <c r="W10" s="57">
        <v>175</v>
      </c>
      <c r="X10" s="57">
        <v>441389.87639</v>
      </c>
    </row>
    <row r="11" spans="1:24" s="50" customFormat="1" ht="12.75" customHeight="1">
      <c r="A11" s="55" t="s">
        <v>69</v>
      </c>
      <c r="B11" s="56"/>
      <c r="C11" s="57">
        <v>4254</v>
      </c>
      <c r="D11" s="57">
        <v>351778.796828</v>
      </c>
      <c r="E11" s="57">
        <v>430</v>
      </c>
      <c r="F11" s="57">
        <v>142.971129</v>
      </c>
      <c r="G11" s="57">
        <v>1331</v>
      </c>
      <c r="H11" s="57">
        <v>2863.828888</v>
      </c>
      <c r="I11" s="57">
        <v>789</v>
      </c>
      <c r="J11" s="57">
        <v>4491.994226</v>
      </c>
      <c r="K11" s="57">
        <v>690</v>
      </c>
      <c r="L11" s="57">
        <v>8283.458533</v>
      </c>
      <c r="M11" s="57">
        <v>525</v>
      </c>
      <c r="N11" s="57">
        <v>12594.894513</v>
      </c>
      <c r="O11" s="57">
        <v>89</v>
      </c>
      <c r="P11" s="57">
        <v>2888.018169</v>
      </c>
      <c r="Q11" s="57">
        <v>49</v>
      </c>
      <c r="R11" s="57">
        <v>2118.95</v>
      </c>
      <c r="S11" s="57">
        <v>175</v>
      </c>
      <c r="T11" s="57">
        <v>11740.54077</v>
      </c>
      <c r="U11" s="57">
        <v>145</v>
      </c>
      <c r="V11" s="57">
        <v>25504.85864</v>
      </c>
      <c r="W11" s="57">
        <v>31</v>
      </c>
      <c r="X11" s="57">
        <v>281149.28196</v>
      </c>
    </row>
    <row r="12" spans="1:24" s="50" customFormat="1" ht="12.75" customHeight="1">
      <c r="A12" s="55" t="s">
        <v>70</v>
      </c>
      <c r="B12" s="56"/>
      <c r="C12" s="57">
        <v>200919</v>
      </c>
      <c r="D12" s="57">
        <v>8271972.231471</v>
      </c>
      <c r="E12" s="57">
        <v>30041</v>
      </c>
      <c r="F12" s="57">
        <v>11265.138688</v>
      </c>
      <c r="G12" s="57">
        <v>72703</v>
      </c>
      <c r="H12" s="57">
        <v>127989.12111</v>
      </c>
      <c r="I12" s="57">
        <v>44673</v>
      </c>
      <c r="J12" s="57">
        <v>248932.742945</v>
      </c>
      <c r="K12" s="57">
        <v>23443</v>
      </c>
      <c r="L12" s="57">
        <v>282114.673689</v>
      </c>
      <c r="M12" s="57">
        <v>12309</v>
      </c>
      <c r="N12" s="57">
        <v>294841.626523</v>
      </c>
      <c r="O12" s="57">
        <v>2693</v>
      </c>
      <c r="P12" s="57">
        <v>88392.205518</v>
      </c>
      <c r="Q12" s="57">
        <v>1557</v>
      </c>
      <c r="R12" s="57">
        <v>67319.96506</v>
      </c>
      <c r="S12" s="57">
        <v>5678</v>
      </c>
      <c r="T12" s="57">
        <v>376061.626508</v>
      </c>
      <c r="U12" s="57">
        <v>5924</v>
      </c>
      <c r="V12" s="57">
        <v>1224344.74576</v>
      </c>
      <c r="W12" s="57">
        <v>1898</v>
      </c>
      <c r="X12" s="57">
        <v>5550710.38567</v>
      </c>
    </row>
    <row r="13" spans="1:24" s="50" customFormat="1" ht="12.75" customHeight="1">
      <c r="A13" s="55" t="s">
        <v>71</v>
      </c>
      <c r="B13" s="56"/>
      <c r="C13" s="57">
        <v>19573</v>
      </c>
      <c r="D13" s="57">
        <v>477468.557658</v>
      </c>
      <c r="E13" s="57">
        <v>4291</v>
      </c>
      <c r="F13" s="57">
        <v>1542.143581</v>
      </c>
      <c r="G13" s="57">
        <v>7309</v>
      </c>
      <c r="H13" s="57">
        <v>12795.233676</v>
      </c>
      <c r="I13" s="57">
        <v>3579</v>
      </c>
      <c r="J13" s="57">
        <v>20423.029343</v>
      </c>
      <c r="K13" s="57">
        <v>2052</v>
      </c>
      <c r="L13" s="57">
        <v>25066.426539</v>
      </c>
      <c r="M13" s="57">
        <v>1104</v>
      </c>
      <c r="N13" s="57">
        <v>26709.888975</v>
      </c>
      <c r="O13" s="57">
        <v>181</v>
      </c>
      <c r="P13" s="57">
        <v>5990.49162</v>
      </c>
      <c r="Q13" s="57">
        <v>106</v>
      </c>
      <c r="R13" s="57">
        <v>4584.28759</v>
      </c>
      <c r="S13" s="57">
        <v>433</v>
      </c>
      <c r="T13" s="57">
        <v>29316.295722</v>
      </c>
      <c r="U13" s="57">
        <v>405</v>
      </c>
      <c r="V13" s="57">
        <v>85550.817972</v>
      </c>
      <c r="W13" s="57">
        <v>113</v>
      </c>
      <c r="X13" s="57">
        <v>265489.94264</v>
      </c>
    </row>
    <row r="14" spans="1:24" s="50" customFormat="1" ht="12.75" customHeight="1">
      <c r="A14" s="55" t="s">
        <v>72</v>
      </c>
      <c r="B14" s="56"/>
      <c r="C14" s="57">
        <v>1679</v>
      </c>
      <c r="D14" s="57">
        <v>52380.065648</v>
      </c>
      <c r="E14" s="57">
        <v>365</v>
      </c>
      <c r="F14" s="57">
        <v>122.576876</v>
      </c>
      <c r="G14" s="57">
        <v>625</v>
      </c>
      <c r="H14" s="57">
        <v>1213.483631</v>
      </c>
      <c r="I14" s="57">
        <v>276</v>
      </c>
      <c r="J14" s="57">
        <v>1581.547701</v>
      </c>
      <c r="K14" s="57">
        <v>160</v>
      </c>
      <c r="L14" s="57">
        <v>1921.25065</v>
      </c>
      <c r="M14" s="57">
        <v>97</v>
      </c>
      <c r="N14" s="57">
        <v>2339.4658</v>
      </c>
      <c r="O14" s="57">
        <v>15</v>
      </c>
      <c r="P14" s="57">
        <v>492.121</v>
      </c>
      <c r="Q14" s="57">
        <v>10</v>
      </c>
      <c r="R14" s="57">
        <v>425.88917</v>
      </c>
      <c r="S14" s="57">
        <v>46</v>
      </c>
      <c r="T14" s="57">
        <v>3314.70139</v>
      </c>
      <c r="U14" s="57">
        <v>66</v>
      </c>
      <c r="V14" s="57">
        <v>15390.34868</v>
      </c>
      <c r="W14" s="57">
        <v>19</v>
      </c>
      <c r="X14" s="57">
        <v>25578.68075</v>
      </c>
    </row>
    <row r="15" spans="1:24" s="50" customFormat="1" ht="12.75" customHeight="1">
      <c r="A15" s="55" t="s">
        <v>73</v>
      </c>
      <c r="B15" s="56"/>
      <c r="C15" s="57">
        <v>30</v>
      </c>
      <c r="D15" s="57">
        <v>55266.43105</v>
      </c>
      <c r="E15" s="57">
        <v>0</v>
      </c>
      <c r="F15" s="57">
        <v>0</v>
      </c>
      <c r="G15" s="57">
        <v>4</v>
      </c>
      <c r="H15" s="57">
        <v>8.2</v>
      </c>
      <c r="I15" s="57">
        <v>6</v>
      </c>
      <c r="J15" s="57">
        <v>35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94</v>
      </c>
      <c r="S15" s="57">
        <v>4</v>
      </c>
      <c r="T15" s="57">
        <v>224.25</v>
      </c>
      <c r="U15" s="57">
        <v>1</v>
      </c>
      <c r="V15" s="57">
        <v>100</v>
      </c>
      <c r="W15" s="57">
        <v>5</v>
      </c>
      <c r="X15" s="57">
        <v>54679.48105</v>
      </c>
    </row>
    <row r="16" spans="1:24" s="50" customFormat="1" ht="12.75" customHeight="1">
      <c r="A16" s="55" t="s">
        <v>74</v>
      </c>
      <c r="B16" s="56"/>
      <c r="C16" s="57">
        <v>9346</v>
      </c>
      <c r="D16" s="57">
        <v>394425.15682</v>
      </c>
      <c r="E16" s="57">
        <v>823</v>
      </c>
      <c r="F16" s="57">
        <v>317.915974</v>
      </c>
      <c r="G16" s="57">
        <v>2772</v>
      </c>
      <c r="H16" s="57">
        <v>5013.215348</v>
      </c>
      <c r="I16" s="57">
        <v>2802</v>
      </c>
      <c r="J16" s="57">
        <v>15463.906782</v>
      </c>
      <c r="K16" s="57">
        <v>1274</v>
      </c>
      <c r="L16" s="57">
        <v>15653.001697</v>
      </c>
      <c r="M16" s="57">
        <v>762</v>
      </c>
      <c r="N16" s="57">
        <v>18446.62</v>
      </c>
      <c r="O16" s="57">
        <v>120</v>
      </c>
      <c r="P16" s="57">
        <v>4014.41882</v>
      </c>
      <c r="Q16" s="57">
        <v>89</v>
      </c>
      <c r="R16" s="57">
        <v>3874.642686</v>
      </c>
      <c r="S16" s="57">
        <v>321</v>
      </c>
      <c r="T16" s="57">
        <v>21208.309213</v>
      </c>
      <c r="U16" s="57">
        <v>280</v>
      </c>
      <c r="V16" s="57">
        <v>56673.11008</v>
      </c>
      <c r="W16" s="57">
        <v>103</v>
      </c>
      <c r="X16" s="57">
        <v>253760.01622</v>
      </c>
    </row>
    <row r="17" spans="1:24" s="50" customFormat="1" ht="12.75" customHeight="1">
      <c r="A17" s="55" t="s">
        <v>75</v>
      </c>
      <c r="B17" s="56"/>
      <c r="C17" s="57">
        <v>5095</v>
      </c>
      <c r="D17" s="57">
        <v>87841.813354</v>
      </c>
      <c r="E17" s="57">
        <v>1131</v>
      </c>
      <c r="F17" s="57">
        <v>424.288622</v>
      </c>
      <c r="G17" s="57">
        <v>1843</v>
      </c>
      <c r="H17" s="57">
        <v>3064.313041</v>
      </c>
      <c r="I17" s="57">
        <v>1084</v>
      </c>
      <c r="J17" s="57">
        <v>5995.278331</v>
      </c>
      <c r="K17" s="57">
        <v>507</v>
      </c>
      <c r="L17" s="57">
        <v>6043.74451</v>
      </c>
      <c r="M17" s="57">
        <v>249</v>
      </c>
      <c r="N17" s="57">
        <v>5983.118</v>
      </c>
      <c r="O17" s="57">
        <v>51</v>
      </c>
      <c r="P17" s="57">
        <v>1661.54982</v>
      </c>
      <c r="Q17" s="57">
        <v>22</v>
      </c>
      <c r="R17" s="57">
        <v>934.628</v>
      </c>
      <c r="S17" s="57">
        <v>96</v>
      </c>
      <c r="T17" s="57">
        <v>6371.05468</v>
      </c>
      <c r="U17" s="57">
        <v>87</v>
      </c>
      <c r="V17" s="57">
        <v>17626.06931</v>
      </c>
      <c r="W17" s="57">
        <v>25</v>
      </c>
      <c r="X17" s="57">
        <v>39737.76904</v>
      </c>
    </row>
    <row r="18" spans="1:24" s="50" customFormat="1" ht="12.75" customHeight="1">
      <c r="A18" s="55" t="s">
        <v>76</v>
      </c>
      <c r="B18" s="56"/>
      <c r="C18" s="57">
        <v>1956</v>
      </c>
      <c r="D18" s="57">
        <v>33925.04443</v>
      </c>
      <c r="E18" s="57">
        <v>323</v>
      </c>
      <c r="F18" s="57">
        <v>116.765889</v>
      </c>
      <c r="G18" s="57">
        <v>690</v>
      </c>
      <c r="H18" s="57">
        <v>1180.905311</v>
      </c>
      <c r="I18" s="57">
        <v>487</v>
      </c>
      <c r="J18" s="57">
        <v>2689.32</v>
      </c>
      <c r="K18" s="57">
        <v>196</v>
      </c>
      <c r="L18" s="57">
        <v>2388.48624</v>
      </c>
      <c r="M18" s="57">
        <v>130</v>
      </c>
      <c r="N18" s="57">
        <v>3078.95</v>
      </c>
      <c r="O18" s="57">
        <v>20</v>
      </c>
      <c r="P18" s="57">
        <v>678.898</v>
      </c>
      <c r="Q18" s="57">
        <v>11</v>
      </c>
      <c r="R18" s="57">
        <v>453.2</v>
      </c>
      <c r="S18" s="57">
        <v>54</v>
      </c>
      <c r="T18" s="57">
        <v>3628.59825</v>
      </c>
      <c r="U18" s="57">
        <v>37</v>
      </c>
      <c r="V18" s="57">
        <v>7196.45055</v>
      </c>
      <c r="W18" s="57">
        <v>8</v>
      </c>
      <c r="X18" s="57">
        <v>12513.47019</v>
      </c>
    </row>
    <row r="19" spans="1:24" s="50" customFormat="1" ht="12.75" customHeight="1">
      <c r="A19" s="55" t="s">
        <v>77</v>
      </c>
      <c r="B19" s="56"/>
      <c r="C19" s="57">
        <v>3676</v>
      </c>
      <c r="D19" s="57">
        <v>43882.319255</v>
      </c>
      <c r="E19" s="57">
        <v>511</v>
      </c>
      <c r="F19" s="57">
        <v>192.513665</v>
      </c>
      <c r="G19" s="57">
        <v>1282</v>
      </c>
      <c r="H19" s="57">
        <v>2335.787287</v>
      </c>
      <c r="I19" s="57">
        <v>968</v>
      </c>
      <c r="J19" s="57">
        <v>5370.409573</v>
      </c>
      <c r="K19" s="57">
        <v>473</v>
      </c>
      <c r="L19" s="57">
        <v>5725.7</v>
      </c>
      <c r="M19" s="57">
        <v>232</v>
      </c>
      <c r="N19" s="57">
        <v>5609.1345</v>
      </c>
      <c r="O19" s="57">
        <v>44</v>
      </c>
      <c r="P19" s="57">
        <v>1451.5155</v>
      </c>
      <c r="Q19" s="57">
        <v>29</v>
      </c>
      <c r="R19" s="57">
        <v>1251.448</v>
      </c>
      <c r="S19" s="57">
        <v>72</v>
      </c>
      <c r="T19" s="57">
        <v>4760.86112</v>
      </c>
      <c r="U19" s="57">
        <v>58</v>
      </c>
      <c r="V19" s="57">
        <v>10638.83946</v>
      </c>
      <c r="W19" s="57">
        <v>7</v>
      </c>
      <c r="X19" s="57">
        <v>6546.11015</v>
      </c>
    </row>
    <row r="20" spans="1:24" s="50" customFormat="1" ht="12.75" customHeight="1">
      <c r="A20" s="55" t="s">
        <v>78</v>
      </c>
      <c r="B20" s="56"/>
      <c r="C20" s="57">
        <v>3059</v>
      </c>
      <c r="D20" s="57">
        <v>56396.491737</v>
      </c>
      <c r="E20" s="57">
        <v>338</v>
      </c>
      <c r="F20" s="57">
        <v>137.136609</v>
      </c>
      <c r="G20" s="57">
        <v>1196</v>
      </c>
      <c r="H20" s="57">
        <v>2126.8678</v>
      </c>
      <c r="I20" s="57">
        <v>705</v>
      </c>
      <c r="J20" s="57">
        <v>3909.883665</v>
      </c>
      <c r="K20" s="57">
        <v>390</v>
      </c>
      <c r="L20" s="57">
        <v>4774.33976</v>
      </c>
      <c r="M20" s="57">
        <v>187</v>
      </c>
      <c r="N20" s="57">
        <v>4471.014809</v>
      </c>
      <c r="O20" s="57">
        <v>40</v>
      </c>
      <c r="P20" s="57">
        <v>1305.149999</v>
      </c>
      <c r="Q20" s="57">
        <v>21</v>
      </c>
      <c r="R20" s="57">
        <v>921.76</v>
      </c>
      <c r="S20" s="57">
        <v>87</v>
      </c>
      <c r="T20" s="57">
        <v>5876.328748</v>
      </c>
      <c r="U20" s="57">
        <v>85</v>
      </c>
      <c r="V20" s="57">
        <v>18696.73493</v>
      </c>
      <c r="W20" s="57">
        <v>10</v>
      </c>
      <c r="X20" s="57">
        <v>14177.275417</v>
      </c>
    </row>
    <row r="21" spans="1:24" s="50" customFormat="1" ht="12.75" customHeight="1">
      <c r="A21" s="55" t="s">
        <v>79</v>
      </c>
      <c r="B21" s="56"/>
      <c r="C21" s="57">
        <v>10642</v>
      </c>
      <c r="D21" s="57">
        <v>102343.055527</v>
      </c>
      <c r="E21" s="57">
        <v>2104</v>
      </c>
      <c r="F21" s="57">
        <v>771.735933</v>
      </c>
      <c r="G21" s="57">
        <v>4856</v>
      </c>
      <c r="H21" s="57">
        <v>8074.748085</v>
      </c>
      <c r="I21" s="57">
        <v>1980</v>
      </c>
      <c r="J21" s="57">
        <v>10911.421265</v>
      </c>
      <c r="K21" s="57">
        <v>893</v>
      </c>
      <c r="L21" s="57">
        <v>10593.457211</v>
      </c>
      <c r="M21" s="57">
        <v>400</v>
      </c>
      <c r="N21" s="57">
        <v>9488.091464</v>
      </c>
      <c r="O21" s="57">
        <v>78</v>
      </c>
      <c r="P21" s="57">
        <v>2565.683</v>
      </c>
      <c r="Q21" s="57">
        <v>49</v>
      </c>
      <c r="R21" s="57">
        <v>2093.773264</v>
      </c>
      <c r="S21" s="57">
        <v>143</v>
      </c>
      <c r="T21" s="57">
        <v>9347.82216</v>
      </c>
      <c r="U21" s="57">
        <v>116</v>
      </c>
      <c r="V21" s="57">
        <v>23920.28711</v>
      </c>
      <c r="W21" s="57">
        <v>23</v>
      </c>
      <c r="X21" s="57">
        <v>24576.036035</v>
      </c>
    </row>
    <row r="22" spans="1:24" s="50" customFormat="1" ht="12.75" customHeight="1">
      <c r="A22" s="55" t="s">
        <v>80</v>
      </c>
      <c r="B22" s="56"/>
      <c r="C22" s="57">
        <v>311</v>
      </c>
      <c r="D22" s="57">
        <v>23884.013813</v>
      </c>
      <c r="E22" s="57">
        <v>27</v>
      </c>
      <c r="F22" s="57">
        <v>7.17316</v>
      </c>
      <c r="G22" s="57">
        <v>80</v>
      </c>
      <c r="H22" s="57">
        <v>134.41</v>
      </c>
      <c r="I22" s="57">
        <v>71</v>
      </c>
      <c r="J22" s="57">
        <v>407.8</v>
      </c>
      <c r="K22" s="57">
        <v>48</v>
      </c>
      <c r="L22" s="57">
        <v>574.55</v>
      </c>
      <c r="M22" s="57">
        <v>32</v>
      </c>
      <c r="N22" s="57">
        <v>779.5</v>
      </c>
      <c r="O22" s="57">
        <v>10</v>
      </c>
      <c r="P22" s="57">
        <v>324.68</v>
      </c>
      <c r="Q22" s="57">
        <v>6</v>
      </c>
      <c r="R22" s="57">
        <v>258.306</v>
      </c>
      <c r="S22" s="57">
        <v>18</v>
      </c>
      <c r="T22" s="57">
        <v>1194.8</v>
      </c>
      <c r="U22" s="57">
        <v>14</v>
      </c>
      <c r="V22" s="57">
        <v>2811.905503</v>
      </c>
      <c r="W22" s="57">
        <v>5</v>
      </c>
      <c r="X22" s="57">
        <v>17390.88915</v>
      </c>
    </row>
    <row r="23" spans="1:24" s="50" customFormat="1" ht="12.75" customHeight="1">
      <c r="A23" s="55" t="s">
        <v>81</v>
      </c>
      <c r="B23" s="56"/>
      <c r="C23" s="57">
        <v>8715</v>
      </c>
      <c r="D23" s="57">
        <v>639026.103137</v>
      </c>
      <c r="E23" s="57">
        <v>949</v>
      </c>
      <c r="F23" s="57">
        <v>371.050582</v>
      </c>
      <c r="G23" s="57">
        <v>2825</v>
      </c>
      <c r="H23" s="57">
        <v>4977.767768</v>
      </c>
      <c r="I23" s="57">
        <v>2154</v>
      </c>
      <c r="J23" s="57">
        <v>12109.146513</v>
      </c>
      <c r="K23" s="57">
        <v>1099</v>
      </c>
      <c r="L23" s="57">
        <v>13179.485384</v>
      </c>
      <c r="M23" s="57">
        <v>608</v>
      </c>
      <c r="N23" s="57">
        <v>14542.575879</v>
      </c>
      <c r="O23" s="57">
        <v>141</v>
      </c>
      <c r="P23" s="57">
        <v>4663.445536</v>
      </c>
      <c r="Q23" s="57">
        <v>75</v>
      </c>
      <c r="R23" s="57">
        <v>3237.239024</v>
      </c>
      <c r="S23" s="57">
        <v>337</v>
      </c>
      <c r="T23" s="57">
        <v>22474.485075</v>
      </c>
      <c r="U23" s="57">
        <v>377</v>
      </c>
      <c r="V23" s="57">
        <v>76828.258648</v>
      </c>
      <c r="W23" s="57">
        <v>150</v>
      </c>
      <c r="X23" s="57">
        <v>486642.648728</v>
      </c>
    </row>
    <row r="24" spans="1:24" s="50" customFormat="1" ht="12.75" customHeight="1">
      <c r="A24" s="55" t="s">
        <v>82</v>
      </c>
      <c r="B24" s="56"/>
      <c r="C24" s="57">
        <v>7050</v>
      </c>
      <c r="D24" s="57">
        <v>222891.658004</v>
      </c>
      <c r="E24" s="57">
        <v>1405</v>
      </c>
      <c r="F24" s="57">
        <v>471.264526</v>
      </c>
      <c r="G24" s="57">
        <v>2402</v>
      </c>
      <c r="H24" s="57">
        <v>4158.863687</v>
      </c>
      <c r="I24" s="57">
        <v>1412</v>
      </c>
      <c r="J24" s="57">
        <v>7843.350142</v>
      </c>
      <c r="K24" s="57">
        <v>771</v>
      </c>
      <c r="L24" s="57">
        <v>9145.216566</v>
      </c>
      <c r="M24" s="57">
        <v>389</v>
      </c>
      <c r="N24" s="57">
        <v>9400.100076</v>
      </c>
      <c r="O24" s="57">
        <v>101</v>
      </c>
      <c r="P24" s="57">
        <v>3368.644624</v>
      </c>
      <c r="Q24" s="57">
        <v>69</v>
      </c>
      <c r="R24" s="57">
        <v>2978.121322</v>
      </c>
      <c r="S24" s="57">
        <v>206</v>
      </c>
      <c r="T24" s="57">
        <v>13509.847633</v>
      </c>
      <c r="U24" s="57">
        <v>233</v>
      </c>
      <c r="V24" s="57">
        <v>49949.220378</v>
      </c>
      <c r="W24" s="57">
        <v>62</v>
      </c>
      <c r="X24" s="57">
        <v>122067.02905</v>
      </c>
    </row>
    <row r="25" spans="1:24" s="50" customFormat="1" ht="12.75" customHeight="1">
      <c r="A25" s="55" t="s">
        <v>277</v>
      </c>
      <c r="B25" s="56"/>
      <c r="C25" s="57">
        <v>213</v>
      </c>
      <c r="D25" s="57">
        <v>48418.899787</v>
      </c>
      <c r="E25" s="57">
        <v>13</v>
      </c>
      <c r="F25" s="57">
        <v>3.61</v>
      </c>
      <c r="G25" s="57">
        <v>25</v>
      </c>
      <c r="H25" s="57">
        <v>53.33</v>
      </c>
      <c r="I25" s="57">
        <v>22</v>
      </c>
      <c r="J25" s="57">
        <v>114.6374</v>
      </c>
      <c r="K25" s="57">
        <v>27</v>
      </c>
      <c r="L25" s="57">
        <v>341.1</v>
      </c>
      <c r="M25" s="57">
        <v>15</v>
      </c>
      <c r="N25" s="57">
        <v>370.94</v>
      </c>
      <c r="O25" s="57">
        <v>8</v>
      </c>
      <c r="P25" s="57">
        <v>265</v>
      </c>
      <c r="Q25" s="57">
        <v>6</v>
      </c>
      <c r="R25" s="57">
        <v>269.12</v>
      </c>
      <c r="S25" s="57">
        <v>17</v>
      </c>
      <c r="T25" s="57">
        <v>1272.68524</v>
      </c>
      <c r="U25" s="57">
        <v>46</v>
      </c>
      <c r="V25" s="57">
        <v>10930.09518</v>
      </c>
      <c r="W25" s="57">
        <v>34</v>
      </c>
      <c r="X25" s="57">
        <v>34798.381967</v>
      </c>
    </row>
    <row r="26" spans="1:24" s="50" customFormat="1" ht="12.75" customHeight="1">
      <c r="A26" s="55" t="s">
        <v>83</v>
      </c>
      <c r="B26" s="56"/>
      <c r="C26" s="57">
        <v>1763</v>
      </c>
      <c r="D26" s="57">
        <v>69724.778702</v>
      </c>
      <c r="E26" s="57">
        <v>165</v>
      </c>
      <c r="F26" s="57">
        <v>65.865813</v>
      </c>
      <c r="G26" s="57">
        <v>588</v>
      </c>
      <c r="H26" s="57">
        <v>1057.3905</v>
      </c>
      <c r="I26" s="57">
        <v>464</v>
      </c>
      <c r="J26" s="57">
        <v>2563.2661</v>
      </c>
      <c r="K26" s="57">
        <v>235</v>
      </c>
      <c r="L26" s="57">
        <v>2840.91476</v>
      </c>
      <c r="M26" s="57">
        <v>123</v>
      </c>
      <c r="N26" s="57">
        <v>3023.658999</v>
      </c>
      <c r="O26" s="57">
        <v>20</v>
      </c>
      <c r="P26" s="57">
        <v>671.67</v>
      </c>
      <c r="Q26" s="57">
        <v>22</v>
      </c>
      <c r="R26" s="57">
        <v>971.29416</v>
      </c>
      <c r="S26" s="57">
        <v>73</v>
      </c>
      <c r="T26" s="57">
        <v>4730.32056</v>
      </c>
      <c r="U26" s="57">
        <v>51</v>
      </c>
      <c r="V26" s="57">
        <v>11047.5465</v>
      </c>
      <c r="W26" s="57">
        <v>22</v>
      </c>
      <c r="X26" s="57">
        <v>42752.85131</v>
      </c>
    </row>
    <row r="27" spans="1:24" s="50" customFormat="1" ht="12.75" customHeight="1">
      <c r="A27" s="55" t="s">
        <v>84</v>
      </c>
      <c r="B27" s="56"/>
      <c r="C27" s="57">
        <v>8897</v>
      </c>
      <c r="D27" s="57">
        <v>225280.774432</v>
      </c>
      <c r="E27" s="57">
        <v>967</v>
      </c>
      <c r="F27" s="57">
        <v>408.752977</v>
      </c>
      <c r="G27" s="57">
        <v>3137</v>
      </c>
      <c r="H27" s="57">
        <v>5542.685139</v>
      </c>
      <c r="I27" s="57">
        <v>2294</v>
      </c>
      <c r="J27" s="57">
        <v>12718.943948</v>
      </c>
      <c r="K27" s="57">
        <v>1110</v>
      </c>
      <c r="L27" s="57">
        <v>13459.419899</v>
      </c>
      <c r="M27" s="57">
        <v>574</v>
      </c>
      <c r="N27" s="57">
        <v>13727.29959</v>
      </c>
      <c r="O27" s="57">
        <v>159</v>
      </c>
      <c r="P27" s="57">
        <v>5181.9136</v>
      </c>
      <c r="Q27" s="57">
        <v>70</v>
      </c>
      <c r="R27" s="57">
        <v>3036.357359</v>
      </c>
      <c r="S27" s="57">
        <v>255</v>
      </c>
      <c r="T27" s="57">
        <v>17031.40236</v>
      </c>
      <c r="U27" s="57">
        <v>260</v>
      </c>
      <c r="V27" s="57">
        <v>52107.30277</v>
      </c>
      <c r="W27" s="57">
        <v>71</v>
      </c>
      <c r="X27" s="57">
        <v>102066.69679</v>
      </c>
    </row>
    <row r="28" spans="1:24" s="50" customFormat="1" ht="12.75" customHeight="1">
      <c r="A28" s="55" t="s">
        <v>85</v>
      </c>
      <c r="B28" s="56"/>
      <c r="C28" s="57">
        <v>3583</v>
      </c>
      <c r="D28" s="57">
        <v>188290.203105</v>
      </c>
      <c r="E28" s="57">
        <v>527</v>
      </c>
      <c r="F28" s="57">
        <v>196.013028</v>
      </c>
      <c r="G28" s="57">
        <v>1241</v>
      </c>
      <c r="H28" s="57">
        <v>2250.887879</v>
      </c>
      <c r="I28" s="57">
        <v>687</v>
      </c>
      <c r="J28" s="57">
        <v>3925.629</v>
      </c>
      <c r="K28" s="57">
        <v>442</v>
      </c>
      <c r="L28" s="57">
        <v>5391.447</v>
      </c>
      <c r="M28" s="57">
        <v>288</v>
      </c>
      <c r="N28" s="57">
        <v>6992.156</v>
      </c>
      <c r="O28" s="57">
        <v>64</v>
      </c>
      <c r="P28" s="57">
        <v>2087.06675</v>
      </c>
      <c r="Q28" s="57">
        <v>54</v>
      </c>
      <c r="R28" s="57">
        <v>2338.27904</v>
      </c>
      <c r="S28" s="57">
        <v>123</v>
      </c>
      <c r="T28" s="57">
        <v>8065.783993</v>
      </c>
      <c r="U28" s="57">
        <v>127</v>
      </c>
      <c r="V28" s="57">
        <v>24600.31058</v>
      </c>
      <c r="W28" s="57">
        <v>30</v>
      </c>
      <c r="X28" s="57">
        <v>132442.629835</v>
      </c>
    </row>
    <row r="29" spans="1:24" s="50" customFormat="1" ht="12.75" customHeight="1">
      <c r="A29" s="55" t="s">
        <v>86</v>
      </c>
      <c r="B29" s="56"/>
      <c r="C29" s="57">
        <v>8014</v>
      </c>
      <c r="D29" s="57">
        <v>577285.579571</v>
      </c>
      <c r="E29" s="57">
        <v>896</v>
      </c>
      <c r="F29" s="57">
        <v>348.104599</v>
      </c>
      <c r="G29" s="57">
        <v>2607</v>
      </c>
      <c r="H29" s="57">
        <v>4747.305556</v>
      </c>
      <c r="I29" s="57">
        <v>1776</v>
      </c>
      <c r="J29" s="57">
        <v>10073.712988</v>
      </c>
      <c r="K29" s="57">
        <v>1085</v>
      </c>
      <c r="L29" s="57">
        <v>13056.162706</v>
      </c>
      <c r="M29" s="57">
        <v>636</v>
      </c>
      <c r="N29" s="57">
        <v>15148.795499</v>
      </c>
      <c r="O29" s="57">
        <v>154</v>
      </c>
      <c r="P29" s="57">
        <v>5123.992053</v>
      </c>
      <c r="Q29" s="57">
        <v>82</v>
      </c>
      <c r="R29" s="57">
        <v>3513.02983</v>
      </c>
      <c r="S29" s="57">
        <v>346</v>
      </c>
      <c r="T29" s="57">
        <v>22687.46678</v>
      </c>
      <c r="U29" s="57">
        <v>348</v>
      </c>
      <c r="V29" s="57">
        <v>68612.79147</v>
      </c>
      <c r="W29" s="57">
        <v>84</v>
      </c>
      <c r="X29" s="57">
        <v>433974.21809</v>
      </c>
    </row>
    <row r="30" spans="1:24" s="50" customFormat="1" ht="12.75" customHeight="1">
      <c r="A30" s="55" t="s">
        <v>87</v>
      </c>
      <c r="B30" s="56"/>
      <c r="C30" s="57">
        <v>32721</v>
      </c>
      <c r="D30" s="57">
        <v>823540.187001</v>
      </c>
      <c r="E30" s="57">
        <v>4104</v>
      </c>
      <c r="F30" s="57">
        <v>1619.995188</v>
      </c>
      <c r="G30" s="57">
        <v>12475</v>
      </c>
      <c r="H30" s="57">
        <v>22148.35161</v>
      </c>
      <c r="I30" s="57">
        <v>8247</v>
      </c>
      <c r="J30" s="57">
        <v>45563.870828</v>
      </c>
      <c r="K30" s="57">
        <v>3752</v>
      </c>
      <c r="L30" s="57">
        <v>45442.509815</v>
      </c>
      <c r="M30" s="57">
        <v>1840</v>
      </c>
      <c r="N30" s="57">
        <v>43564.924922</v>
      </c>
      <c r="O30" s="57">
        <v>433</v>
      </c>
      <c r="P30" s="57">
        <v>14215.39582</v>
      </c>
      <c r="Q30" s="57">
        <v>250</v>
      </c>
      <c r="R30" s="57">
        <v>10754.20776</v>
      </c>
      <c r="S30" s="57">
        <v>817</v>
      </c>
      <c r="T30" s="57">
        <v>54388.529413</v>
      </c>
      <c r="U30" s="57">
        <v>673</v>
      </c>
      <c r="V30" s="57">
        <v>127972.800548</v>
      </c>
      <c r="W30" s="57">
        <v>130</v>
      </c>
      <c r="X30" s="57">
        <v>457869.601097</v>
      </c>
    </row>
    <row r="31" spans="1:24" s="50" customFormat="1" ht="12.75" customHeight="1">
      <c r="A31" s="55" t="s">
        <v>88</v>
      </c>
      <c r="B31" s="56"/>
      <c r="C31" s="57">
        <v>5136</v>
      </c>
      <c r="D31" s="57">
        <v>776550.264002</v>
      </c>
      <c r="E31" s="57">
        <v>673</v>
      </c>
      <c r="F31" s="57">
        <v>252.580876</v>
      </c>
      <c r="G31" s="57">
        <v>1595</v>
      </c>
      <c r="H31" s="57">
        <v>2855.457288</v>
      </c>
      <c r="I31" s="57">
        <v>945</v>
      </c>
      <c r="J31" s="57">
        <v>5300.173001</v>
      </c>
      <c r="K31" s="57">
        <v>689</v>
      </c>
      <c r="L31" s="57">
        <v>8233.422531</v>
      </c>
      <c r="M31" s="57">
        <v>357</v>
      </c>
      <c r="N31" s="57">
        <v>8573.315357</v>
      </c>
      <c r="O31" s="57">
        <v>81</v>
      </c>
      <c r="P31" s="57">
        <v>2620.77788</v>
      </c>
      <c r="Q31" s="57">
        <v>67</v>
      </c>
      <c r="R31" s="57">
        <v>2898.778932</v>
      </c>
      <c r="S31" s="57">
        <v>232</v>
      </c>
      <c r="T31" s="57">
        <v>14978.075151</v>
      </c>
      <c r="U31" s="57">
        <v>344</v>
      </c>
      <c r="V31" s="57">
        <v>75159.344469</v>
      </c>
      <c r="W31" s="57">
        <v>153</v>
      </c>
      <c r="X31" s="57">
        <v>655678.338517</v>
      </c>
    </row>
    <row r="32" spans="1:24" s="50" customFormat="1" ht="12.75" customHeight="1">
      <c r="A32" s="55" t="s">
        <v>89</v>
      </c>
      <c r="B32" s="56"/>
      <c r="C32" s="57">
        <v>23726</v>
      </c>
      <c r="D32" s="57">
        <v>2139317.533022</v>
      </c>
      <c r="E32" s="57">
        <v>3330</v>
      </c>
      <c r="F32" s="57">
        <v>1204.231096</v>
      </c>
      <c r="G32" s="57">
        <v>8115</v>
      </c>
      <c r="H32" s="57">
        <v>14210.167391</v>
      </c>
      <c r="I32" s="57">
        <v>4908</v>
      </c>
      <c r="J32" s="57">
        <v>27494.293321</v>
      </c>
      <c r="K32" s="57">
        <v>2956</v>
      </c>
      <c r="L32" s="57">
        <v>35171.985333</v>
      </c>
      <c r="M32" s="57">
        <v>1541</v>
      </c>
      <c r="N32" s="57">
        <v>36724.486041</v>
      </c>
      <c r="O32" s="57">
        <v>362</v>
      </c>
      <c r="P32" s="57">
        <v>11856.254018</v>
      </c>
      <c r="Q32" s="57">
        <v>217</v>
      </c>
      <c r="R32" s="57">
        <v>9483.625141</v>
      </c>
      <c r="S32" s="57">
        <v>791</v>
      </c>
      <c r="T32" s="57">
        <v>52316.128636</v>
      </c>
      <c r="U32" s="57">
        <v>1033</v>
      </c>
      <c r="V32" s="57">
        <v>224741.883181</v>
      </c>
      <c r="W32" s="57">
        <v>473</v>
      </c>
      <c r="X32" s="57">
        <v>1726114.478864</v>
      </c>
    </row>
    <row r="33" spans="1:24" s="50" customFormat="1" ht="12.75" customHeight="1">
      <c r="A33" s="55" t="s">
        <v>90</v>
      </c>
      <c r="B33" s="56"/>
      <c r="C33" s="57">
        <v>4986</v>
      </c>
      <c r="D33" s="57">
        <v>178025.969646</v>
      </c>
      <c r="E33" s="57">
        <v>469</v>
      </c>
      <c r="F33" s="57">
        <v>180.116363</v>
      </c>
      <c r="G33" s="57">
        <v>1544</v>
      </c>
      <c r="H33" s="57">
        <v>2711.597864</v>
      </c>
      <c r="I33" s="57">
        <v>1395</v>
      </c>
      <c r="J33" s="57">
        <v>7607.009389</v>
      </c>
      <c r="K33" s="57">
        <v>759</v>
      </c>
      <c r="L33" s="57">
        <v>8958.182038</v>
      </c>
      <c r="M33" s="57">
        <v>334</v>
      </c>
      <c r="N33" s="57">
        <v>8010.447645</v>
      </c>
      <c r="O33" s="57">
        <v>75</v>
      </c>
      <c r="P33" s="57">
        <v>2446.18906</v>
      </c>
      <c r="Q33" s="57">
        <v>44</v>
      </c>
      <c r="R33" s="57">
        <v>1893.84926</v>
      </c>
      <c r="S33" s="57">
        <v>161</v>
      </c>
      <c r="T33" s="57">
        <v>10652.439307</v>
      </c>
      <c r="U33" s="57">
        <v>148</v>
      </c>
      <c r="V33" s="57">
        <v>32518.26665</v>
      </c>
      <c r="W33" s="57">
        <v>57</v>
      </c>
      <c r="X33" s="57">
        <v>103047.87207</v>
      </c>
    </row>
    <row r="34" spans="1:24" s="50" customFormat="1" ht="12.75" customHeight="1">
      <c r="A34" s="55" t="s">
        <v>91</v>
      </c>
      <c r="B34" s="56"/>
      <c r="C34" s="57">
        <v>7176</v>
      </c>
      <c r="D34" s="57">
        <v>275937.075083</v>
      </c>
      <c r="E34" s="57">
        <v>1048</v>
      </c>
      <c r="F34" s="57">
        <v>411.301479</v>
      </c>
      <c r="G34" s="57">
        <v>2474</v>
      </c>
      <c r="H34" s="57">
        <v>4451.266924</v>
      </c>
      <c r="I34" s="57">
        <v>1570</v>
      </c>
      <c r="J34" s="57">
        <v>8789.066915</v>
      </c>
      <c r="K34" s="57">
        <v>934</v>
      </c>
      <c r="L34" s="57">
        <v>11133.935838</v>
      </c>
      <c r="M34" s="57">
        <v>497</v>
      </c>
      <c r="N34" s="57">
        <v>11793.019987</v>
      </c>
      <c r="O34" s="57">
        <v>90</v>
      </c>
      <c r="P34" s="57">
        <v>2923.53334</v>
      </c>
      <c r="Q34" s="57">
        <v>60</v>
      </c>
      <c r="R34" s="57">
        <v>2581.3606</v>
      </c>
      <c r="S34" s="57">
        <v>231</v>
      </c>
      <c r="T34" s="57">
        <v>15481.563569</v>
      </c>
      <c r="U34" s="57">
        <v>209</v>
      </c>
      <c r="V34" s="57">
        <v>42336.538741</v>
      </c>
      <c r="W34" s="57">
        <v>63</v>
      </c>
      <c r="X34" s="57">
        <v>176035.48769</v>
      </c>
    </row>
    <row r="35" spans="1:24" s="50" customFormat="1" ht="12.75" customHeight="1">
      <c r="A35" s="55" t="s">
        <v>92</v>
      </c>
      <c r="B35" s="56"/>
      <c r="C35" s="57">
        <v>2584</v>
      </c>
      <c r="D35" s="57">
        <v>73030.969373</v>
      </c>
      <c r="E35" s="57">
        <v>337</v>
      </c>
      <c r="F35" s="57">
        <v>125.845877</v>
      </c>
      <c r="G35" s="57">
        <v>921</v>
      </c>
      <c r="H35" s="57">
        <v>1686.153223</v>
      </c>
      <c r="I35" s="57">
        <v>607</v>
      </c>
      <c r="J35" s="57">
        <v>3423.544575</v>
      </c>
      <c r="K35" s="57">
        <v>311</v>
      </c>
      <c r="L35" s="57">
        <v>3698.2788</v>
      </c>
      <c r="M35" s="57">
        <v>169</v>
      </c>
      <c r="N35" s="57">
        <v>4043.63</v>
      </c>
      <c r="O35" s="57">
        <v>40</v>
      </c>
      <c r="P35" s="57">
        <v>1299.972222</v>
      </c>
      <c r="Q35" s="57">
        <v>18</v>
      </c>
      <c r="R35" s="57">
        <v>777.78</v>
      </c>
      <c r="S35" s="57">
        <v>84</v>
      </c>
      <c r="T35" s="57">
        <v>5460.00524</v>
      </c>
      <c r="U35" s="57">
        <v>77</v>
      </c>
      <c r="V35" s="57">
        <v>14546.173116</v>
      </c>
      <c r="W35" s="57">
        <v>20</v>
      </c>
      <c r="X35" s="57">
        <v>37969.58632</v>
      </c>
    </row>
    <row r="36" spans="1:24" s="50" customFormat="1" ht="12.75" customHeight="1">
      <c r="A36" s="55" t="s">
        <v>278</v>
      </c>
      <c r="B36" s="56"/>
      <c r="C36" s="57">
        <v>6335</v>
      </c>
      <c r="D36" s="57">
        <v>164277.54979</v>
      </c>
      <c r="E36" s="57">
        <v>1242</v>
      </c>
      <c r="F36" s="57">
        <v>455.510298</v>
      </c>
      <c r="G36" s="57">
        <v>2509</v>
      </c>
      <c r="H36" s="57">
        <v>4403.5455</v>
      </c>
      <c r="I36" s="57">
        <v>1011</v>
      </c>
      <c r="J36" s="57">
        <v>5770.870712</v>
      </c>
      <c r="K36" s="57">
        <v>635</v>
      </c>
      <c r="L36" s="57">
        <v>7693.5448</v>
      </c>
      <c r="M36" s="57">
        <v>407</v>
      </c>
      <c r="N36" s="57">
        <v>10009.11674</v>
      </c>
      <c r="O36" s="57">
        <v>94</v>
      </c>
      <c r="P36" s="57">
        <v>2989.11527</v>
      </c>
      <c r="Q36" s="57">
        <v>34</v>
      </c>
      <c r="R36" s="57">
        <v>1437.10466</v>
      </c>
      <c r="S36" s="57">
        <v>150</v>
      </c>
      <c r="T36" s="57">
        <v>9540.52254</v>
      </c>
      <c r="U36" s="57">
        <v>193</v>
      </c>
      <c r="V36" s="57">
        <v>38953.10992</v>
      </c>
      <c r="W36" s="57">
        <v>60</v>
      </c>
      <c r="X36" s="57">
        <v>83025.10935</v>
      </c>
    </row>
    <row r="37" spans="1:24" s="50" customFormat="1" ht="12.75" customHeight="1">
      <c r="A37" s="55" t="s">
        <v>93</v>
      </c>
      <c r="B37" s="56"/>
      <c r="C37" s="57">
        <v>2538</v>
      </c>
      <c r="D37" s="57">
        <v>21371.658173</v>
      </c>
      <c r="E37" s="57">
        <v>556</v>
      </c>
      <c r="F37" s="57">
        <v>204.1047</v>
      </c>
      <c r="G37" s="57">
        <v>1105</v>
      </c>
      <c r="H37" s="57">
        <v>1860.440888</v>
      </c>
      <c r="I37" s="57">
        <v>483</v>
      </c>
      <c r="J37" s="57">
        <v>2631.35612</v>
      </c>
      <c r="K37" s="57">
        <v>192</v>
      </c>
      <c r="L37" s="57">
        <v>2227.3199</v>
      </c>
      <c r="M37" s="57">
        <v>94</v>
      </c>
      <c r="N37" s="57">
        <v>2237.8919</v>
      </c>
      <c r="O37" s="57">
        <v>18</v>
      </c>
      <c r="P37" s="57">
        <v>602.485795</v>
      </c>
      <c r="Q37" s="57">
        <v>13</v>
      </c>
      <c r="R37" s="57">
        <v>554.6785</v>
      </c>
      <c r="S37" s="57">
        <v>42</v>
      </c>
      <c r="T37" s="57">
        <v>2797.111</v>
      </c>
      <c r="U37" s="57">
        <v>30</v>
      </c>
      <c r="V37" s="57">
        <v>4776.67187</v>
      </c>
      <c r="W37" s="57">
        <v>5</v>
      </c>
      <c r="X37" s="57">
        <v>3479.5975</v>
      </c>
    </row>
    <row r="38" spans="1:24" s="50" customFormat="1" ht="12.75" customHeight="1">
      <c r="A38" s="55" t="s">
        <v>94</v>
      </c>
      <c r="B38" s="56"/>
      <c r="C38" s="57">
        <v>6398</v>
      </c>
      <c r="D38" s="57">
        <v>149456.08701</v>
      </c>
      <c r="E38" s="57">
        <v>1434</v>
      </c>
      <c r="F38" s="57">
        <v>501.30443</v>
      </c>
      <c r="G38" s="57">
        <v>2462</v>
      </c>
      <c r="H38" s="57">
        <v>4191.504058</v>
      </c>
      <c r="I38" s="57">
        <v>1076</v>
      </c>
      <c r="J38" s="57">
        <v>5998.959742</v>
      </c>
      <c r="K38" s="57">
        <v>573</v>
      </c>
      <c r="L38" s="57">
        <v>6942.062801</v>
      </c>
      <c r="M38" s="57">
        <v>298</v>
      </c>
      <c r="N38" s="57">
        <v>7161.030039</v>
      </c>
      <c r="O38" s="57">
        <v>73</v>
      </c>
      <c r="P38" s="57">
        <v>2362.870931</v>
      </c>
      <c r="Q38" s="57">
        <v>42</v>
      </c>
      <c r="R38" s="57">
        <v>1843.511282</v>
      </c>
      <c r="S38" s="57">
        <v>161</v>
      </c>
      <c r="T38" s="57">
        <v>10642.389926</v>
      </c>
      <c r="U38" s="57">
        <v>229</v>
      </c>
      <c r="V38" s="57">
        <v>46942.408136</v>
      </c>
      <c r="W38" s="57">
        <v>50</v>
      </c>
      <c r="X38" s="57">
        <v>62870.045665</v>
      </c>
    </row>
    <row r="39" spans="1:24" s="50" customFormat="1" ht="12.75" customHeight="1">
      <c r="A39" s="55" t="s">
        <v>95</v>
      </c>
      <c r="B39" s="56"/>
      <c r="C39" s="57">
        <v>15717</v>
      </c>
      <c r="D39" s="57">
        <v>371733.992341</v>
      </c>
      <c r="E39" s="57">
        <v>2013</v>
      </c>
      <c r="F39" s="57">
        <v>813.236547</v>
      </c>
      <c r="G39" s="57">
        <v>6021</v>
      </c>
      <c r="H39" s="57">
        <v>10735.241656</v>
      </c>
      <c r="I39" s="57">
        <v>3664</v>
      </c>
      <c r="J39" s="57">
        <v>20217.315591</v>
      </c>
      <c r="K39" s="57">
        <v>1875</v>
      </c>
      <c r="L39" s="57">
        <v>22395.228911</v>
      </c>
      <c r="M39" s="57">
        <v>943</v>
      </c>
      <c r="N39" s="57">
        <v>22550.454301</v>
      </c>
      <c r="O39" s="57">
        <v>221</v>
      </c>
      <c r="P39" s="57">
        <v>7229.37086</v>
      </c>
      <c r="Q39" s="57">
        <v>89</v>
      </c>
      <c r="R39" s="57">
        <v>3859.69348</v>
      </c>
      <c r="S39" s="57">
        <v>378</v>
      </c>
      <c r="T39" s="57">
        <v>24789.848802</v>
      </c>
      <c r="U39" s="57">
        <v>397</v>
      </c>
      <c r="V39" s="57">
        <v>83717.460008</v>
      </c>
      <c r="W39" s="57">
        <v>116</v>
      </c>
      <c r="X39" s="57">
        <v>175426.142185</v>
      </c>
    </row>
    <row r="40" spans="1:24" s="50" customFormat="1" ht="12.75" customHeight="1">
      <c r="A40" s="55" t="s">
        <v>96</v>
      </c>
      <c r="B40" s="56"/>
      <c r="C40" s="57">
        <v>7697</v>
      </c>
      <c r="D40" s="57">
        <v>1401663.356374</v>
      </c>
      <c r="E40" s="57">
        <v>1472</v>
      </c>
      <c r="F40" s="57">
        <v>404.802212</v>
      </c>
      <c r="G40" s="57">
        <v>2464</v>
      </c>
      <c r="H40" s="57">
        <v>4446.232333</v>
      </c>
      <c r="I40" s="57">
        <v>1099</v>
      </c>
      <c r="J40" s="57">
        <v>6327.239409</v>
      </c>
      <c r="K40" s="57">
        <v>988</v>
      </c>
      <c r="L40" s="57">
        <v>11846.746271</v>
      </c>
      <c r="M40" s="57">
        <v>487</v>
      </c>
      <c r="N40" s="57">
        <v>11433.395085</v>
      </c>
      <c r="O40" s="57">
        <v>158</v>
      </c>
      <c r="P40" s="57">
        <v>5067.359093</v>
      </c>
      <c r="Q40" s="57">
        <v>97</v>
      </c>
      <c r="R40" s="57">
        <v>4247.00782</v>
      </c>
      <c r="S40" s="57">
        <v>315</v>
      </c>
      <c r="T40" s="57">
        <v>20667.253862</v>
      </c>
      <c r="U40" s="57">
        <v>388</v>
      </c>
      <c r="V40" s="57">
        <v>84273.780526</v>
      </c>
      <c r="W40" s="57">
        <v>229</v>
      </c>
      <c r="X40" s="57">
        <v>1252949.539763</v>
      </c>
    </row>
    <row r="41" spans="1:24" s="50" customFormat="1" ht="12.75" customHeight="1">
      <c r="A41" s="55" t="s">
        <v>97</v>
      </c>
      <c r="B41" s="56"/>
      <c r="C41" s="57">
        <v>3490</v>
      </c>
      <c r="D41" s="57">
        <v>192084.581128</v>
      </c>
      <c r="E41" s="57">
        <v>637</v>
      </c>
      <c r="F41" s="57">
        <v>244.539776</v>
      </c>
      <c r="G41" s="57">
        <v>1410</v>
      </c>
      <c r="H41" s="57">
        <v>2451.581232</v>
      </c>
      <c r="I41" s="57">
        <v>779</v>
      </c>
      <c r="J41" s="57">
        <v>4260.754248</v>
      </c>
      <c r="K41" s="57">
        <v>365</v>
      </c>
      <c r="L41" s="57">
        <v>4225.939246</v>
      </c>
      <c r="M41" s="57">
        <v>153</v>
      </c>
      <c r="N41" s="57">
        <v>3698.40001</v>
      </c>
      <c r="O41" s="57">
        <v>35</v>
      </c>
      <c r="P41" s="57">
        <v>1149.880306</v>
      </c>
      <c r="Q41" s="57">
        <v>14</v>
      </c>
      <c r="R41" s="57">
        <v>579.6</v>
      </c>
      <c r="S41" s="57">
        <v>48</v>
      </c>
      <c r="T41" s="57">
        <v>3086.44</v>
      </c>
      <c r="U41" s="57">
        <v>34</v>
      </c>
      <c r="V41" s="57">
        <v>6289.93232</v>
      </c>
      <c r="W41" s="57">
        <v>15</v>
      </c>
      <c r="X41" s="57">
        <v>166097.51399</v>
      </c>
    </row>
    <row r="42" spans="1:24" s="50" customFormat="1" ht="12.75" customHeight="1">
      <c r="A42" s="215" t="s">
        <v>366</v>
      </c>
      <c r="B42" s="56"/>
      <c r="C42" s="57">
        <v>118244</v>
      </c>
      <c r="D42" s="57">
        <v>1404646.920024</v>
      </c>
      <c r="E42" s="57">
        <v>24815</v>
      </c>
      <c r="F42" s="57">
        <v>8839.031442</v>
      </c>
      <c r="G42" s="57">
        <v>51723</v>
      </c>
      <c r="H42" s="57">
        <v>92485.673512</v>
      </c>
      <c r="I42" s="57">
        <v>20622</v>
      </c>
      <c r="J42" s="57">
        <v>113911.513067</v>
      </c>
      <c r="K42" s="57">
        <v>11190</v>
      </c>
      <c r="L42" s="57">
        <v>129803.058255</v>
      </c>
      <c r="M42" s="57">
        <v>5058</v>
      </c>
      <c r="N42" s="57">
        <v>120198.454963</v>
      </c>
      <c r="O42" s="57">
        <v>977</v>
      </c>
      <c r="P42" s="57">
        <v>31639.81089</v>
      </c>
      <c r="Q42" s="57">
        <v>409</v>
      </c>
      <c r="R42" s="57">
        <v>17475.066574</v>
      </c>
      <c r="S42" s="57">
        <v>1563</v>
      </c>
      <c r="T42" s="57">
        <v>99122.332498</v>
      </c>
      <c r="U42" s="57">
        <v>1602</v>
      </c>
      <c r="V42" s="57">
        <v>284763.019842</v>
      </c>
      <c r="W42" s="57">
        <v>285</v>
      </c>
      <c r="X42" s="57">
        <v>506408.958981</v>
      </c>
    </row>
    <row r="43" spans="1:24" s="50" customFormat="1" ht="12.75" customHeight="1">
      <c r="A43" s="55" t="s">
        <v>98</v>
      </c>
      <c r="B43" s="56"/>
      <c r="C43" s="57">
        <v>95376</v>
      </c>
      <c r="D43" s="57">
        <v>1054886.718928</v>
      </c>
      <c r="E43" s="57">
        <v>22174</v>
      </c>
      <c r="F43" s="57">
        <v>8030.40961</v>
      </c>
      <c r="G43" s="57">
        <v>37724</v>
      </c>
      <c r="H43" s="57">
        <v>62862.766534</v>
      </c>
      <c r="I43" s="57">
        <v>22646</v>
      </c>
      <c r="J43" s="57">
        <v>123383.550325</v>
      </c>
      <c r="K43" s="57">
        <v>7649</v>
      </c>
      <c r="L43" s="57">
        <v>90245.821005</v>
      </c>
      <c r="M43" s="57">
        <v>2879</v>
      </c>
      <c r="N43" s="57">
        <v>67769.528129</v>
      </c>
      <c r="O43" s="57">
        <v>537</v>
      </c>
      <c r="P43" s="57">
        <v>17467.854608</v>
      </c>
      <c r="Q43" s="57">
        <v>281</v>
      </c>
      <c r="R43" s="57">
        <v>12015.077913</v>
      </c>
      <c r="S43" s="57">
        <v>796</v>
      </c>
      <c r="T43" s="57">
        <v>52302.781946</v>
      </c>
      <c r="U43" s="57">
        <v>548</v>
      </c>
      <c r="V43" s="57">
        <v>105673.919051</v>
      </c>
      <c r="W43" s="57">
        <v>142</v>
      </c>
      <c r="X43" s="57">
        <v>515135.009807</v>
      </c>
    </row>
    <row r="44" spans="1:24" s="50" customFormat="1" ht="12.75" customHeight="1">
      <c r="A44" s="55" t="s">
        <v>99</v>
      </c>
      <c r="B44" s="56"/>
      <c r="C44" s="57">
        <v>16588</v>
      </c>
      <c r="D44" s="57">
        <v>1026575.409475</v>
      </c>
      <c r="E44" s="57">
        <v>1905</v>
      </c>
      <c r="F44" s="57">
        <v>617.550155</v>
      </c>
      <c r="G44" s="57">
        <v>4066</v>
      </c>
      <c r="H44" s="57">
        <v>8534.133732</v>
      </c>
      <c r="I44" s="57">
        <v>4311</v>
      </c>
      <c r="J44" s="57">
        <v>25981.009174</v>
      </c>
      <c r="K44" s="57">
        <v>2085</v>
      </c>
      <c r="L44" s="57">
        <v>25380.118332</v>
      </c>
      <c r="M44" s="57">
        <v>2145</v>
      </c>
      <c r="N44" s="57">
        <v>53338.463798</v>
      </c>
      <c r="O44" s="57">
        <v>720</v>
      </c>
      <c r="P44" s="57">
        <v>22313.528745</v>
      </c>
      <c r="Q44" s="57">
        <v>116</v>
      </c>
      <c r="R44" s="57">
        <v>5019.70209</v>
      </c>
      <c r="S44" s="57">
        <v>567</v>
      </c>
      <c r="T44" s="57">
        <v>34245.661455</v>
      </c>
      <c r="U44" s="57">
        <v>427</v>
      </c>
      <c r="V44" s="57">
        <v>84493.26952</v>
      </c>
      <c r="W44" s="57">
        <v>246</v>
      </c>
      <c r="X44" s="57">
        <v>766651.972474</v>
      </c>
    </row>
    <row r="45" spans="1:24" s="50" customFormat="1" ht="12.75" customHeight="1">
      <c r="A45" s="55" t="s">
        <v>100</v>
      </c>
      <c r="B45" s="56"/>
      <c r="C45" s="57">
        <v>7672</v>
      </c>
      <c r="D45" s="57">
        <v>64468.075477</v>
      </c>
      <c r="E45" s="57">
        <v>2269</v>
      </c>
      <c r="F45" s="57">
        <v>783.262817</v>
      </c>
      <c r="G45" s="57">
        <v>2832</v>
      </c>
      <c r="H45" s="57">
        <v>5205.356201</v>
      </c>
      <c r="I45" s="57">
        <v>1394</v>
      </c>
      <c r="J45" s="57">
        <v>7982.605887</v>
      </c>
      <c r="K45" s="57">
        <v>615</v>
      </c>
      <c r="L45" s="57">
        <v>7501.75155</v>
      </c>
      <c r="M45" s="57">
        <v>302</v>
      </c>
      <c r="N45" s="57">
        <v>7265.698259</v>
      </c>
      <c r="O45" s="57">
        <v>49</v>
      </c>
      <c r="P45" s="57">
        <v>1581.647443</v>
      </c>
      <c r="Q45" s="57">
        <v>32</v>
      </c>
      <c r="R45" s="57">
        <v>1349.90003</v>
      </c>
      <c r="S45" s="57">
        <v>92</v>
      </c>
      <c r="T45" s="57">
        <v>5724.03402</v>
      </c>
      <c r="U45" s="57">
        <v>78</v>
      </c>
      <c r="V45" s="57">
        <v>14301.81015</v>
      </c>
      <c r="W45" s="57">
        <v>9</v>
      </c>
      <c r="X45" s="57">
        <v>12772.00912</v>
      </c>
    </row>
    <row r="46" spans="1:24" s="50" customFormat="1" ht="12.75" customHeight="1">
      <c r="A46" s="215" t="s">
        <v>374</v>
      </c>
      <c r="B46" s="56"/>
      <c r="C46" s="57">
        <v>27618</v>
      </c>
      <c r="D46" s="57">
        <v>553097.772781</v>
      </c>
      <c r="E46" s="57">
        <v>8697</v>
      </c>
      <c r="F46" s="57">
        <v>2810.488758</v>
      </c>
      <c r="G46" s="57">
        <v>10720</v>
      </c>
      <c r="H46" s="57">
        <v>17769.971452</v>
      </c>
      <c r="I46" s="57">
        <v>4184</v>
      </c>
      <c r="J46" s="57">
        <v>23446.181808</v>
      </c>
      <c r="K46" s="57">
        <v>2036</v>
      </c>
      <c r="L46" s="57">
        <v>23834.880368</v>
      </c>
      <c r="M46" s="57">
        <v>768</v>
      </c>
      <c r="N46" s="57">
        <v>18111.913584</v>
      </c>
      <c r="O46" s="57">
        <v>212</v>
      </c>
      <c r="P46" s="57">
        <v>6888.769633</v>
      </c>
      <c r="Q46" s="57">
        <v>115</v>
      </c>
      <c r="R46" s="57">
        <v>5016.414616</v>
      </c>
      <c r="S46" s="57">
        <v>402</v>
      </c>
      <c r="T46" s="57">
        <v>25660.324343</v>
      </c>
      <c r="U46" s="57">
        <v>362</v>
      </c>
      <c r="V46" s="57">
        <v>74284.223268</v>
      </c>
      <c r="W46" s="57">
        <v>122</v>
      </c>
      <c r="X46" s="57">
        <v>355274.604951</v>
      </c>
    </row>
    <row r="47" spans="1:24" s="50" customFormat="1" ht="12.75" customHeight="1">
      <c r="A47" s="55" t="s">
        <v>101</v>
      </c>
      <c r="B47" s="56"/>
      <c r="C47" s="57">
        <v>59128</v>
      </c>
      <c r="D47" s="57">
        <v>9163521.237324</v>
      </c>
      <c r="E47" s="57">
        <v>11587</v>
      </c>
      <c r="F47" s="57">
        <v>3676.937693</v>
      </c>
      <c r="G47" s="57">
        <v>15407</v>
      </c>
      <c r="H47" s="57">
        <v>27810.371314</v>
      </c>
      <c r="I47" s="57">
        <v>8266</v>
      </c>
      <c r="J47" s="57">
        <v>49654.518278</v>
      </c>
      <c r="K47" s="57">
        <v>7943</v>
      </c>
      <c r="L47" s="57">
        <v>99753.547178</v>
      </c>
      <c r="M47" s="57">
        <v>6675</v>
      </c>
      <c r="N47" s="57">
        <v>165316.142864</v>
      </c>
      <c r="O47" s="57">
        <v>975</v>
      </c>
      <c r="P47" s="57">
        <v>32480.201833</v>
      </c>
      <c r="Q47" s="57">
        <v>729</v>
      </c>
      <c r="R47" s="57">
        <v>32009.779839</v>
      </c>
      <c r="S47" s="57">
        <v>2971</v>
      </c>
      <c r="T47" s="57">
        <v>199553.021673</v>
      </c>
      <c r="U47" s="57">
        <v>3430</v>
      </c>
      <c r="V47" s="57">
        <v>712497.927036</v>
      </c>
      <c r="W47" s="57">
        <v>1145</v>
      </c>
      <c r="X47" s="57">
        <v>7840768.789616</v>
      </c>
    </row>
    <row r="48" spans="1:24" s="50" customFormat="1" ht="12.75" customHeight="1">
      <c r="A48" s="55" t="s">
        <v>102</v>
      </c>
      <c r="B48" s="56"/>
      <c r="C48" s="57">
        <v>39277</v>
      </c>
      <c r="D48" s="57">
        <v>1504638.778627</v>
      </c>
      <c r="E48" s="57">
        <v>5848</v>
      </c>
      <c r="F48" s="57">
        <v>2173.435978</v>
      </c>
      <c r="G48" s="57">
        <v>10341</v>
      </c>
      <c r="H48" s="57">
        <v>18475.114873</v>
      </c>
      <c r="I48" s="57">
        <v>5478</v>
      </c>
      <c r="J48" s="57">
        <v>31690.390297</v>
      </c>
      <c r="K48" s="57">
        <v>6569</v>
      </c>
      <c r="L48" s="57">
        <v>80675.798361</v>
      </c>
      <c r="M48" s="57">
        <v>5314</v>
      </c>
      <c r="N48" s="57">
        <v>128332.714713</v>
      </c>
      <c r="O48" s="57">
        <v>1084</v>
      </c>
      <c r="P48" s="57">
        <v>35261.648813</v>
      </c>
      <c r="Q48" s="57">
        <v>417</v>
      </c>
      <c r="R48" s="57">
        <v>17919.044991</v>
      </c>
      <c r="S48" s="57">
        <v>1961</v>
      </c>
      <c r="T48" s="57">
        <v>125779.08742</v>
      </c>
      <c r="U48" s="57">
        <v>1822</v>
      </c>
      <c r="V48" s="57">
        <v>354266.863683</v>
      </c>
      <c r="W48" s="57">
        <v>443</v>
      </c>
      <c r="X48" s="57">
        <v>710064.679498</v>
      </c>
    </row>
    <row r="49" spans="1:24" s="50" customFormat="1" ht="12.75" customHeight="1">
      <c r="A49" s="55" t="s">
        <v>103</v>
      </c>
      <c r="B49" s="56"/>
      <c r="C49" s="57">
        <v>100368</v>
      </c>
      <c r="D49" s="57">
        <v>1303684.825881</v>
      </c>
      <c r="E49" s="57">
        <v>32609</v>
      </c>
      <c r="F49" s="57">
        <v>10784.871825</v>
      </c>
      <c r="G49" s="57">
        <v>40467</v>
      </c>
      <c r="H49" s="57">
        <v>67106.687449</v>
      </c>
      <c r="I49" s="57">
        <v>13305</v>
      </c>
      <c r="J49" s="57">
        <v>75024.744159</v>
      </c>
      <c r="K49" s="57">
        <v>6713</v>
      </c>
      <c r="L49" s="57">
        <v>79160.592437</v>
      </c>
      <c r="M49" s="57">
        <v>3250</v>
      </c>
      <c r="N49" s="57">
        <v>77585.831369</v>
      </c>
      <c r="O49" s="57">
        <v>827</v>
      </c>
      <c r="P49" s="57">
        <v>26623.640021</v>
      </c>
      <c r="Q49" s="57">
        <v>325</v>
      </c>
      <c r="R49" s="57">
        <v>13964.612503</v>
      </c>
      <c r="S49" s="57">
        <v>1269</v>
      </c>
      <c r="T49" s="57">
        <v>82450.100895</v>
      </c>
      <c r="U49" s="57">
        <v>1245</v>
      </c>
      <c r="V49" s="57">
        <v>256841.194601</v>
      </c>
      <c r="W49" s="57">
        <v>358</v>
      </c>
      <c r="X49" s="57">
        <v>614142.550622</v>
      </c>
    </row>
    <row r="50" spans="1:24" s="50" customFormat="1" ht="12.75" customHeight="1">
      <c r="A50" s="55" t="s">
        <v>104</v>
      </c>
      <c r="B50" s="56"/>
      <c r="C50" s="57">
        <v>23429</v>
      </c>
      <c r="D50" s="57">
        <v>364537.197965</v>
      </c>
      <c r="E50" s="57">
        <v>5366</v>
      </c>
      <c r="F50" s="57">
        <v>1806.002913</v>
      </c>
      <c r="G50" s="57">
        <v>7766</v>
      </c>
      <c r="H50" s="57">
        <v>14195.439782</v>
      </c>
      <c r="I50" s="57">
        <v>6096</v>
      </c>
      <c r="J50" s="57">
        <v>35319.316777</v>
      </c>
      <c r="K50" s="57">
        <v>2109</v>
      </c>
      <c r="L50" s="57">
        <v>24436.001867</v>
      </c>
      <c r="M50" s="57">
        <v>650</v>
      </c>
      <c r="N50" s="57">
        <v>15482.924791</v>
      </c>
      <c r="O50" s="57">
        <v>223</v>
      </c>
      <c r="P50" s="57">
        <v>7185.392495</v>
      </c>
      <c r="Q50" s="57">
        <v>642</v>
      </c>
      <c r="R50" s="57">
        <v>25912.90219</v>
      </c>
      <c r="S50" s="57">
        <v>272</v>
      </c>
      <c r="T50" s="57">
        <v>17097.2095</v>
      </c>
      <c r="U50" s="57">
        <v>244</v>
      </c>
      <c r="V50" s="57">
        <v>45085.22497</v>
      </c>
      <c r="W50" s="57">
        <v>61</v>
      </c>
      <c r="X50" s="57">
        <v>178016.78268</v>
      </c>
    </row>
    <row r="51" spans="1:24" s="50" customFormat="1" ht="12.75" customHeight="1">
      <c r="A51" s="55" t="s">
        <v>105</v>
      </c>
      <c r="B51" s="56"/>
      <c r="C51" s="57">
        <v>1</v>
      </c>
      <c r="D51" s="57">
        <v>6.5</v>
      </c>
      <c r="E51" s="57">
        <v>0</v>
      </c>
      <c r="F51" s="57">
        <v>0</v>
      </c>
      <c r="G51" s="57">
        <v>0</v>
      </c>
      <c r="H51" s="57">
        <v>0</v>
      </c>
      <c r="I51" s="57">
        <v>1</v>
      </c>
      <c r="J51" s="57">
        <v>6.5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378</v>
      </c>
      <c r="B52" s="56"/>
      <c r="C52" s="57">
        <v>453</v>
      </c>
      <c r="D52" s="57">
        <v>1790.204652</v>
      </c>
      <c r="E52" s="57">
        <v>187</v>
      </c>
      <c r="F52" s="57">
        <v>57.306554</v>
      </c>
      <c r="G52" s="57">
        <v>164</v>
      </c>
      <c r="H52" s="57">
        <v>305.15923</v>
      </c>
      <c r="I52" s="57">
        <v>68</v>
      </c>
      <c r="J52" s="57">
        <v>382.648842</v>
      </c>
      <c r="K52" s="57">
        <v>20</v>
      </c>
      <c r="L52" s="57">
        <v>258.134</v>
      </c>
      <c r="M52" s="57">
        <v>11</v>
      </c>
      <c r="N52" s="57">
        <v>276.55</v>
      </c>
      <c r="O52" s="57">
        <v>1</v>
      </c>
      <c r="P52" s="57">
        <v>32.406026</v>
      </c>
      <c r="Q52" s="57">
        <v>0</v>
      </c>
      <c r="R52" s="57">
        <v>0</v>
      </c>
      <c r="S52" s="57">
        <v>0</v>
      </c>
      <c r="T52" s="57">
        <v>0</v>
      </c>
      <c r="U52" s="57">
        <v>2</v>
      </c>
      <c r="V52" s="57">
        <v>478</v>
      </c>
      <c r="W52" s="57">
        <v>0</v>
      </c>
      <c r="X52" s="57">
        <v>0</v>
      </c>
    </row>
    <row r="53" spans="1:24" s="50" customFormat="1" ht="12.75" customHeight="1">
      <c r="A53" s="55" t="s">
        <v>106</v>
      </c>
      <c r="B53" s="56"/>
      <c r="C53" s="57">
        <v>57</v>
      </c>
      <c r="D53" s="57">
        <v>269.25</v>
      </c>
      <c r="E53" s="57">
        <v>4</v>
      </c>
      <c r="F53" s="57">
        <v>1.95</v>
      </c>
      <c r="G53" s="57">
        <v>21</v>
      </c>
      <c r="H53" s="57">
        <v>43.3</v>
      </c>
      <c r="I53" s="57">
        <v>26</v>
      </c>
      <c r="J53" s="57">
        <v>156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107</v>
      </c>
      <c r="B54" s="56"/>
      <c r="C54" s="57">
        <v>3346</v>
      </c>
      <c r="D54" s="57">
        <v>83823.665627</v>
      </c>
      <c r="E54" s="57">
        <v>1157</v>
      </c>
      <c r="F54" s="57">
        <v>363.036614</v>
      </c>
      <c r="G54" s="57">
        <v>1173</v>
      </c>
      <c r="H54" s="57">
        <v>2041.423665</v>
      </c>
      <c r="I54" s="57">
        <v>432</v>
      </c>
      <c r="J54" s="57">
        <v>2476.889133</v>
      </c>
      <c r="K54" s="57">
        <v>249</v>
      </c>
      <c r="L54" s="57">
        <v>3058.166305</v>
      </c>
      <c r="M54" s="57">
        <v>137</v>
      </c>
      <c r="N54" s="57">
        <v>3382.52826</v>
      </c>
      <c r="O54" s="57">
        <v>30</v>
      </c>
      <c r="P54" s="57">
        <v>992.64715</v>
      </c>
      <c r="Q54" s="57">
        <v>18</v>
      </c>
      <c r="R54" s="57">
        <v>787.395</v>
      </c>
      <c r="S54" s="57">
        <v>54</v>
      </c>
      <c r="T54" s="57">
        <v>3679.91201</v>
      </c>
      <c r="U54" s="57">
        <v>67</v>
      </c>
      <c r="V54" s="57">
        <v>13780.21551</v>
      </c>
      <c r="W54" s="57">
        <v>29</v>
      </c>
      <c r="X54" s="57">
        <v>53261.45198</v>
      </c>
    </row>
    <row r="55" spans="1:24" s="50" customFormat="1" ht="12.75" customHeight="1">
      <c r="A55" s="55" t="s">
        <v>108</v>
      </c>
      <c r="B55" s="56"/>
      <c r="C55" s="57">
        <v>14015</v>
      </c>
      <c r="D55" s="57">
        <v>151434.873947</v>
      </c>
      <c r="E55" s="57">
        <v>4240</v>
      </c>
      <c r="F55" s="57">
        <v>1551.184136</v>
      </c>
      <c r="G55" s="57">
        <v>5525</v>
      </c>
      <c r="H55" s="57">
        <v>9134.526354</v>
      </c>
      <c r="I55" s="57">
        <v>2214</v>
      </c>
      <c r="J55" s="57">
        <v>12436.163501</v>
      </c>
      <c r="K55" s="57">
        <v>1175</v>
      </c>
      <c r="L55" s="57">
        <v>13794.610434</v>
      </c>
      <c r="M55" s="57">
        <v>420</v>
      </c>
      <c r="N55" s="57">
        <v>10008.587276</v>
      </c>
      <c r="O55" s="57">
        <v>88</v>
      </c>
      <c r="P55" s="57">
        <v>2880.953085</v>
      </c>
      <c r="Q55" s="57">
        <v>42</v>
      </c>
      <c r="R55" s="57">
        <v>1808.12368</v>
      </c>
      <c r="S55" s="57">
        <v>137</v>
      </c>
      <c r="T55" s="57">
        <v>8840.58635</v>
      </c>
      <c r="U55" s="57">
        <v>134</v>
      </c>
      <c r="V55" s="57">
        <v>24336.697861</v>
      </c>
      <c r="W55" s="57">
        <v>40</v>
      </c>
      <c r="X55" s="57">
        <v>66643.44127</v>
      </c>
    </row>
    <row r="56" spans="1:24" s="50" customFormat="1" ht="12.75" customHeight="1">
      <c r="A56" s="55" t="s">
        <v>109</v>
      </c>
      <c r="B56" s="56"/>
      <c r="C56" s="57">
        <v>20089</v>
      </c>
      <c r="D56" s="57">
        <v>181157.90932</v>
      </c>
      <c r="E56" s="57">
        <v>5031</v>
      </c>
      <c r="F56" s="57">
        <v>1798.285916</v>
      </c>
      <c r="G56" s="57">
        <v>8875</v>
      </c>
      <c r="H56" s="57">
        <v>14253.041275</v>
      </c>
      <c r="I56" s="57">
        <v>3338</v>
      </c>
      <c r="J56" s="57">
        <v>18364.162388</v>
      </c>
      <c r="K56" s="57">
        <v>1468</v>
      </c>
      <c r="L56" s="57">
        <v>17512.128292</v>
      </c>
      <c r="M56" s="57">
        <v>671</v>
      </c>
      <c r="N56" s="57">
        <v>16126.387072</v>
      </c>
      <c r="O56" s="57">
        <v>148</v>
      </c>
      <c r="P56" s="57">
        <v>4806.012018</v>
      </c>
      <c r="Q56" s="57">
        <v>61</v>
      </c>
      <c r="R56" s="57">
        <v>2570.5194</v>
      </c>
      <c r="S56" s="57">
        <v>260</v>
      </c>
      <c r="T56" s="57">
        <v>17257.311189</v>
      </c>
      <c r="U56" s="57">
        <v>200</v>
      </c>
      <c r="V56" s="57">
        <v>37427.38805</v>
      </c>
      <c r="W56" s="57">
        <v>37</v>
      </c>
      <c r="X56" s="57">
        <v>51042.67372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中華民國112年6月20日編製</v>
      </c>
    </row>
    <row r="58" spans="12:24" ht="16.5" customHeight="1">
      <c r="L58" s="45" t="s">
        <v>40</v>
      </c>
      <c r="X58" s="60" t="s">
        <v>300</v>
      </c>
    </row>
    <row r="59" spans="1:24" ht="15.75">
      <c r="A59" s="61" t="s">
        <v>122</v>
      </c>
      <c r="B59" s="171" t="s">
        <v>391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304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123</v>
      </c>
      <c r="B61" s="61" t="s">
        <v>110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06" t="s">
        <v>111</v>
      </c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50"/>
      <c r="G1" s="350"/>
      <c r="H1" s="350"/>
      <c r="I1" s="350"/>
      <c r="J1" s="350"/>
      <c r="Q1" s="64" t="s">
        <v>1</v>
      </c>
      <c r="R1" s="67" t="s">
        <v>2</v>
      </c>
    </row>
    <row r="2" spans="1:18" ht="16.5" customHeight="1">
      <c r="A2" s="68" t="s">
        <v>228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124</v>
      </c>
    </row>
    <row r="3" spans="1:18" s="73" customFormat="1" ht="19.5" customHeight="1">
      <c r="A3" s="351" t="s">
        <v>251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4" spans="1:18" ht="19.5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</row>
    <row r="5" spans="1:18" ht="19.5" customHeight="1">
      <c r="A5" s="74"/>
      <c r="B5" s="74"/>
      <c r="C5" s="74"/>
      <c r="D5" s="74"/>
      <c r="E5" s="74"/>
      <c r="G5" s="315" t="str">
        <f>'2491-00-01'!H5</f>
        <v>中華民國112年5月底</v>
      </c>
      <c r="H5" s="315"/>
      <c r="I5" s="315"/>
      <c r="J5" s="315"/>
      <c r="K5" s="315"/>
      <c r="L5" s="315"/>
      <c r="M5" s="315"/>
      <c r="O5" s="75"/>
      <c r="P5" s="75"/>
      <c r="Q5" s="75"/>
      <c r="R5" s="76" t="s">
        <v>7</v>
      </c>
    </row>
    <row r="6" spans="1:18" s="78" customFormat="1" ht="12" customHeight="1">
      <c r="A6" s="353" t="s">
        <v>8</v>
      </c>
      <c r="B6" s="354"/>
      <c r="C6" s="359" t="s">
        <v>125</v>
      </c>
      <c r="D6" s="360"/>
      <c r="E6" s="363" t="s">
        <v>126</v>
      </c>
      <c r="F6" s="360"/>
      <c r="G6" s="363" t="s">
        <v>127</v>
      </c>
      <c r="H6" s="360"/>
      <c r="I6" s="363" t="s">
        <v>128</v>
      </c>
      <c r="J6" s="360"/>
      <c r="K6" s="363" t="s">
        <v>129</v>
      </c>
      <c r="L6" s="360"/>
      <c r="M6" s="365" t="s">
        <v>130</v>
      </c>
      <c r="N6" s="366"/>
      <c r="O6" s="342" t="s">
        <v>131</v>
      </c>
      <c r="P6" s="343"/>
      <c r="Q6" s="346" t="s">
        <v>132</v>
      </c>
      <c r="R6" s="348" t="s">
        <v>133</v>
      </c>
    </row>
    <row r="7" spans="1:18" s="78" customFormat="1" ht="21.75" customHeight="1">
      <c r="A7" s="355"/>
      <c r="B7" s="356"/>
      <c r="C7" s="361"/>
      <c r="D7" s="362"/>
      <c r="E7" s="364"/>
      <c r="F7" s="362"/>
      <c r="G7" s="364"/>
      <c r="H7" s="362"/>
      <c r="I7" s="364"/>
      <c r="J7" s="362"/>
      <c r="K7" s="364"/>
      <c r="L7" s="362"/>
      <c r="M7" s="367"/>
      <c r="N7" s="368"/>
      <c r="O7" s="344"/>
      <c r="P7" s="345"/>
      <c r="Q7" s="347"/>
      <c r="R7" s="349"/>
    </row>
    <row r="8" spans="1:18" s="78" customFormat="1" ht="33">
      <c r="A8" s="357"/>
      <c r="B8" s="358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.75" customHeight="1">
      <c r="A9" s="228" t="s">
        <v>33</v>
      </c>
      <c r="B9" s="229"/>
      <c r="C9" s="82">
        <v>761010</v>
      </c>
      <c r="D9" s="82">
        <v>27753477.989872</v>
      </c>
      <c r="E9" s="82">
        <v>6</v>
      </c>
      <c r="F9" s="82">
        <v>56.65</v>
      </c>
      <c r="G9" s="82">
        <v>5</v>
      </c>
      <c r="H9" s="82">
        <v>13.5172</v>
      </c>
      <c r="I9" s="82">
        <v>571114</v>
      </c>
      <c r="J9" s="82">
        <v>2959507.726554</v>
      </c>
      <c r="K9" s="82">
        <v>184234</v>
      </c>
      <c r="L9" s="82">
        <v>24554067.121431</v>
      </c>
      <c r="M9" s="82">
        <v>5605</v>
      </c>
      <c r="N9" s="82">
        <v>233587.90206</v>
      </c>
      <c r="O9" s="82">
        <v>46</v>
      </c>
      <c r="P9" s="82">
        <v>6245.072627</v>
      </c>
      <c r="Q9" s="82">
        <v>4876</v>
      </c>
      <c r="R9" s="82">
        <v>98</v>
      </c>
    </row>
    <row r="10" spans="1:18" s="78" customFormat="1" ht="15.75" customHeight="1">
      <c r="A10" s="223" t="s">
        <v>229</v>
      </c>
      <c r="B10" s="224"/>
      <c r="C10" s="82">
        <v>759306</v>
      </c>
      <c r="D10" s="82">
        <v>27727096.467644</v>
      </c>
      <c r="E10" s="82">
        <v>6</v>
      </c>
      <c r="F10" s="82">
        <v>56.65</v>
      </c>
      <c r="G10" s="82">
        <v>5</v>
      </c>
      <c r="H10" s="82">
        <v>13.5172</v>
      </c>
      <c r="I10" s="82">
        <v>569784</v>
      </c>
      <c r="J10" s="82">
        <v>2952018.224676</v>
      </c>
      <c r="K10" s="82">
        <v>183860</v>
      </c>
      <c r="L10" s="82">
        <v>24535175.101081</v>
      </c>
      <c r="M10" s="82">
        <v>5605</v>
      </c>
      <c r="N10" s="82">
        <v>233587.90206</v>
      </c>
      <c r="O10" s="82">
        <v>46</v>
      </c>
      <c r="P10" s="82">
        <v>6245.072627</v>
      </c>
      <c r="Q10" s="82">
        <v>4876</v>
      </c>
      <c r="R10" s="82">
        <v>98</v>
      </c>
    </row>
    <row r="11" spans="1:18" s="78" customFormat="1" ht="15.75" customHeight="1">
      <c r="A11" s="225" t="s">
        <v>269</v>
      </c>
      <c r="B11" s="226"/>
      <c r="C11" s="82">
        <v>147447</v>
      </c>
      <c r="D11" s="82">
        <v>2659547.310151</v>
      </c>
      <c r="E11" s="82">
        <v>2</v>
      </c>
      <c r="F11" s="82">
        <v>13.75</v>
      </c>
      <c r="G11" s="82">
        <v>0</v>
      </c>
      <c r="H11" s="82">
        <v>0</v>
      </c>
      <c r="I11" s="82">
        <v>116428</v>
      </c>
      <c r="J11" s="82">
        <v>525502.377989</v>
      </c>
      <c r="K11" s="82">
        <v>30380</v>
      </c>
      <c r="L11" s="82">
        <v>2113451.795528</v>
      </c>
      <c r="M11" s="82">
        <v>632</v>
      </c>
      <c r="N11" s="82">
        <v>20557.886634</v>
      </c>
      <c r="O11" s="82">
        <v>5</v>
      </c>
      <c r="P11" s="82">
        <v>21.5</v>
      </c>
      <c r="Q11" s="82">
        <v>407</v>
      </c>
      <c r="R11" s="82">
        <v>27</v>
      </c>
    </row>
    <row r="12" spans="1:18" s="78" customFormat="1" ht="15.75" customHeight="1">
      <c r="A12" s="225" t="s">
        <v>268</v>
      </c>
      <c r="B12" s="226"/>
      <c r="C12" s="82">
        <v>176011</v>
      </c>
      <c r="D12" s="82">
        <v>14369397.363667</v>
      </c>
      <c r="E12" s="82">
        <v>0</v>
      </c>
      <c r="F12" s="82">
        <v>0</v>
      </c>
      <c r="G12" s="82">
        <v>2</v>
      </c>
      <c r="H12" s="82">
        <v>5.96</v>
      </c>
      <c r="I12" s="82">
        <v>114616</v>
      </c>
      <c r="J12" s="82">
        <v>795547.447389</v>
      </c>
      <c r="K12" s="82">
        <v>57663</v>
      </c>
      <c r="L12" s="82">
        <v>13401945.472916</v>
      </c>
      <c r="M12" s="82">
        <v>3700</v>
      </c>
      <c r="N12" s="82">
        <v>165833.103482</v>
      </c>
      <c r="O12" s="82">
        <v>30</v>
      </c>
      <c r="P12" s="82">
        <v>6065.37988</v>
      </c>
      <c r="Q12" s="82">
        <v>3131</v>
      </c>
      <c r="R12" s="82">
        <v>32</v>
      </c>
    </row>
    <row r="13" spans="1:18" s="78" customFormat="1" ht="15.75" customHeight="1">
      <c r="A13" s="225" t="s">
        <v>302</v>
      </c>
      <c r="B13" s="226"/>
      <c r="C13" s="82">
        <v>69341</v>
      </c>
      <c r="D13" s="82">
        <v>1643838.326446</v>
      </c>
      <c r="E13" s="82">
        <v>0</v>
      </c>
      <c r="F13" s="82">
        <v>0</v>
      </c>
      <c r="G13" s="82">
        <v>0</v>
      </c>
      <c r="H13" s="82">
        <v>0</v>
      </c>
      <c r="I13" s="82">
        <v>54023</v>
      </c>
      <c r="J13" s="82">
        <v>262531.523032</v>
      </c>
      <c r="K13" s="82">
        <v>15108</v>
      </c>
      <c r="L13" s="82">
        <v>1372133.465638</v>
      </c>
      <c r="M13" s="82">
        <v>204</v>
      </c>
      <c r="N13" s="82">
        <v>9136.145029</v>
      </c>
      <c r="O13" s="82">
        <v>6</v>
      </c>
      <c r="P13" s="82">
        <v>37.192747</v>
      </c>
      <c r="Q13" s="82">
        <v>154</v>
      </c>
      <c r="R13" s="82">
        <v>13</v>
      </c>
    </row>
    <row r="14" spans="1:18" s="78" customFormat="1" ht="15.75" customHeight="1">
      <c r="A14" s="225" t="s">
        <v>224</v>
      </c>
      <c r="B14" s="226"/>
      <c r="C14" s="82">
        <v>115561</v>
      </c>
      <c r="D14" s="82">
        <v>2101526.716964</v>
      </c>
      <c r="E14" s="82">
        <v>0</v>
      </c>
      <c r="F14" s="82">
        <v>0</v>
      </c>
      <c r="G14" s="82">
        <v>1</v>
      </c>
      <c r="H14" s="82">
        <v>1.8072</v>
      </c>
      <c r="I14" s="82">
        <v>89004</v>
      </c>
      <c r="J14" s="82">
        <v>394709.034638</v>
      </c>
      <c r="K14" s="82">
        <v>26096</v>
      </c>
      <c r="L14" s="82">
        <v>1696710.609902</v>
      </c>
      <c r="M14" s="82">
        <v>460</v>
      </c>
      <c r="N14" s="82">
        <v>10105.265224</v>
      </c>
      <c r="O14" s="82">
        <v>0</v>
      </c>
      <c r="P14" s="82">
        <v>0</v>
      </c>
      <c r="Q14" s="82">
        <v>573</v>
      </c>
      <c r="R14" s="82">
        <v>7</v>
      </c>
    </row>
    <row r="15" spans="1:18" s="78" customFormat="1" ht="15.75" customHeight="1">
      <c r="A15" s="225" t="s">
        <v>225</v>
      </c>
      <c r="B15" s="226"/>
      <c r="C15" s="82">
        <v>43427</v>
      </c>
      <c r="D15" s="82">
        <v>1080948.042669</v>
      </c>
      <c r="E15" s="82">
        <v>0</v>
      </c>
      <c r="F15" s="82">
        <v>0</v>
      </c>
      <c r="G15" s="82">
        <v>0</v>
      </c>
      <c r="H15" s="82">
        <v>0</v>
      </c>
      <c r="I15" s="82">
        <v>33373</v>
      </c>
      <c r="J15" s="82">
        <v>174381.166579</v>
      </c>
      <c r="K15" s="82">
        <v>9967</v>
      </c>
      <c r="L15" s="82">
        <v>905102.211454</v>
      </c>
      <c r="M15" s="82">
        <v>87</v>
      </c>
      <c r="N15" s="82">
        <v>1464.664636</v>
      </c>
      <c r="O15" s="82">
        <v>0</v>
      </c>
      <c r="P15" s="82">
        <v>0</v>
      </c>
      <c r="Q15" s="82">
        <v>80</v>
      </c>
      <c r="R15" s="82">
        <v>3</v>
      </c>
    </row>
    <row r="16" spans="1:18" s="78" customFormat="1" ht="15.75" customHeight="1">
      <c r="A16" s="227" t="s">
        <v>230</v>
      </c>
      <c r="B16" s="224"/>
      <c r="C16" s="82">
        <v>85431</v>
      </c>
      <c r="D16" s="82">
        <v>2266624.925485</v>
      </c>
      <c r="E16" s="82">
        <v>1</v>
      </c>
      <c r="F16" s="82">
        <v>25</v>
      </c>
      <c r="G16" s="82">
        <v>2</v>
      </c>
      <c r="H16" s="82">
        <v>5.75</v>
      </c>
      <c r="I16" s="82">
        <v>68301</v>
      </c>
      <c r="J16" s="82">
        <v>324067.675528</v>
      </c>
      <c r="K16" s="82">
        <v>16919</v>
      </c>
      <c r="L16" s="82">
        <v>1929622.215907</v>
      </c>
      <c r="M16" s="82">
        <v>207</v>
      </c>
      <c r="N16" s="82">
        <v>12832.28405</v>
      </c>
      <c r="O16" s="82">
        <v>1</v>
      </c>
      <c r="P16" s="82">
        <v>72</v>
      </c>
      <c r="Q16" s="82">
        <v>264</v>
      </c>
      <c r="R16" s="82">
        <v>7</v>
      </c>
    </row>
    <row r="17" spans="1:18" s="78" customFormat="1" ht="15.75" customHeight="1">
      <c r="A17" s="225" t="s">
        <v>231</v>
      </c>
      <c r="B17" s="226"/>
      <c r="C17" s="82">
        <v>7216</v>
      </c>
      <c r="D17" s="82">
        <v>103150.516444</v>
      </c>
      <c r="E17" s="82">
        <v>1</v>
      </c>
      <c r="F17" s="82">
        <v>16.68</v>
      </c>
      <c r="G17" s="82">
        <v>0</v>
      </c>
      <c r="H17" s="82">
        <v>0</v>
      </c>
      <c r="I17" s="82">
        <v>5734</v>
      </c>
      <c r="J17" s="82">
        <v>32116.85855</v>
      </c>
      <c r="K17" s="82">
        <v>1471</v>
      </c>
      <c r="L17" s="82">
        <v>70911.777894</v>
      </c>
      <c r="M17" s="82">
        <v>10</v>
      </c>
      <c r="N17" s="82">
        <v>105.2</v>
      </c>
      <c r="O17" s="82">
        <v>0</v>
      </c>
      <c r="P17" s="82">
        <v>0</v>
      </c>
      <c r="Q17" s="82">
        <v>5</v>
      </c>
      <c r="R17" s="82">
        <v>0</v>
      </c>
    </row>
    <row r="18" spans="1:18" s="78" customFormat="1" ht="15.75" customHeight="1">
      <c r="A18" s="225" t="s">
        <v>232</v>
      </c>
      <c r="B18" s="226"/>
      <c r="C18" s="82">
        <v>15536</v>
      </c>
      <c r="D18" s="82">
        <v>628982.852316</v>
      </c>
      <c r="E18" s="82">
        <v>0</v>
      </c>
      <c r="F18" s="82">
        <v>0</v>
      </c>
      <c r="G18" s="82">
        <v>0</v>
      </c>
      <c r="H18" s="82">
        <v>0</v>
      </c>
      <c r="I18" s="82">
        <v>10921</v>
      </c>
      <c r="J18" s="82">
        <v>55997.075929</v>
      </c>
      <c r="K18" s="82">
        <v>4484</v>
      </c>
      <c r="L18" s="82">
        <v>569913.483784</v>
      </c>
      <c r="M18" s="82">
        <v>129</v>
      </c>
      <c r="N18" s="82">
        <v>3026.792603</v>
      </c>
      <c r="O18" s="82">
        <v>2</v>
      </c>
      <c r="P18" s="82">
        <v>45.5</v>
      </c>
      <c r="Q18" s="82">
        <v>73</v>
      </c>
      <c r="R18" s="82">
        <v>1</v>
      </c>
    </row>
    <row r="19" spans="1:18" s="78" customFormat="1" ht="15.75" customHeight="1">
      <c r="A19" s="225" t="s">
        <v>233</v>
      </c>
      <c r="B19" s="226"/>
      <c r="C19" s="82">
        <v>8487</v>
      </c>
      <c r="D19" s="82">
        <v>299835.649757</v>
      </c>
      <c r="E19" s="82">
        <v>0</v>
      </c>
      <c r="F19" s="82">
        <v>0</v>
      </c>
      <c r="G19" s="82">
        <v>0</v>
      </c>
      <c r="H19" s="82">
        <v>0</v>
      </c>
      <c r="I19" s="82">
        <v>6458</v>
      </c>
      <c r="J19" s="82">
        <v>31252.765042</v>
      </c>
      <c r="K19" s="82">
        <v>2021</v>
      </c>
      <c r="L19" s="82">
        <v>267658.260815</v>
      </c>
      <c r="M19" s="82">
        <v>8</v>
      </c>
      <c r="N19" s="82">
        <v>924.6239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25" t="s">
        <v>234</v>
      </c>
      <c r="B20" s="226"/>
      <c r="C20" s="82">
        <v>29859</v>
      </c>
      <c r="D20" s="82">
        <v>638020.467927</v>
      </c>
      <c r="E20" s="82">
        <v>1</v>
      </c>
      <c r="F20" s="82">
        <v>0.02</v>
      </c>
      <c r="G20" s="82">
        <v>0</v>
      </c>
      <c r="H20" s="82">
        <v>0</v>
      </c>
      <c r="I20" s="82">
        <v>23069</v>
      </c>
      <c r="J20" s="82">
        <v>102053.316672</v>
      </c>
      <c r="K20" s="82">
        <v>6752</v>
      </c>
      <c r="L20" s="82">
        <v>534853.318001</v>
      </c>
      <c r="M20" s="82">
        <v>37</v>
      </c>
      <c r="N20" s="82">
        <v>1113.813254</v>
      </c>
      <c r="O20" s="82">
        <v>0</v>
      </c>
      <c r="P20" s="82">
        <v>0</v>
      </c>
      <c r="Q20" s="82">
        <v>45</v>
      </c>
      <c r="R20" s="82">
        <v>0</v>
      </c>
    </row>
    <row r="21" spans="1:18" s="78" customFormat="1" ht="15.75" customHeight="1">
      <c r="A21" s="225" t="s">
        <v>235</v>
      </c>
      <c r="B21" s="226"/>
      <c r="C21" s="82">
        <v>6109</v>
      </c>
      <c r="D21" s="82">
        <v>113585.758513</v>
      </c>
      <c r="E21" s="82">
        <v>0</v>
      </c>
      <c r="F21" s="82">
        <v>0</v>
      </c>
      <c r="G21" s="82">
        <v>0</v>
      </c>
      <c r="H21" s="82">
        <v>0</v>
      </c>
      <c r="I21" s="82">
        <v>4728</v>
      </c>
      <c r="J21" s="82">
        <v>22039.977551</v>
      </c>
      <c r="K21" s="82">
        <v>1375</v>
      </c>
      <c r="L21" s="82">
        <v>91481.615962</v>
      </c>
      <c r="M21" s="82">
        <v>6</v>
      </c>
      <c r="N21" s="82">
        <v>64.165</v>
      </c>
      <c r="O21" s="82">
        <v>0</v>
      </c>
      <c r="P21" s="82">
        <v>0</v>
      </c>
      <c r="Q21" s="82">
        <v>5</v>
      </c>
      <c r="R21" s="82">
        <v>1</v>
      </c>
    </row>
    <row r="22" spans="1:18" s="78" customFormat="1" ht="15.75" customHeight="1">
      <c r="A22" s="225" t="s">
        <v>236</v>
      </c>
      <c r="B22" s="226"/>
      <c r="C22" s="82">
        <v>8370</v>
      </c>
      <c r="D22" s="82">
        <v>295005.064897</v>
      </c>
      <c r="E22" s="82">
        <v>1</v>
      </c>
      <c r="F22" s="82">
        <v>1.2</v>
      </c>
      <c r="G22" s="82">
        <v>0</v>
      </c>
      <c r="H22" s="82">
        <v>0</v>
      </c>
      <c r="I22" s="82">
        <v>6828</v>
      </c>
      <c r="J22" s="82">
        <v>39576.798705</v>
      </c>
      <c r="K22" s="82">
        <v>1531</v>
      </c>
      <c r="L22" s="82">
        <v>252115.78938</v>
      </c>
      <c r="M22" s="82">
        <v>10</v>
      </c>
      <c r="N22" s="82">
        <v>3311.276812</v>
      </c>
      <c r="O22" s="82">
        <v>0</v>
      </c>
      <c r="P22" s="82">
        <v>0</v>
      </c>
      <c r="Q22" s="82">
        <v>6</v>
      </c>
      <c r="R22" s="82">
        <v>0</v>
      </c>
    </row>
    <row r="23" spans="1:18" s="78" customFormat="1" ht="15.75" customHeight="1">
      <c r="A23" s="225" t="s">
        <v>237</v>
      </c>
      <c r="B23" s="226"/>
      <c r="C23" s="82">
        <v>5440</v>
      </c>
      <c r="D23" s="82">
        <v>83810.773636</v>
      </c>
      <c r="E23" s="82">
        <v>0</v>
      </c>
      <c r="F23" s="82">
        <v>0</v>
      </c>
      <c r="G23" s="82">
        <v>0</v>
      </c>
      <c r="H23" s="82">
        <v>0</v>
      </c>
      <c r="I23" s="82">
        <v>4248</v>
      </c>
      <c r="J23" s="82">
        <v>20842.182945</v>
      </c>
      <c r="K23" s="82">
        <v>1184</v>
      </c>
      <c r="L23" s="82">
        <v>62944.340691</v>
      </c>
      <c r="M23" s="82">
        <v>7</v>
      </c>
      <c r="N23" s="82">
        <v>23.75</v>
      </c>
      <c r="O23" s="82">
        <v>1</v>
      </c>
      <c r="P23" s="82">
        <v>0.5</v>
      </c>
      <c r="Q23" s="82">
        <v>3</v>
      </c>
      <c r="R23" s="82">
        <v>0</v>
      </c>
    </row>
    <row r="24" spans="1:18" s="78" customFormat="1" ht="15.75" customHeight="1">
      <c r="A24" s="225" t="s">
        <v>238</v>
      </c>
      <c r="B24" s="226"/>
      <c r="C24" s="82">
        <v>8663</v>
      </c>
      <c r="D24" s="82">
        <v>124056.888771</v>
      </c>
      <c r="E24" s="82">
        <v>0</v>
      </c>
      <c r="F24" s="82">
        <v>0</v>
      </c>
      <c r="G24" s="82">
        <v>0</v>
      </c>
      <c r="H24" s="82">
        <v>0</v>
      </c>
      <c r="I24" s="82">
        <v>7129</v>
      </c>
      <c r="J24" s="82">
        <v>34551.353701</v>
      </c>
      <c r="K24" s="82">
        <v>1531</v>
      </c>
      <c r="L24" s="82">
        <v>89475.93507</v>
      </c>
      <c r="M24" s="82">
        <v>3</v>
      </c>
      <c r="N24" s="82">
        <v>29.6</v>
      </c>
      <c r="O24" s="82">
        <v>0</v>
      </c>
      <c r="P24" s="82">
        <v>0</v>
      </c>
      <c r="Q24" s="82">
        <v>15</v>
      </c>
      <c r="R24" s="82">
        <v>2</v>
      </c>
    </row>
    <row r="25" spans="1:18" s="78" customFormat="1" ht="15.75" customHeight="1">
      <c r="A25" s="225" t="s">
        <v>223</v>
      </c>
      <c r="B25" s="226"/>
      <c r="C25" s="82">
        <v>1747</v>
      </c>
      <c r="D25" s="82">
        <v>18979.634572</v>
      </c>
      <c r="E25" s="82">
        <v>0</v>
      </c>
      <c r="F25" s="82">
        <v>0</v>
      </c>
      <c r="G25" s="82">
        <v>0</v>
      </c>
      <c r="H25" s="82">
        <v>0</v>
      </c>
      <c r="I25" s="82">
        <v>1405</v>
      </c>
      <c r="J25" s="82">
        <v>7169.712592</v>
      </c>
      <c r="K25" s="82">
        <v>339</v>
      </c>
      <c r="L25" s="82">
        <v>11768.92198</v>
      </c>
      <c r="M25" s="82">
        <v>3</v>
      </c>
      <c r="N25" s="82">
        <v>41</v>
      </c>
      <c r="O25" s="82">
        <v>0</v>
      </c>
      <c r="P25" s="82">
        <v>0</v>
      </c>
      <c r="Q25" s="82">
        <v>5</v>
      </c>
      <c r="R25" s="82">
        <v>0</v>
      </c>
    </row>
    <row r="26" spans="1:18" s="78" customFormat="1" ht="15.75" customHeight="1">
      <c r="A26" s="225" t="s">
        <v>239</v>
      </c>
      <c r="B26" s="226"/>
      <c r="C26" s="82">
        <v>4054</v>
      </c>
      <c r="D26" s="82">
        <v>81970.537779</v>
      </c>
      <c r="E26" s="82">
        <v>0</v>
      </c>
      <c r="F26" s="82">
        <v>0</v>
      </c>
      <c r="G26" s="82">
        <v>0</v>
      </c>
      <c r="H26" s="82">
        <v>0</v>
      </c>
      <c r="I26" s="82">
        <v>3126</v>
      </c>
      <c r="J26" s="82">
        <v>15990.375448</v>
      </c>
      <c r="K26" s="82">
        <v>924</v>
      </c>
      <c r="L26" s="82">
        <v>63086.944425</v>
      </c>
      <c r="M26" s="82">
        <v>4</v>
      </c>
      <c r="N26" s="82">
        <v>2893.217906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25" t="s">
        <v>240</v>
      </c>
      <c r="B27" s="226"/>
      <c r="C27" s="82">
        <v>1085</v>
      </c>
      <c r="D27" s="82">
        <v>13270.204963</v>
      </c>
      <c r="E27" s="82">
        <v>0</v>
      </c>
      <c r="F27" s="82">
        <v>0</v>
      </c>
      <c r="G27" s="82">
        <v>0</v>
      </c>
      <c r="H27" s="82">
        <v>0</v>
      </c>
      <c r="I27" s="82">
        <v>857</v>
      </c>
      <c r="J27" s="82">
        <v>4432.336438</v>
      </c>
      <c r="K27" s="82">
        <v>228</v>
      </c>
      <c r="L27" s="82">
        <v>8837.868525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25" t="s">
        <v>241</v>
      </c>
      <c r="B28" s="226"/>
      <c r="C28" s="82">
        <v>6444</v>
      </c>
      <c r="D28" s="82">
        <v>87621.47247</v>
      </c>
      <c r="E28" s="82">
        <v>0</v>
      </c>
      <c r="F28" s="82">
        <v>0</v>
      </c>
      <c r="G28" s="82">
        <v>0</v>
      </c>
      <c r="H28" s="82">
        <v>0</v>
      </c>
      <c r="I28" s="82">
        <v>5384</v>
      </c>
      <c r="J28" s="82">
        <v>19489.99731</v>
      </c>
      <c r="K28" s="82">
        <v>1056</v>
      </c>
      <c r="L28" s="82">
        <v>68115.77516</v>
      </c>
      <c r="M28" s="82">
        <v>4</v>
      </c>
      <c r="N28" s="82">
        <v>15.7</v>
      </c>
      <c r="O28" s="82">
        <v>0</v>
      </c>
      <c r="P28" s="82">
        <v>0</v>
      </c>
      <c r="Q28" s="82">
        <v>8</v>
      </c>
      <c r="R28" s="82">
        <v>0</v>
      </c>
    </row>
    <row r="29" spans="1:18" s="78" customFormat="1" ht="15.75" customHeight="1">
      <c r="A29" s="225" t="s">
        <v>242</v>
      </c>
      <c r="B29" s="226"/>
      <c r="C29" s="82">
        <v>13571</v>
      </c>
      <c r="D29" s="82">
        <v>1038852.83958</v>
      </c>
      <c r="E29" s="82">
        <v>0</v>
      </c>
      <c r="F29" s="82">
        <v>0</v>
      </c>
      <c r="G29" s="82">
        <v>0</v>
      </c>
      <c r="H29" s="82">
        <v>0</v>
      </c>
      <c r="I29" s="82">
        <v>9747</v>
      </c>
      <c r="J29" s="82">
        <v>56169.798901</v>
      </c>
      <c r="K29" s="82">
        <v>3735</v>
      </c>
      <c r="L29" s="82">
        <v>980602.377149</v>
      </c>
      <c r="M29" s="82">
        <v>88</v>
      </c>
      <c r="N29" s="82">
        <v>2077.66353</v>
      </c>
      <c r="O29" s="82">
        <v>1</v>
      </c>
      <c r="P29" s="82">
        <v>3</v>
      </c>
      <c r="Q29" s="82">
        <v>70</v>
      </c>
      <c r="R29" s="82">
        <v>5</v>
      </c>
    </row>
    <row r="30" spans="1:18" s="78" customFormat="1" ht="15.75" customHeight="1">
      <c r="A30" s="225" t="s">
        <v>243</v>
      </c>
      <c r="B30" s="226"/>
      <c r="C30" s="82">
        <v>5507</v>
      </c>
      <c r="D30" s="82">
        <v>78071.120637</v>
      </c>
      <c r="E30" s="82">
        <v>0</v>
      </c>
      <c r="F30" s="82">
        <v>0</v>
      </c>
      <c r="G30" s="82">
        <v>0</v>
      </c>
      <c r="H30" s="82">
        <v>0</v>
      </c>
      <c r="I30" s="82">
        <v>4405</v>
      </c>
      <c r="J30" s="82">
        <v>33596.449737</v>
      </c>
      <c r="K30" s="82">
        <v>1096</v>
      </c>
      <c r="L30" s="82">
        <v>44442.9209</v>
      </c>
      <c r="M30" s="82">
        <v>6</v>
      </c>
      <c r="N30" s="82">
        <v>31.75</v>
      </c>
      <c r="O30" s="82">
        <v>0</v>
      </c>
      <c r="P30" s="82">
        <v>0</v>
      </c>
      <c r="Q30" s="82">
        <v>13</v>
      </c>
      <c r="R30" s="82">
        <v>0</v>
      </c>
    </row>
    <row r="31" spans="1:18" s="78" customFormat="1" ht="15.75" customHeight="1">
      <c r="A31" s="223" t="s">
        <v>244</v>
      </c>
      <c r="B31" s="224"/>
      <c r="C31" s="82">
        <v>1704</v>
      </c>
      <c r="D31" s="82">
        <v>26381.522228</v>
      </c>
      <c r="E31" s="82">
        <v>0</v>
      </c>
      <c r="F31" s="82">
        <v>0</v>
      </c>
      <c r="G31" s="82">
        <v>0</v>
      </c>
      <c r="H31" s="82">
        <v>0</v>
      </c>
      <c r="I31" s="82">
        <v>1330</v>
      </c>
      <c r="J31" s="82">
        <v>7489.501878</v>
      </c>
      <c r="K31" s="82">
        <v>374</v>
      </c>
      <c r="L31" s="82">
        <v>18892.02035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</row>
    <row r="32" spans="1:18" s="78" customFormat="1" ht="15.75" customHeight="1">
      <c r="A32" s="219" t="s">
        <v>34</v>
      </c>
      <c r="B32" s="220"/>
      <c r="C32" s="82">
        <v>1461</v>
      </c>
      <c r="D32" s="82">
        <v>24171.791228</v>
      </c>
      <c r="E32" s="82">
        <v>0</v>
      </c>
      <c r="F32" s="82">
        <v>0</v>
      </c>
      <c r="G32" s="82">
        <v>0</v>
      </c>
      <c r="H32" s="82">
        <v>0</v>
      </c>
      <c r="I32" s="82">
        <v>1135</v>
      </c>
      <c r="J32" s="82">
        <v>6241.180878</v>
      </c>
      <c r="K32" s="82">
        <v>326</v>
      </c>
      <c r="L32" s="82">
        <v>17930.61035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</row>
    <row r="33" spans="1:18" s="78" customFormat="1" ht="15.75" customHeight="1">
      <c r="A33" s="221" t="s">
        <v>35</v>
      </c>
      <c r="B33" s="222"/>
      <c r="C33" s="82">
        <v>243</v>
      </c>
      <c r="D33" s="82">
        <v>2209.731</v>
      </c>
      <c r="E33" s="82">
        <v>0</v>
      </c>
      <c r="F33" s="82">
        <v>0</v>
      </c>
      <c r="G33" s="82">
        <v>0</v>
      </c>
      <c r="H33" s="82">
        <v>0</v>
      </c>
      <c r="I33" s="82">
        <v>195</v>
      </c>
      <c r="J33" s="82">
        <v>1248.321</v>
      </c>
      <c r="K33" s="82">
        <v>48</v>
      </c>
      <c r="L33" s="82">
        <v>961.41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中華民國112年6月20日編製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300</v>
      </c>
    </row>
    <row r="36" spans="1:18" s="147" customFormat="1" ht="15.75" customHeight="1">
      <c r="A36" s="145" t="s">
        <v>42</v>
      </c>
      <c r="B36" s="141" t="s">
        <v>316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392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226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272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ht="19.5" customHeight="1">
      <c r="A41" s="341" t="s">
        <v>135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54" zoomScaleSheetLayoutView="54" zoomScalePageLayoutView="0" workbookViewId="0" topLeftCell="A1">
      <selection activeCell="A5" sqref="A5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136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138</v>
      </c>
    </row>
    <row r="3" spans="1:18" s="73" customFormat="1" ht="19.5" customHeight="1">
      <c r="A3" s="351" t="s">
        <v>252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4" spans="1:18" ht="19.5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</row>
    <row r="5" spans="1:18" ht="19.5" customHeight="1">
      <c r="A5" s="74"/>
      <c r="B5" s="74"/>
      <c r="C5" s="74"/>
      <c r="E5" s="88"/>
      <c r="F5" s="315" t="str">
        <f>'2491-00-01'!H5</f>
        <v>中華民國112年5月底</v>
      </c>
      <c r="G5" s="315"/>
      <c r="H5" s="315"/>
      <c r="I5" s="315"/>
      <c r="J5" s="315"/>
      <c r="K5" s="315"/>
      <c r="L5" s="315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65" t="s">
        <v>139</v>
      </c>
      <c r="B6" s="366"/>
      <c r="C6" s="359" t="s">
        <v>125</v>
      </c>
      <c r="D6" s="360"/>
      <c r="E6" s="363" t="s">
        <v>126</v>
      </c>
      <c r="F6" s="360"/>
      <c r="G6" s="363" t="s">
        <v>127</v>
      </c>
      <c r="H6" s="360"/>
      <c r="I6" s="363" t="s">
        <v>128</v>
      </c>
      <c r="J6" s="360"/>
      <c r="K6" s="363" t="s">
        <v>129</v>
      </c>
      <c r="L6" s="360"/>
      <c r="M6" s="365" t="s">
        <v>130</v>
      </c>
      <c r="N6" s="369"/>
      <c r="O6" s="365" t="s">
        <v>131</v>
      </c>
      <c r="P6" s="343"/>
      <c r="Q6" s="346" t="s">
        <v>132</v>
      </c>
      <c r="R6" s="348" t="s">
        <v>133</v>
      </c>
    </row>
    <row r="7" spans="1:18" s="78" customFormat="1" ht="22.5" customHeight="1">
      <c r="A7" s="371"/>
      <c r="B7" s="372"/>
      <c r="C7" s="361"/>
      <c r="D7" s="362"/>
      <c r="E7" s="364"/>
      <c r="F7" s="362"/>
      <c r="G7" s="364"/>
      <c r="H7" s="362"/>
      <c r="I7" s="364"/>
      <c r="J7" s="362"/>
      <c r="K7" s="364"/>
      <c r="L7" s="362"/>
      <c r="M7" s="367"/>
      <c r="N7" s="370"/>
      <c r="O7" s="367"/>
      <c r="P7" s="345"/>
      <c r="Q7" s="347"/>
      <c r="R7" s="349"/>
    </row>
    <row r="8" spans="1:18" s="78" customFormat="1" ht="33" customHeight="1">
      <c r="A8" s="367"/>
      <c r="B8" s="368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761010</v>
      </c>
      <c r="D9" s="82">
        <v>27753477.989872</v>
      </c>
      <c r="E9" s="82">
        <v>6</v>
      </c>
      <c r="F9" s="82">
        <v>56.65</v>
      </c>
      <c r="G9" s="82">
        <v>5</v>
      </c>
      <c r="H9" s="82">
        <v>13.5172</v>
      </c>
      <c r="I9" s="82">
        <v>571114</v>
      </c>
      <c r="J9" s="82">
        <v>2959507.726554</v>
      </c>
      <c r="K9" s="82">
        <v>184234</v>
      </c>
      <c r="L9" s="82">
        <v>24554067.121431</v>
      </c>
      <c r="M9" s="82">
        <v>5605</v>
      </c>
      <c r="N9" s="82">
        <v>233587.90206</v>
      </c>
      <c r="O9" s="82">
        <v>46</v>
      </c>
      <c r="P9" s="82">
        <v>6245.072627</v>
      </c>
      <c r="Q9" s="82">
        <v>4876</v>
      </c>
      <c r="R9" s="82">
        <v>98</v>
      </c>
    </row>
    <row r="10" spans="1:18" s="78" customFormat="1" ht="15" customHeight="1">
      <c r="A10" s="55" t="s">
        <v>68</v>
      </c>
      <c r="B10" s="56"/>
      <c r="C10" s="82">
        <v>18989</v>
      </c>
      <c r="D10" s="82">
        <v>677439.684043</v>
      </c>
      <c r="E10" s="82">
        <v>1</v>
      </c>
      <c r="F10" s="82">
        <v>16.68</v>
      </c>
      <c r="G10" s="82">
        <v>0</v>
      </c>
      <c r="H10" s="82">
        <v>0</v>
      </c>
      <c r="I10" s="82">
        <v>12955</v>
      </c>
      <c r="J10" s="82">
        <v>61944.706113</v>
      </c>
      <c r="K10" s="82">
        <v>5993</v>
      </c>
      <c r="L10" s="82">
        <v>614574.336047</v>
      </c>
      <c r="M10" s="82">
        <v>40</v>
      </c>
      <c r="N10" s="82">
        <v>903.961883</v>
      </c>
      <c r="O10" s="82">
        <v>0</v>
      </c>
      <c r="P10" s="82">
        <v>0</v>
      </c>
      <c r="Q10" s="82">
        <v>15</v>
      </c>
      <c r="R10" s="82">
        <v>0</v>
      </c>
    </row>
    <row r="11" spans="1:18" s="78" customFormat="1" ht="15" customHeight="1">
      <c r="A11" s="55" t="s">
        <v>69</v>
      </c>
      <c r="B11" s="56"/>
      <c r="C11" s="82">
        <v>4254</v>
      </c>
      <c r="D11" s="82">
        <v>351778.796828</v>
      </c>
      <c r="E11" s="82">
        <v>0</v>
      </c>
      <c r="F11" s="82">
        <v>0</v>
      </c>
      <c r="G11" s="82">
        <v>0</v>
      </c>
      <c r="H11" s="82">
        <v>0</v>
      </c>
      <c r="I11" s="82">
        <v>2942</v>
      </c>
      <c r="J11" s="82">
        <v>27672.236591</v>
      </c>
      <c r="K11" s="82">
        <v>1298</v>
      </c>
      <c r="L11" s="82">
        <v>321761.410237</v>
      </c>
      <c r="M11" s="82">
        <v>14</v>
      </c>
      <c r="N11" s="82">
        <v>2345.15</v>
      </c>
      <c r="O11" s="82">
        <v>0</v>
      </c>
      <c r="P11" s="82">
        <v>0</v>
      </c>
      <c r="Q11" s="82">
        <v>3</v>
      </c>
      <c r="R11" s="82">
        <v>0</v>
      </c>
    </row>
    <row r="12" spans="1:18" s="78" customFormat="1" ht="15" customHeight="1">
      <c r="A12" s="55" t="s">
        <v>70</v>
      </c>
      <c r="B12" s="56"/>
      <c r="C12" s="82">
        <v>200919</v>
      </c>
      <c r="D12" s="82">
        <v>8271972.231471</v>
      </c>
      <c r="E12" s="82">
        <v>0</v>
      </c>
      <c r="F12" s="82">
        <v>0</v>
      </c>
      <c r="G12" s="82">
        <v>1</v>
      </c>
      <c r="H12" s="82">
        <v>0.15</v>
      </c>
      <c r="I12" s="82">
        <v>141036</v>
      </c>
      <c r="J12" s="82">
        <v>684690.420846</v>
      </c>
      <c r="K12" s="82">
        <v>58786</v>
      </c>
      <c r="L12" s="82">
        <v>7533125.666172</v>
      </c>
      <c r="M12" s="82">
        <v>1090</v>
      </c>
      <c r="N12" s="82">
        <v>54131.494453</v>
      </c>
      <c r="O12" s="82">
        <v>6</v>
      </c>
      <c r="P12" s="82">
        <v>24.5</v>
      </c>
      <c r="Q12" s="82">
        <v>200</v>
      </c>
      <c r="R12" s="82">
        <v>29</v>
      </c>
    </row>
    <row r="13" spans="1:18" s="78" customFormat="1" ht="15" customHeight="1">
      <c r="A13" s="55" t="s">
        <v>71</v>
      </c>
      <c r="B13" s="56"/>
      <c r="C13" s="82">
        <v>19573</v>
      </c>
      <c r="D13" s="82">
        <v>477468.557658</v>
      </c>
      <c r="E13" s="82">
        <v>0</v>
      </c>
      <c r="F13" s="82">
        <v>0</v>
      </c>
      <c r="G13" s="82">
        <v>1</v>
      </c>
      <c r="H13" s="82">
        <v>0.15</v>
      </c>
      <c r="I13" s="82">
        <v>14427</v>
      </c>
      <c r="J13" s="82">
        <v>62195.294734</v>
      </c>
      <c r="K13" s="82">
        <v>5085</v>
      </c>
      <c r="L13" s="82">
        <v>413950.644909</v>
      </c>
      <c r="M13" s="82">
        <v>60</v>
      </c>
      <c r="N13" s="82">
        <v>1322.468015</v>
      </c>
      <c r="O13" s="82">
        <v>0</v>
      </c>
      <c r="P13" s="82">
        <v>0</v>
      </c>
      <c r="Q13" s="82">
        <v>10</v>
      </c>
      <c r="R13" s="82">
        <v>0</v>
      </c>
    </row>
    <row r="14" spans="1:18" s="78" customFormat="1" ht="15" customHeight="1">
      <c r="A14" s="55" t="s">
        <v>72</v>
      </c>
      <c r="B14" s="56"/>
      <c r="C14" s="82">
        <v>1679</v>
      </c>
      <c r="D14" s="82">
        <v>52380.065648</v>
      </c>
      <c r="E14" s="82">
        <v>0</v>
      </c>
      <c r="F14" s="82">
        <v>0</v>
      </c>
      <c r="G14" s="82">
        <v>0</v>
      </c>
      <c r="H14" s="82">
        <v>0</v>
      </c>
      <c r="I14" s="82">
        <v>1008</v>
      </c>
      <c r="J14" s="82">
        <v>3840.232241</v>
      </c>
      <c r="K14" s="82">
        <v>658</v>
      </c>
      <c r="L14" s="82">
        <v>48040.333407</v>
      </c>
      <c r="M14" s="82">
        <v>13</v>
      </c>
      <c r="N14" s="82">
        <v>499.5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73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4</v>
      </c>
      <c r="J15" s="82">
        <v>107.2</v>
      </c>
      <c r="K15" s="82">
        <v>26</v>
      </c>
      <c r="L15" s="82">
        <v>55159.23105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74</v>
      </c>
      <c r="B16" s="56"/>
      <c r="C16" s="82">
        <v>9346</v>
      </c>
      <c r="D16" s="82">
        <v>394425.15682</v>
      </c>
      <c r="E16" s="82">
        <v>0</v>
      </c>
      <c r="F16" s="82">
        <v>0</v>
      </c>
      <c r="G16" s="82">
        <v>0</v>
      </c>
      <c r="H16" s="82">
        <v>0</v>
      </c>
      <c r="I16" s="82">
        <v>5936</v>
      </c>
      <c r="J16" s="82">
        <v>33416.761504</v>
      </c>
      <c r="K16" s="82">
        <v>3377</v>
      </c>
      <c r="L16" s="82">
        <v>359870.765116</v>
      </c>
      <c r="M16" s="82">
        <v>33</v>
      </c>
      <c r="N16" s="82">
        <v>1137.6302</v>
      </c>
      <c r="O16" s="82">
        <v>0</v>
      </c>
      <c r="P16" s="82">
        <v>0</v>
      </c>
      <c r="Q16" s="82">
        <v>4</v>
      </c>
      <c r="R16" s="82">
        <v>0</v>
      </c>
    </row>
    <row r="17" spans="1:18" s="78" customFormat="1" ht="15" customHeight="1">
      <c r="A17" s="55" t="s">
        <v>75</v>
      </c>
      <c r="B17" s="56"/>
      <c r="C17" s="82">
        <v>5095</v>
      </c>
      <c r="D17" s="82">
        <v>87841.813354</v>
      </c>
      <c r="E17" s="82">
        <v>0</v>
      </c>
      <c r="F17" s="82">
        <v>0</v>
      </c>
      <c r="G17" s="82">
        <v>0</v>
      </c>
      <c r="H17" s="82">
        <v>0</v>
      </c>
      <c r="I17" s="82">
        <v>4019</v>
      </c>
      <c r="J17" s="82">
        <v>16518.690105</v>
      </c>
      <c r="K17" s="82">
        <v>1041</v>
      </c>
      <c r="L17" s="82">
        <v>69215.522249</v>
      </c>
      <c r="M17" s="82">
        <v>35</v>
      </c>
      <c r="N17" s="82">
        <v>2107.601</v>
      </c>
      <c r="O17" s="82">
        <v>0</v>
      </c>
      <c r="P17" s="82">
        <v>0</v>
      </c>
      <c r="Q17" s="82">
        <v>4</v>
      </c>
      <c r="R17" s="82">
        <v>0</v>
      </c>
    </row>
    <row r="18" spans="1:18" s="78" customFormat="1" ht="15" customHeight="1">
      <c r="A18" s="55" t="s">
        <v>76</v>
      </c>
      <c r="B18" s="56"/>
      <c r="C18" s="82">
        <v>1956</v>
      </c>
      <c r="D18" s="82">
        <v>33925.04443</v>
      </c>
      <c r="E18" s="82">
        <v>0</v>
      </c>
      <c r="F18" s="82">
        <v>0</v>
      </c>
      <c r="G18" s="82">
        <v>0</v>
      </c>
      <c r="H18" s="82">
        <v>0</v>
      </c>
      <c r="I18" s="82">
        <v>1410</v>
      </c>
      <c r="J18" s="82">
        <v>6964.2512</v>
      </c>
      <c r="K18" s="82">
        <v>531</v>
      </c>
      <c r="L18" s="82">
        <v>26119.88323</v>
      </c>
      <c r="M18" s="82">
        <v>15</v>
      </c>
      <c r="N18" s="82">
        <v>840.91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77</v>
      </c>
      <c r="B19" s="56"/>
      <c r="C19" s="82">
        <v>3676</v>
      </c>
      <c r="D19" s="82">
        <v>43882.319255</v>
      </c>
      <c r="E19" s="82">
        <v>0</v>
      </c>
      <c r="F19" s="82">
        <v>0</v>
      </c>
      <c r="G19" s="82">
        <v>0</v>
      </c>
      <c r="H19" s="82">
        <v>0</v>
      </c>
      <c r="I19" s="82">
        <v>2703</v>
      </c>
      <c r="J19" s="82">
        <v>13467.62831</v>
      </c>
      <c r="K19" s="82">
        <v>967</v>
      </c>
      <c r="L19" s="82">
        <v>30152.390945</v>
      </c>
      <c r="M19" s="82">
        <v>6</v>
      </c>
      <c r="N19" s="82">
        <v>262.3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78</v>
      </c>
      <c r="B20" s="56"/>
      <c r="C20" s="82">
        <v>3059</v>
      </c>
      <c r="D20" s="82">
        <v>56396.491737</v>
      </c>
      <c r="E20" s="82">
        <v>0</v>
      </c>
      <c r="F20" s="82">
        <v>0</v>
      </c>
      <c r="G20" s="82">
        <v>0</v>
      </c>
      <c r="H20" s="82">
        <v>0</v>
      </c>
      <c r="I20" s="82">
        <v>2181</v>
      </c>
      <c r="J20" s="82">
        <v>12526.327068</v>
      </c>
      <c r="K20" s="82">
        <v>870</v>
      </c>
      <c r="L20" s="82">
        <v>43822.914669</v>
      </c>
      <c r="M20" s="82">
        <v>8</v>
      </c>
      <c r="N20" s="82">
        <v>47.25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79</v>
      </c>
      <c r="B21" s="56"/>
      <c r="C21" s="82">
        <v>10642</v>
      </c>
      <c r="D21" s="82">
        <v>102343.055527</v>
      </c>
      <c r="E21" s="82">
        <v>0</v>
      </c>
      <c r="F21" s="82">
        <v>0</v>
      </c>
      <c r="G21" s="82">
        <v>0</v>
      </c>
      <c r="H21" s="82">
        <v>0</v>
      </c>
      <c r="I21" s="82">
        <v>8634</v>
      </c>
      <c r="J21" s="82">
        <v>28572.04833</v>
      </c>
      <c r="K21" s="82">
        <v>1975</v>
      </c>
      <c r="L21" s="82">
        <v>73551.538297</v>
      </c>
      <c r="M21" s="82">
        <v>33</v>
      </c>
      <c r="N21" s="82">
        <v>219.4689</v>
      </c>
      <c r="O21" s="82">
        <v>0</v>
      </c>
      <c r="P21" s="82">
        <v>0</v>
      </c>
      <c r="Q21" s="82">
        <v>3</v>
      </c>
      <c r="R21" s="82">
        <v>0</v>
      </c>
    </row>
    <row r="22" spans="1:18" s="78" customFormat="1" ht="15" customHeight="1">
      <c r="A22" s="55" t="s">
        <v>80</v>
      </c>
      <c r="B22" s="56"/>
      <c r="C22" s="82">
        <v>311</v>
      </c>
      <c r="D22" s="82">
        <v>23884.013813</v>
      </c>
      <c r="E22" s="82">
        <v>0</v>
      </c>
      <c r="F22" s="82">
        <v>0</v>
      </c>
      <c r="G22" s="82">
        <v>0</v>
      </c>
      <c r="H22" s="82">
        <v>0</v>
      </c>
      <c r="I22" s="82">
        <v>172</v>
      </c>
      <c r="J22" s="82">
        <v>1173.49816</v>
      </c>
      <c r="K22" s="82">
        <v>139</v>
      </c>
      <c r="L22" s="82">
        <v>22710.515653</v>
      </c>
      <c r="M22" s="82">
        <v>0</v>
      </c>
      <c r="N22" s="82">
        <v>0</v>
      </c>
      <c r="O22" s="82">
        <v>0</v>
      </c>
      <c r="P22" s="82">
        <v>0</v>
      </c>
      <c r="Q22" s="82">
        <v>5</v>
      </c>
      <c r="R22" s="82">
        <v>0</v>
      </c>
    </row>
    <row r="23" spans="1:18" s="78" customFormat="1" ht="15" customHeight="1">
      <c r="A23" s="55" t="s">
        <v>81</v>
      </c>
      <c r="B23" s="56"/>
      <c r="C23" s="82">
        <v>8715</v>
      </c>
      <c r="D23" s="82">
        <v>639026.103137</v>
      </c>
      <c r="E23" s="82">
        <v>0</v>
      </c>
      <c r="F23" s="82">
        <v>0</v>
      </c>
      <c r="G23" s="82">
        <v>0</v>
      </c>
      <c r="H23" s="82">
        <v>0</v>
      </c>
      <c r="I23" s="82">
        <v>5421</v>
      </c>
      <c r="J23" s="82">
        <v>32193.611078</v>
      </c>
      <c r="K23" s="82">
        <v>3254</v>
      </c>
      <c r="L23" s="82">
        <v>606149.222973</v>
      </c>
      <c r="M23" s="82">
        <v>40</v>
      </c>
      <c r="N23" s="82">
        <v>683.269086</v>
      </c>
      <c r="O23" s="82">
        <v>0</v>
      </c>
      <c r="P23" s="82">
        <v>0</v>
      </c>
      <c r="Q23" s="82">
        <v>22</v>
      </c>
      <c r="R23" s="82">
        <v>1</v>
      </c>
    </row>
    <row r="24" spans="1:18" s="78" customFormat="1" ht="15" customHeight="1">
      <c r="A24" s="55" t="s">
        <v>82</v>
      </c>
      <c r="B24" s="56"/>
      <c r="C24" s="82">
        <v>7050</v>
      </c>
      <c r="D24" s="82">
        <v>222891.658004</v>
      </c>
      <c r="E24" s="82">
        <v>0</v>
      </c>
      <c r="F24" s="82">
        <v>0</v>
      </c>
      <c r="G24" s="82">
        <v>0</v>
      </c>
      <c r="H24" s="82">
        <v>0</v>
      </c>
      <c r="I24" s="82">
        <v>4826</v>
      </c>
      <c r="J24" s="82">
        <v>20931.149945</v>
      </c>
      <c r="K24" s="82">
        <v>2176</v>
      </c>
      <c r="L24" s="82">
        <v>190549.464442</v>
      </c>
      <c r="M24" s="82">
        <v>48</v>
      </c>
      <c r="N24" s="82">
        <v>11411.043617</v>
      </c>
      <c r="O24" s="82">
        <v>0</v>
      </c>
      <c r="P24" s="82">
        <v>0</v>
      </c>
      <c r="Q24" s="82">
        <v>4</v>
      </c>
      <c r="R24" s="82">
        <v>0</v>
      </c>
    </row>
    <row r="25" spans="1:18" s="78" customFormat="1" ht="15" customHeight="1">
      <c r="A25" s="55" t="s">
        <v>279</v>
      </c>
      <c r="B25" s="56"/>
      <c r="C25" s="82">
        <v>213</v>
      </c>
      <c r="D25" s="82">
        <v>48418.899787</v>
      </c>
      <c r="E25" s="82">
        <v>0</v>
      </c>
      <c r="F25" s="82">
        <v>0</v>
      </c>
      <c r="G25" s="82">
        <v>0</v>
      </c>
      <c r="H25" s="82">
        <v>0</v>
      </c>
      <c r="I25" s="82">
        <v>54</v>
      </c>
      <c r="J25" s="82">
        <v>501.38</v>
      </c>
      <c r="K25" s="82">
        <v>158</v>
      </c>
      <c r="L25" s="82">
        <v>47917.319787</v>
      </c>
      <c r="M25" s="82">
        <v>1</v>
      </c>
      <c r="N25" s="82">
        <v>0.2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83</v>
      </c>
      <c r="B26" s="56"/>
      <c r="C26" s="82">
        <v>1763</v>
      </c>
      <c r="D26" s="82">
        <v>69724.778702</v>
      </c>
      <c r="E26" s="82">
        <v>0</v>
      </c>
      <c r="F26" s="82">
        <v>0</v>
      </c>
      <c r="G26" s="82">
        <v>0</v>
      </c>
      <c r="H26" s="82">
        <v>0</v>
      </c>
      <c r="I26" s="82">
        <v>1188</v>
      </c>
      <c r="J26" s="82">
        <v>7090.459412</v>
      </c>
      <c r="K26" s="82">
        <v>572</v>
      </c>
      <c r="L26" s="82">
        <v>62614.88429</v>
      </c>
      <c r="M26" s="82">
        <v>3</v>
      </c>
      <c r="N26" s="82">
        <v>19.435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84</v>
      </c>
      <c r="B27" s="56"/>
      <c r="C27" s="82">
        <v>8897</v>
      </c>
      <c r="D27" s="82">
        <v>225280.774432</v>
      </c>
      <c r="E27" s="82">
        <v>0</v>
      </c>
      <c r="F27" s="82">
        <v>0</v>
      </c>
      <c r="G27" s="82">
        <v>0</v>
      </c>
      <c r="H27" s="82">
        <v>0</v>
      </c>
      <c r="I27" s="82">
        <v>6107</v>
      </c>
      <c r="J27" s="82">
        <v>32958.173323</v>
      </c>
      <c r="K27" s="82">
        <v>2754</v>
      </c>
      <c r="L27" s="82">
        <v>190889.19108</v>
      </c>
      <c r="M27" s="82">
        <v>36</v>
      </c>
      <c r="N27" s="82">
        <v>1433.410029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85</v>
      </c>
      <c r="B28" s="56"/>
      <c r="C28" s="82">
        <v>3583</v>
      </c>
      <c r="D28" s="82">
        <v>188290.203105</v>
      </c>
      <c r="E28" s="82">
        <v>0</v>
      </c>
      <c r="F28" s="82">
        <v>0</v>
      </c>
      <c r="G28" s="82">
        <v>0</v>
      </c>
      <c r="H28" s="82">
        <v>0</v>
      </c>
      <c r="I28" s="82">
        <v>2510</v>
      </c>
      <c r="J28" s="82">
        <v>14933.454767</v>
      </c>
      <c r="K28" s="82">
        <v>1063</v>
      </c>
      <c r="L28" s="82">
        <v>173303.048338</v>
      </c>
      <c r="M28" s="82">
        <v>10</v>
      </c>
      <c r="N28" s="82">
        <v>53.7</v>
      </c>
      <c r="O28" s="82">
        <v>0</v>
      </c>
      <c r="P28" s="82">
        <v>0</v>
      </c>
      <c r="Q28" s="82">
        <v>2</v>
      </c>
      <c r="R28" s="82">
        <v>0</v>
      </c>
    </row>
    <row r="29" spans="1:18" s="78" customFormat="1" ht="15" customHeight="1">
      <c r="A29" s="55" t="s">
        <v>86</v>
      </c>
      <c r="B29" s="56"/>
      <c r="C29" s="82">
        <v>8014</v>
      </c>
      <c r="D29" s="82">
        <v>577285.579571</v>
      </c>
      <c r="E29" s="82">
        <v>0</v>
      </c>
      <c r="F29" s="82">
        <v>0</v>
      </c>
      <c r="G29" s="82">
        <v>0</v>
      </c>
      <c r="H29" s="82">
        <v>0</v>
      </c>
      <c r="I29" s="82">
        <v>5689</v>
      </c>
      <c r="J29" s="82">
        <v>39410.564861</v>
      </c>
      <c r="K29" s="82">
        <v>2306</v>
      </c>
      <c r="L29" s="82">
        <v>534920.16471</v>
      </c>
      <c r="M29" s="82">
        <v>19</v>
      </c>
      <c r="N29" s="82">
        <v>2954.85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87</v>
      </c>
      <c r="B30" s="56"/>
      <c r="C30" s="82">
        <v>32721</v>
      </c>
      <c r="D30" s="82">
        <v>823540.187001</v>
      </c>
      <c r="E30" s="82">
        <v>0</v>
      </c>
      <c r="F30" s="82">
        <v>0</v>
      </c>
      <c r="G30" s="82">
        <v>0</v>
      </c>
      <c r="H30" s="82">
        <v>0</v>
      </c>
      <c r="I30" s="82">
        <v>23888</v>
      </c>
      <c r="J30" s="82">
        <v>118477.562478</v>
      </c>
      <c r="K30" s="82">
        <v>8777</v>
      </c>
      <c r="L30" s="82">
        <v>703108.297559</v>
      </c>
      <c r="M30" s="82">
        <v>56</v>
      </c>
      <c r="N30" s="82">
        <v>1954.326964</v>
      </c>
      <c r="O30" s="82">
        <v>0</v>
      </c>
      <c r="P30" s="82">
        <v>0</v>
      </c>
      <c r="Q30" s="82">
        <v>8</v>
      </c>
      <c r="R30" s="82">
        <v>1</v>
      </c>
    </row>
    <row r="31" spans="1:18" s="78" customFormat="1" ht="15" customHeight="1">
      <c r="A31" s="55" t="s">
        <v>88</v>
      </c>
      <c r="B31" s="56"/>
      <c r="C31" s="82">
        <v>5136</v>
      </c>
      <c r="D31" s="82">
        <v>776550.264002</v>
      </c>
      <c r="E31" s="82">
        <v>0</v>
      </c>
      <c r="F31" s="82">
        <v>0</v>
      </c>
      <c r="G31" s="82">
        <v>0</v>
      </c>
      <c r="H31" s="82">
        <v>0</v>
      </c>
      <c r="I31" s="82">
        <v>2942</v>
      </c>
      <c r="J31" s="82">
        <v>16596.540106</v>
      </c>
      <c r="K31" s="82">
        <v>2068</v>
      </c>
      <c r="L31" s="82">
        <v>756878.210004</v>
      </c>
      <c r="M31" s="82">
        <v>126</v>
      </c>
      <c r="N31" s="82">
        <v>3075.513892</v>
      </c>
      <c r="O31" s="82">
        <v>0</v>
      </c>
      <c r="P31" s="82">
        <v>0</v>
      </c>
      <c r="Q31" s="82">
        <v>9</v>
      </c>
      <c r="R31" s="82">
        <v>5</v>
      </c>
    </row>
    <row r="32" spans="1:18" s="78" customFormat="1" ht="15" customHeight="1">
      <c r="A32" s="55" t="s">
        <v>89</v>
      </c>
      <c r="B32" s="56"/>
      <c r="C32" s="82">
        <v>23726</v>
      </c>
      <c r="D32" s="82">
        <v>2139317.533022</v>
      </c>
      <c r="E32" s="82">
        <v>0</v>
      </c>
      <c r="F32" s="82">
        <v>0</v>
      </c>
      <c r="G32" s="82">
        <v>0</v>
      </c>
      <c r="H32" s="82">
        <v>0</v>
      </c>
      <c r="I32" s="82">
        <v>14877</v>
      </c>
      <c r="J32" s="82">
        <v>67535.983372</v>
      </c>
      <c r="K32" s="82">
        <v>8594</v>
      </c>
      <c r="L32" s="82">
        <v>2063719.976934</v>
      </c>
      <c r="M32" s="82">
        <v>252</v>
      </c>
      <c r="N32" s="82">
        <v>8052.572716</v>
      </c>
      <c r="O32" s="82">
        <v>3</v>
      </c>
      <c r="P32" s="82">
        <v>9</v>
      </c>
      <c r="Q32" s="82">
        <v>75</v>
      </c>
      <c r="R32" s="82">
        <v>21</v>
      </c>
    </row>
    <row r="33" spans="1:18" s="78" customFormat="1" ht="15" customHeight="1">
      <c r="A33" s="55" t="s">
        <v>90</v>
      </c>
      <c r="B33" s="56"/>
      <c r="C33" s="82">
        <v>4986</v>
      </c>
      <c r="D33" s="82">
        <v>178025.969646</v>
      </c>
      <c r="E33" s="82">
        <v>0</v>
      </c>
      <c r="F33" s="82">
        <v>0</v>
      </c>
      <c r="G33" s="82">
        <v>0</v>
      </c>
      <c r="H33" s="82">
        <v>0</v>
      </c>
      <c r="I33" s="82">
        <v>3250</v>
      </c>
      <c r="J33" s="82">
        <v>18175.202221</v>
      </c>
      <c r="K33" s="82">
        <v>1695</v>
      </c>
      <c r="L33" s="82">
        <v>159366.668256</v>
      </c>
      <c r="M33" s="82">
        <v>41</v>
      </c>
      <c r="N33" s="82">
        <v>484.099169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91</v>
      </c>
      <c r="B34" s="56"/>
      <c r="C34" s="82">
        <v>7176</v>
      </c>
      <c r="D34" s="82">
        <v>275937.075083</v>
      </c>
      <c r="E34" s="82">
        <v>0</v>
      </c>
      <c r="F34" s="82">
        <v>0</v>
      </c>
      <c r="G34" s="82">
        <v>0</v>
      </c>
      <c r="H34" s="82">
        <v>0</v>
      </c>
      <c r="I34" s="82">
        <v>4975</v>
      </c>
      <c r="J34" s="82">
        <v>24833.654068</v>
      </c>
      <c r="K34" s="82">
        <v>2162</v>
      </c>
      <c r="L34" s="82">
        <v>242245.90089</v>
      </c>
      <c r="M34" s="82">
        <v>39</v>
      </c>
      <c r="N34" s="82">
        <v>8857.520125</v>
      </c>
      <c r="O34" s="82">
        <v>0</v>
      </c>
      <c r="P34" s="82">
        <v>0</v>
      </c>
      <c r="Q34" s="82">
        <v>3</v>
      </c>
      <c r="R34" s="82">
        <v>0</v>
      </c>
    </row>
    <row r="35" spans="1:18" s="78" customFormat="1" ht="15" customHeight="1">
      <c r="A35" s="55" t="s">
        <v>92</v>
      </c>
      <c r="B35" s="56"/>
      <c r="C35" s="82">
        <v>2584</v>
      </c>
      <c r="D35" s="82">
        <v>73030.969373</v>
      </c>
      <c r="E35" s="82">
        <v>0</v>
      </c>
      <c r="F35" s="82">
        <v>0</v>
      </c>
      <c r="G35" s="82">
        <v>0</v>
      </c>
      <c r="H35" s="82">
        <v>0</v>
      </c>
      <c r="I35" s="82">
        <v>1845</v>
      </c>
      <c r="J35" s="82">
        <v>9764.502296</v>
      </c>
      <c r="K35" s="82">
        <v>727</v>
      </c>
      <c r="L35" s="82">
        <v>62927.767077</v>
      </c>
      <c r="M35" s="82">
        <v>12</v>
      </c>
      <c r="N35" s="82">
        <v>338.7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280</v>
      </c>
      <c r="B36" s="56"/>
      <c r="C36" s="82">
        <v>6335</v>
      </c>
      <c r="D36" s="82">
        <v>164277.54979</v>
      </c>
      <c r="E36" s="82">
        <v>0</v>
      </c>
      <c r="F36" s="82">
        <v>0</v>
      </c>
      <c r="G36" s="82">
        <v>0</v>
      </c>
      <c r="H36" s="82">
        <v>0</v>
      </c>
      <c r="I36" s="82">
        <v>4789</v>
      </c>
      <c r="J36" s="82">
        <v>20534.589212</v>
      </c>
      <c r="K36" s="82">
        <v>1497</v>
      </c>
      <c r="L36" s="82">
        <v>142519.747791</v>
      </c>
      <c r="M36" s="82">
        <v>49</v>
      </c>
      <c r="N36" s="82">
        <v>1223.212787</v>
      </c>
      <c r="O36" s="82">
        <v>0</v>
      </c>
      <c r="P36" s="82">
        <v>0</v>
      </c>
      <c r="Q36" s="82">
        <v>14</v>
      </c>
      <c r="R36" s="82">
        <v>0</v>
      </c>
    </row>
    <row r="37" spans="1:18" s="78" customFormat="1" ht="15" customHeight="1">
      <c r="A37" s="55" t="s">
        <v>93</v>
      </c>
      <c r="B37" s="56"/>
      <c r="C37" s="82">
        <v>2538</v>
      </c>
      <c r="D37" s="82">
        <v>21371.658173</v>
      </c>
      <c r="E37" s="82">
        <v>0</v>
      </c>
      <c r="F37" s="82">
        <v>0</v>
      </c>
      <c r="G37" s="82">
        <v>0</v>
      </c>
      <c r="H37" s="82">
        <v>0</v>
      </c>
      <c r="I37" s="82">
        <v>2106</v>
      </c>
      <c r="J37" s="82">
        <v>8091.833158</v>
      </c>
      <c r="K37" s="82">
        <v>424</v>
      </c>
      <c r="L37" s="82">
        <v>13192.825015</v>
      </c>
      <c r="M37" s="82">
        <v>7</v>
      </c>
      <c r="N37" s="82">
        <v>82</v>
      </c>
      <c r="O37" s="82">
        <v>1</v>
      </c>
      <c r="P37" s="82">
        <v>5</v>
      </c>
      <c r="Q37" s="82">
        <v>1</v>
      </c>
      <c r="R37" s="82">
        <v>0</v>
      </c>
    </row>
    <row r="38" spans="1:18" s="78" customFormat="1" ht="15" customHeight="1">
      <c r="A38" s="55" t="s">
        <v>94</v>
      </c>
      <c r="B38" s="56"/>
      <c r="C38" s="82">
        <v>6398</v>
      </c>
      <c r="D38" s="82">
        <v>149456.08701</v>
      </c>
      <c r="E38" s="82">
        <v>0</v>
      </c>
      <c r="F38" s="82">
        <v>0</v>
      </c>
      <c r="G38" s="82">
        <v>0</v>
      </c>
      <c r="H38" s="82">
        <v>0</v>
      </c>
      <c r="I38" s="82">
        <v>4670</v>
      </c>
      <c r="J38" s="82">
        <v>20229.78659</v>
      </c>
      <c r="K38" s="82">
        <v>1669</v>
      </c>
      <c r="L38" s="82">
        <v>125813.707039</v>
      </c>
      <c r="M38" s="82">
        <v>59</v>
      </c>
      <c r="N38" s="82">
        <v>3412.593381</v>
      </c>
      <c r="O38" s="82">
        <v>0</v>
      </c>
      <c r="P38" s="82">
        <v>0</v>
      </c>
      <c r="Q38" s="82">
        <v>11</v>
      </c>
      <c r="R38" s="82">
        <v>1</v>
      </c>
    </row>
    <row r="39" spans="1:18" s="78" customFormat="1" ht="15" customHeight="1">
      <c r="A39" s="55" t="s">
        <v>95</v>
      </c>
      <c r="B39" s="56"/>
      <c r="C39" s="82">
        <v>15717</v>
      </c>
      <c r="D39" s="82">
        <v>371733.992341</v>
      </c>
      <c r="E39" s="82">
        <v>0</v>
      </c>
      <c r="F39" s="82">
        <v>0</v>
      </c>
      <c r="G39" s="82">
        <v>0</v>
      </c>
      <c r="H39" s="82">
        <v>0</v>
      </c>
      <c r="I39" s="82">
        <v>11405</v>
      </c>
      <c r="J39" s="82">
        <v>53650.042307</v>
      </c>
      <c r="K39" s="82">
        <v>4221</v>
      </c>
      <c r="L39" s="82">
        <v>314415.530462</v>
      </c>
      <c r="M39" s="82">
        <v>89</v>
      </c>
      <c r="N39" s="82">
        <v>3657.919572</v>
      </c>
      <c r="O39" s="82">
        <v>2</v>
      </c>
      <c r="P39" s="82">
        <v>10.5</v>
      </c>
      <c r="Q39" s="82">
        <v>8</v>
      </c>
      <c r="R39" s="82">
        <v>0</v>
      </c>
    </row>
    <row r="40" spans="1:18" s="78" customFormat="1" ht="15" customHeight="1">
      <c r="A40" s="55" t="s">
        <v>96</v>
      </c>
      <c r="B40" s="56"/>
      <c r="C40" s="82">
        <v>7697</v>
      </c>
      <c r="D40" s="82">
        <v>1401663.356374</v>
      </c>
      <c r="E40" s="82">
        <v>0</v>
      </c>
      <c r="F40" s="82">
        <v>0</v>
      </c>
      <c r="G40" s="82">
        <v>0</v>
      </c>
      <c r="H40" s="82">
        <v>0</v>
      </c>
      <c r="I40" s="82">
        <v>4475</v>
      </c>
      <c r="J40" s="82">
        <v>33047.069756</v>
      </c>
      <c r="K40" s="82">
        <v>3183</v>
      </c>
      <c r="L40" s="82">
        <v>1367690.553342</v>
      </c>
      <c r="M40" s="82">
        <v>39</v>
      </c>
      <c r="N40" s="82">
        <v>925.733276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97</v>
      </c>
      <c r="B41" s="56"/>
      <c r="C41" s="82">
        <v>3490</v>
      </c>
      <c r="D41" s="82">
        <v>192084.581128</v>
      </c>
      <c r="E41" s="82">
        <v>0</v>
      </c>
      <c r="F41" s="82">
        <v>0</v>
      </c>
      <c r="G41" s="82">
        <v>0</v>
      </c>
      <c r="H41" s="82">
        <v>0</v>
      </c>
      <c r="I41" s="82">
        <v>3016</v>
      </c>
      <c r="J41" s="82">
        <v>15651.344684</v>
      </c>
      <c r="K41" s="82">
        <v>469</v>
      </c>
      <c r="L41" s="82">
        <v>176405.236444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367</v>
      </c>
      <c r="B42" s="56"/>
      <c r="C42" s="82">
        <v>118244</v>
      </c>
      <c r="D42" s="82">
        <v>1404646.920024</v>
      </c>
      <c r="E42" s="82">
        <v>0</v>
      </c>
      <c r="F42" s="82">
        <v>0</v>
      </c>
      <c r="G42" s="82">
        <v>0</v>
      </c>
      <c r="H42" s="82">
        <v>0</v>
      </c>
      <c r="I42" s="82">
        <v>102279</v>
      </c>
      <c r="J42" s="82">
        <v>482249.173796</v>
      </c>
      <c r="K42" s="82">
        <v>15564</v>
      </c>
      <c r="L42" s="82">
        <v>894685.97616</v>
      </c>
      <c r="M42" s="82">
        <v>400</v>
      </c>
      <c r="N42" s="82">
        <v>27705.620247</v>
      </c>
      <c r="O42" s="82">
        <v>1</v>
      </c>
      <c r="P42" s="82">
        <v>6.149821</v>
      </c>
      <c r="Q42" s="82">
        <v>34</v>
      </c>
      <c r="R42" s="82">
        <v>3</v>
      </c>
    </row>
    <row r="43" spans="1:18" s="78" customFormat="1" ht="15" customHeight="1">
      <c r="A43" s="55" t="s">
        <v>98</v>
      </c>
      <c r="B43" s="56"/>
      <c r="C43" s="82">
        <v>95376</v>
      </c>
      <c r="D43" s="82">
        <v>1054886.718928</v>
      </c>
      <c r="E43" s="82">
        <v>1</v>
      </c>
      <c r="F43" s="82">
        <v>25</v>
      </c>
      <c r="G43" s="82">
        <v>0</v>
      </c>
      <c r="H43" s="82">
        <v>0</v>
      </c>
      <c r="I43" s="82">
        <v>81034</v>
      </c>
      <c r="J43" s="82">
        <v>293804.865409</v>
      </c>
      <c r="K43" s="82">
        <v>13393</v>
      </c>
      <c r="L43" s="82">
        <v>751412.507249</v>
      </c>
      <c r="M43" s="82">
        <v>934</v>
      </c>
      <c r="N43" s="82">
        <v>9453.518523</v>
      </c>
      <c r="O43" s="82">
        <v>14</v>
      </c>
      <c r="P43" s="82">
        <v>190.827747</v>
      </c>
      <c r="Q43" s="82">
        <v>57</v>
      </c>
      <c r="R43" s="82">
        <v>1</v>
      </c>
    </row>
    <row r="44" spans="1:18" s="78" customFormat="1" ht="15" customHeight="1">
      <c r="A44" s="55" t="s">
        <v>99</v>
      </c>
      <c r="B44" s="56"/>
      <c r="C44" s="82">
        <v>16588</v>
      </c>
      <c r="D44" s="82">
        <v>1026575.409475</v>
      </c>
      <c r="E44" s="82">
        <v>0</v>
      </c>
      <c r="F44" s="82">
        <v>0</v>
      </c>
      <c r="G44" s="82">
        <v>1</v>
      </c>
      <c r="H44" s="82">
        <v>1.8072</v>
      </c>
      <c r="I44" s="82">
        <v>11040</v>
      </c>
      <c r="J44" s="82">
        <v>105260.596108</v>
      </c>
      <c r="K44" s="82">
        <v>5381</v>
      </c>
      <c r="L44" s="82">
        <v>913658.863181</v>
      </c>
      <c r="M44" s="82">
        <v>150</v>
      </c>
      <c r="N44" s="82">
        <v>7597.842986</v>
      </c>
      <c r="O44" s="82">
        <v>16</v>
      </c>
      <c r="P44" s="82">
        <v>56.3</v>
      </c>
      <c r="Q44" s="82">
        <v>25</v>
      </c>
      <c r="R44" s="82">
        <v>2</v>
      </c>
    </row>
    <row r="45" spans="1:18" s="78" customFormat="1" ht="15" customHeight="1">
      <c r="A45" s="55" t="s">
        <v>100</v>
      </c>
      <c r="B45" s="56"/>
      <c r="C45" s="82">
        <v>7672</v>
      </c>
      <c r="D45" s="82">
        <v>64468.075477</v>
      </c>
      <c r="E45" s="82">
        <v>0</v>
      </c>
      <c r="F45" s="82">
        <v>0</v>
      </c>
      <c r="G45" s="82">
        <v>0</v>
      </c>
      <c r="H45" s="82">
        <v>0</v>
      </c>
      <c r="I45" s="82">
        <v>6157</v>
      </c>
      <c r="J45" s="82">
        <v>21575.886633</v>
      </c>
      <c r="K45" s="82">
        <v>1502</v>
      </c>
      <c r="L45" s="82">
        <v>42576.909564</v>
      </c>
      <c r="M45" s="82">
        <v>13</v>
      </c>
      <c r="N45" s="82">
        <v>315.27928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215" t="s">
        <v>373</v>
      </c>
      <c r="B46" s="56"/>
      <c r="C46" s="82">
        <v>27618</v>
      </c>
      <c r="D46" s="82">
        <v>553097.772781</v>
      </c>
      <c r="E46" s="82">
        <v>0</v>
      </c>
      <c r="F46" s="82">
        <v>0</v>
      </c>
      <c r="G46" s="82">
        <v>0</v>
      </c>
      <c r="H46" s="82">
        <v>0</v>
      </c>
      <c r="I46" s="82">
        <v>20318</v>
      </c>
      <c r="J46" s="82">
        <v>53654.123584</v>
      </c>
      <c r="K46" s="82">
        <v>6765</v>
      </c>
      <c r="L46" s="82">
        <v>485598.570731</v>
      </c>
      <c r="M46" s="82">
        <v>534</v>
      </c>
      <c r="N46" s="82">
        <v>13833.078466</v>
      </c>
      <c r="O46" s="82">
        <v>1</v>
      </c>
      <c r="P46" s="82">
        <v>12</v>
      </c>
      <c r="Q46" s="82">
        <v>86</v>
      </c>
      <c r="R46" s="82">
        <v>0</v>
      </c>
    </row>
    <row r="47" spans="1:18" s="78" customFormat="1" ht="15" customHeight="1">
      <c r="A47" s="55" t="s">
        <v>101</v>
      </c>
      <c r="B47" s="56"/>
      <c r="C47" s="82">
        <v>59128</v>
      </c>
      <c r="D47" s="82">
        <v>9163521.237324</v>
      </c>
      <c r="E47" s="82">
        <v>1</v>
      </c>
      <c r="F47" s="82">
        <v>2</v>
      </c>
      <c r="G47" s="82">
        <v>1</v>
      </c>
      <c r="H47" s="82">
        <v>5.5</v>
      </c>
      <c r="I47" s="82">
        <v>34592</v>
      </c>
      <c r="J47" s="82">
        <v>507783.857157</v>
      </c>
      <c r="K47" s="82">
        <v>23813</v>
      </c>
      <c r="L47" s="82">
        <v>8567857.893098</v>
      </c>
      <c r="M47" s="82">
        <v>718</v>
      </c>
      <c r="N47" s="82">
        <v>81963.39201</v>
      </c>
      <c r="O47" s="82">
        <v>3</v>
      </c>
      <c r="P47" s="82">
        <v>5908.595059</v>
      </c>
      <c r="Q47" s="82">
        <v>177</v>
      </c>
      <c r="R47" s="82">
        <v>4</v>
      </c>
    </row>
    <row r="48" spans="1:18" s="78" customFormat="1" ht="15" customHeight="1">
      <c r="A48" s="55" t="s">
        <v>102</v>
      </c>
      <c r="B48" s="56"/>
      <c r="C48" s="82">
        <v>39277</v>
      </c>
      <c r="D48" s="82">
        <v>1504638.778627</v>
      </c>
      <c r="E48" s="82">
        <v>0</v>
      </c>
      <c r="F48" s="82">
        <v>0</v>
      </c>
      <c r="G48" s="82">
        <v>0</v>
      </c>
      <c r="H48" s="82">
        <v>0</v>
      </c>
      <c r="I48" s="82">
        <v>24938</v>
      </c>
      <c r="J48" s="82">
        <v>266994.126024</v>
      </c>
      <c r="K48" s="82">
        <v>13973</v>
      </c>
      <c r="L48" s="82">
        <v>1217696.777552</v>
      </c>
      <c r="M48" s="82">
        <v>366</v>
      </c>
      <c r="N48" s="82">
        <v>19947.875051</v>
      </c>
      <c r="O48" s="82">
        <v>0</v>
      </c>
      <c r="P48" s="82">
        <v>0</v>
      </c>
      <c r="Q48" s="82">
        <v>2</v>
      </c>
      <c r="R48" s="82">
        <v>1</v>
      </c>
    </row>
    <row r="49" spans="1:18" s="78" customFormat="1" ht="15" customHeight="1">
      <c r="A49" s="55" t="s">
        <v>103</v>
      </c>
      <c r="B49" s="56"/>
      <c r="C49" s="82">
        <v>100368</v>
      </c>
      <c r="D49" s="82">
        <v>1303684.825881</v>
      </c>
      <c r="E49" s="82">
        <v>0</v>
      </c>
      <c r="F49" s="82">
        <v>0</v>
      </c>
      <c r="G49" s="82">
        <v>0</v>
      </c>
      <c r="H49" s="82">
        <v>0</v>
      </c>
      <c r="I49" s="82">
        <v>78135</v>
      </c>
      <c r="J49" s="82">
        <v>222117.927977</v>
      </c>
      <c r="K49" s="82">
        <v>21337</v>
      </c>
      <c r="L49" s="82">
        <v>1074293.146319</v>
      </c>
      <c r="M49" s="82">
        <v>892</v>
      </c>
      <c r="N49" s="82">
        <v>7237.551585</v>
      </c>
      <c r="O49" s="82">
        <v>4</v>
      </c>
      <c r="P49" s="82">
        <v>36.2</v>
      </c>
      <c r="Q49" s="82">
        <v>102</v>
      </c>
      <c r="R49" s="82">
        <v>1</v>
      </c>
    </row>
    <row r="50" spans="1:18" s="78" customFormat="1" ht="15" customHeight="1">
      <c r="A50" s="55" t="s">
        <v>104</v>
      </c>
      <c r="B50" s="56"/>
      <c r="C50" s="82">
        <v>23429</v>
      </c>
      <c r="D50" s="82">
        <v>364537.197965</v>
      </c>
      <c r="E50" s="82">
        <v>1</v>
      </c>
      <c r="F50" s="82">
        <v>1.2</v>
      </c>
      <c r="G50" s="82">
        <v>0</v>
      </c>
      <c r="H50" s="82">
        <v>0</v>
      </c>
      <c r="I50" s="82">
        <v>18961</v>
      </c>
      <c r="J50" s="82">
        <v>81462.839754</v>
      </c>
      <c r="K50" s="82">
        <v>4355</v>
      </c>
      <c r="L50" s="82">
        <v>282065.104815</v>
      </c>
      <c r="M50" s="82">
        <v>112</v>
      </c>
      <c r="N50" s="82">
        <v>1008.053396</v>
      </c>
      <c r="O50" s="82">
        <v>0</v>
      </c>
      <c r="P50" s="82">
        <v>0</v>
      </c>
      <c r="Q50" s="82">
        <v>1157</v>
      </c>
      <c r="R50" s="82">
        <v>1</v>
      </c>
    </row>
    <row r="51" spans="1:18" s="78" customFormat="1" ht="15" customHeight="1">
      <c r="A51" s="55" t="s">
        <v>105</v>
      </c>
      <c r="B51" s="56"/>
      <c r="C51" s="82">
        <v>1</v>
      </c>
      <c r="D51" s="82">
        <v>6.5</v>
      </c>
      <c r="E51" s="82">
        <v>0</v>
      </c>
      <c r="F51" s="82">
        <v>0</v>
      </c>
      <c r="G51" s="82">
        <v>0</v>
      </c>
      <c r="H51" s="82">
        <v>0</v>
      </c>
      <c r="I51" s="82">
        <v>1</v>
      </c>
      <c r="J51" s="82">
        <v>6.5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379</v>
      </c>
      <c r="B52" s="56"/>
      <c r="C52" s="82">
        <v>453</v>
      </c>
      <c r="D52" s="82">
        <v>1790.204652</v>
      </c>
      <c r="E52" s="82">
        <v>0</v>
      </c>
      <c r="F52" s="82">
        <v>0</v>
      </c>
      <c r="G52" s="82">
        <v>0</v>
      </c>
      <c r="H52" s="82">
        <v>0</v>
      </c>
      <c r="I52" s="82">
        <v>372</v>
      </c>
      <c r="J52" s="82">
        <v>967.919876</v>
      </c>
      <c r="K52" s="82">
        <v>79</v>
      </c>
      <c r="L52" s="82">
        <v>821.884776</v>
      </c>
      <c r="M52" s="82">
        <v>2</v>
      </c>
      <c r="N52" s="82">
        <v>0.4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106</v>
      </c>
      <c r="B53" s="56"/>
      <c r="C53" s="82">
        <v>57</v>
      </c>
      <c r="D53" s="82">
        <v>269.25</v>
      </c>
      <c r="E53" s="82">
        <v>0</v>
      </c>
      <c r="F53" s="82">
        <v>0</v>
      </c>
      <c r="G53" s="82">
        <v>0</v>
      </c>
      <c r="H53" s="82">
        <v>0</v>
      </c>
      <c r="I53" s="82">
        <v>50</v>
      </c>
      <c r="J53" s="82">
        <v>228.25</v>
      </c>
      <c r="K53" s="82">
        <v>7</v>
      </c>
      <c r="L53" s="82">
        <v>41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107</v>
      </c>
      <c r="B54" s="56"/>
      <c r="C54" s="82">
        <v>3346</v>
      </c>
      <c r="D54" s="82">
        <v>83823.665627</v>
      </c>
      <c r="E54" s="82">
        <v>0</v>
      </c>
      <c r="F54" s="82">
        <v>0</v>
      </c>
      <c r="G54" s="82">
        <v>0</v>
      </c>
      <c r="H54" s="82">
        <v>0</v>
      </c>
      <c r="I54" s="82">
        <v>2572</v>
      </c>
      <c r="J54" s="82">
        <v>7730.149259</v>
      </c>
      <c r="K54" s="82">
        <v>759</v>
      </c>
      <c r="L54" s="82">
        <v>76008.566368</v>
      </c>
      <c r="M54" s="82">
        <v>15</v>
      </c>
      <c r="N54" s="82">
        <v>84.95</v>
      </c>
      <c r="O54" s="82">
        <v>0</v>
      </c>
      <c r="P54" s="82">
        <v>0</v>
      </c>
      <c r="Q54" s="82">
        <v>1</v>
      </c>
      <c r="R54" s="82">
        <v>0</v>
      </c>
    </row>
    <row r="55" spans="1:18" s="78" customFormat="1" ht="15" customHeight="1">
      <c r="A55" s="55" t="s">
        <v>108</v>
      </c>
      <c r="B55" s="56"/>
      <c r="C55" s="82">
        <v>14015</v>
      </c>
      <c r="D55" s="82">
        <v>151434.873947</v>
      </c>
      <c r="E55" s="82">
        <v>0</v>
      </c>
      <c r="F55" s="82">
        <v>0</v>
      </c>
      <c r="G55" s="82">
        <v>0</v>
      </c>
      <c r="H55" s="82">
        <v>0</v>
      </c>
      <c r="I55" s="82">
        <v>11154</v>
      </c>
      <c r="J55" s="82">
        <v>42854.337878</v>
      </c>
      <c r="K55" s="82">
        <v>2720</v>
      </c>
      <c r="L55" s="82">
        <v>104740.434322</v>
      </c>
      <c r="M55" s="82">
        <v>140</v>
      </c>
      <c r="N55" s="82">
        <v>3829.601747</v>
      </c>
      <c r="O55" s="82">
        <v>1</v>
      </c>
      <c r="P55" s="82">
        <v>10.5</v>
      </c>
      <c r="Q55" s="82">
        <v>0</v>
      </c>
      <c r="R55" s="82">
        <v>0</v>
      </c>
    </row>
    <row r="56" spans="1:18" s="78" customFormat="1" ht="15" customHeight="1">
      <c r="A56" s="55" t="s">
        <v>109</v>
      </c>
      <c r="B56" s="56"/>
      <c r="C56" s="82">
        <v>20089</v>
      </c>
      <c r="D56" s="82">
        <v>181157.90932</v>
      </c>
      <c r="E56" s="82">
        <v>2</v>
      </c>
      <c r="F56" s="82">
        <v>11.77</v>
      </c>
      <c r="G56" s="82">
        <v>2</v>
      </c>
      <c r="H56" s="82">
        <v>6.06</v>
      </c>
      <c r="I56" s="82">
        <v>15087</v>
      </c>
      <c r="J56" s="82">
        <v>49811.395109</v>
      </c>
      <c r="K56" s="82">
        <v>4857</v>
      </c>
      <c r="L56" s="82">
        <v>129052.285054</v>
      </c>
      <c r="M56" s="82">
        <v>141</v>
      </c>
      <c r="N56" s="82">
        <v>2276.399157</v>
      </c>
      <c r="O56" s="82">
        <v>0</v>
      </c>
      <c r="P56" s="82">
        <v>0</v>
      </c>
      <c r="Q56" s="82">
        <v>3014</v>
      </c>
      <c r="R56" s="82">
        <v>56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/>
      <c r="N57" s="83"/>
      <c r="O57" s="89"/>
      <c r="P57" s="83"/>
      <c r="Q57" s="83"/>
      <c r="R57" s="217" t="str">
        <f>'2491-00-01'!V34</f>
        <v>中華民國112年6月20日編製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393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290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44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41" t="s">
        <v>140</v>
      </c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</row>
  </sheetData>
  <sheetProtection/>
  <mergeCells count="13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62:R62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5" zoomScaleSheetLayoutView="85" zoomScalePageLayoutView="0" workbookViewId="0" topLeftCell="A1">
      <selection activeCell="A5" sqref="A5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1"/>
      <c r="Q1" s="91" t="s">
        <v>1</v>
      </c>
      <c r="R1" s="67" t="s">
        <v>2</v>
      </c>
    </row>
    <row r="2" spans="1:18" ht="16.5" customHeight="1">
      <c r="A2" s="68" t="s">
        <v>141</v>
      </c>
      <c r="B2" s="69" t="s">
        <v>142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143</v>
      </c>
    </row>
    <row r="3" spans="1:18" s="73" customFormat="1" ht="18" customHeight="1">
      <c r="A3" s="392" t="s">
        <v>253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</row>
    <row r="4" spans="1:18" s="73" customFormat="1" ht="18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</row>
    <row r="5" spans="1:18" s="77" customFormat="1" ht="18" customHeight="1">
      <c r="A5" s="75"/>
      <c r="G5" s="315" t="s">
        <v>403</v>
      </c>
      <c r="H5" s="315"/>
      <c r="I5" s="315"/>
      <c r="J5" s="315"/>
      <c r="K5" s="315"/>
      <c r="Q5" s="394" t="s">
        <v>7</v>
      </c>
      <c r="R5" s="394"/>
    </row>
    <row r="6" spans="1:18" s="77" customFormat="1" ht="15.75" customHeight="1">
      <c r="A6" s="375" t="s">
        <v>176</v>
      </c>
      <c r="B6" s="376"/>
      <c r="C6" s="342" t="s">
        <v>144</v>
      </c>
      <c r="D6" s="366"/>
      <c r="E6" s="381" t="s">
        <v>145</v>
      </c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3"/>
      <c r="Q6" s="342" t="s">
        <v>146</v>
      </c>
      <c r="R6" s="384"/>
    </row>
    <row r="7" spans="1:18" s="78" customFormat="1" ht="15.75" customHeight="1">
      <c r="A7" s="377"/>
      <c r="B7" s="378"/>
      <c r="C7" s="344"/>
      <c r="D7" s="368"/>
      <c r="E7" s="386" t="s">
        <v>147</v>
      </c>
      <c r="F7" s="387"/>
      <c r="G7" s="386" t="s">
        <v>148</v>
      </c>
      <c r="H7" s="387"/>
      <c r="I7" s="386" t="s">
        <v>149</v>
      </c>
      <c r="J7" s="387"/>
      <c r="K7" s="386" t="s">
        <v>150</v>
      </c>
      <c r="L7" s="387"/>
      <c r="M7" s="388" t="s">
        <v>151</v>
      </c>
      <c r="N7" s="389"/>
      <c r="O7" s="386" t="s">
        <v>152</v>
      </c>
      <c r="P7" s="387"/>
      <c r="Q7" s="344"/>
      <c r="R7" s="385"/>
    </row>
    <row r="8" spans="1:18" s="78" customFormat="1" ht="15.75" customHeight="1">
      <c r="A8" s="379"/>
      <c r="B8" s="380"/>
      <c r="C8" s="94" t="s">
        <v>153</v>
      </c>
      <c r="D8" s="79" t="s">
        <v>32</v>
      </c>
      <c r="E8" s="94" t="s">
        <v>153</v>
      </c>
      <c r="F8" s="79" t="s">
        <v>32</v>
      </c>
      <c r="G8" s="94" t="s">
        <v>153</v>
      </c>
      <c r="H8" s="79" t="s">
        <v>32</v>
      </c>
      <c r="I8" s="94" t="s">
        <v>153</v>
      </c>
      <c r="J8" s="79" t="s">
        <v>32</v>
      </c>
      <c r="K8" s="94" t="s">
        <v>153</v>
      </c>
      <c r="L8" s="79" t="s">
        <v>32</v>
      </c>
      <c r="M8" s="94" t="s">
        <v>153</v>
      </c>
      <c r="N8" s="79" t="s">
        <v>32</v>
      </c>
      <c r="O8" s="79" t="s">
        <v>31</v>
      </c>
      <c r="P8" s="79" t="s">
        <v>32</v>
      </c>
      <c r="Q8" s="79" t="s">
        <v>154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758535</v>
      </c>
      <c r="D9" s="82">
        <v>27565946.575807</v>
      </c>
      <c r="E9" s="82">
        <v>4340</v>
      </c>
      <c r="F9" s="82">
        <v>11987.662443</v>
      </c>
      <c r="G9" s="82">
        <v>1869</v>
      </c>
      <c r="H9" s="82">
        <v>9317.842228</v>
      </c>
      <c r="I9" s="82">
        <v>2506</v>
      </c>
      <c r="J9" s="82">
        <v>231871.97013</v>
      </c>
      <c r="K9" s="82">
        <v>245</v>
      </c>
      <c r="L9" s="82">
        <v>14803.01146</v>
      </c>
      <c r="M9" s="82">
        <v>0</v>
      </c>
      <c r="N9" s="82">
        <v>0</v>
      </c>
      <c r="O9" s="82">
        <v>4</v>
      </c>
      <c r="P9" s="82">
        <v>-32207.36482</v>
      </c>
      <c r="Q9" s="82">
        <v>761010</v>
      </c>
      <c r="R9" s="82">
        <v>27753477.989872</v>
      </c>
    </row>
    <row r="10" spans="1:18" s="78" customFormat="1" ht="12.75" customHeight="1">
      <c r="A10" s="55" t="s">
        <v>155</v>
      </c>
      <c r="B10" s="56"/>
      <c r="C10" s="82">
        <v>18907</v>
      </c>
      <c r="D10" s="82">
        <v>667162.730295</v>
      </c>
      <c r="E10" s="82">
        <v>118</v>
      </c>
      <c r="F10" s="82">
        <v>189.894</v>
      </c>
      <c r="G10" s="82">
        <v>51</v>
      </c>
      <c r="H10" s="82">
        <v>131.79</v>
      </c>
      <c r="I10" s="82">
        <v>113</v>
      </c>
      <c r="J10" s="82">
        <v>2020.716798</v>
      </c>
      <c r="K10" s="82">
        <v>4</v>
      </c>
      <c r="L10" s="82">
        <v>582.704</v>
      </c>
      <c r="M10" s="82">
        <v>20</v>
      </c>
      <c r="N10" s="82">
        <v>8863.43695</v>
      </c>
      <c r="O10" s="82">
        <v>-5</v>
      </c>
      <c r="P10" s="82">
        <v>-82.6</v>
      </c>
      <c r="Q10" s="82">
        <v>18989</v>
      </c>
      <c r="R10" s="82">
        <v>677439.684043</v>
      </c>
    </row>
    <row r="11" spans="1:18" s="78" customFormat="1" ht="12.75" customHeight="1">
      <c r="A11" s="55" t="s">
        <v>156</v>
      </c>
      <c r="B11" s="56"/>
      <c r="C11" s="82">
        <v>4248</v>
      </c>
      <c r="D11" s="82">
        <v>313926.168548</v>
      </c>
      <c r="E11" s="82">
        <v>12</v>
      </c>
      <c r="F11" s="82">
        <v>33.3</v>
      </c>
      <c r="G11" s="82">
        <v>10</v>
      </c>
      <c r="H11" s="82">
        <v>33.6</v>
      </c>
      <c r="I11" s="82">
        <v>19</v>
      </c>
      <c r="J11" s="82">
        <v>428.06</v>
      </c>
      <c r="K11" s="82">
        <v>0</v>
      </c>
      <c r="L11" s="82">
        <v>0</v>
      </c>
      <c r="M11" s="82">
        <v>10</v>
      </c>
      <c r="N11" s="82">
        <v>37407.72948</v>
      </c>
      <c r="O11" s="82">
        <v>-6</v>
      </c>
      <c r="P11" s="82">
        <v>17.1388</v>
      </c>
      <c r="Q11" s="82">
        <v>4254</v>
      </c>
      <c r="R11" s="82">
        <v>351778.796828</v>
      </c>
    </row>
    <row r="12" spans="1:18" s="78" customFormat="1" ht="12.75" customHeight="1">
      <c r="A12" s="55" t="s">
        <v>157</v>
      </c>
      <c r="B12" s="56"/>
      <c r="C12" s="82">
        <v>200584</v>
      </c>
      <c r="D12" s="82">
        <v>8327035.240873</v>
      </c>
      <c r="E12" s="82">
        <v>653</v>
      </c>
      <c r="F12" s="82">
        <v>1782.556356</v>
      </c>
      <c r="G12" s="82">
        <v>313</v>
      </c>
      <c r="H12" s="82">
        <v>2131.130708</v>
      </c>
      <c r="I12" s="82">
        <v>601</v>
      </c>
      <c r="J12" s="82">
        <v>19207.991083</v>
      </c>
      <c r="K12" s="82">
        <v>70</v>
      </c>
      <c r="L12" s="82">
        <v>2897.32976</v>
      </c>
      <c r="M12" s="82">
        <v>114</v>
      </c>
      <c r="N12" s="82">
        <v>-32400.99622</v>
      </c>
      <c r="O12" s="82">
        <v>-119</v>
      </c>
      <c r="P12" s="82">
        <v>-38624.100153</v>
      </c>
      <c r="Q12" s="82">
        <v>200919</v>
      </c>
      <c r="R12" s="82">
        <v>8271972.231471</v>
      </c>
    </row>
    <row r="13" spans="1:18" s="78" customFormat="1" ht="12.75" customHeight="1">
      <c r="A13" s="55" t="s">
        <v>71</v>
      </c>
      <c r="B13" s="56"/>
      <c r="C13" s="82">
        <v>19472</v>
      </c>
      <c r="D13" s="82">
        <v>481689.206368</v>
      </c>
      <c r="E13" s="82">
        <v>136</v>
      </c>
      <c r="F13" s="82">
        <v>291.22513</v>
      </c>
      <c r="G13" s="82">
        <v>42</v>
      </c>
      <c r="H13" s="82">
        <v>177.977</v>
      </c>
      <c r="I13" s="82">
        <v>71</v>
      </c>
      <c r="J13" s="82">
        <v>758.72233</v>
      </c>
      <c r="K13" s="82">
        <v>3</v>
      </c>
      <c r="L13" s="82">
        <v>43.2</v>
      </c>
      <c r="M13" s="82">
        <v>14</v>
      </c>
      <c r="N13" s="82">
        <v>-21.23369</v>
      </c>
      <c r="O13" s="82">
        <v>-7</v>
      </c>
      <c r="P13" s="82">
        <v>-5028.18548</v>
      </c>
      <c r="Q13" s="82">
        <v>19573</v>
      </c>
      <c r="R13" s="82">
        <v>477468.557658</v>
      </c>
    </row>
    <row r="14" spans="1:18" s="78" customFormat="1" ht="12.75" customHeight="1">
      <c r="A14" s="55" t="s">
        <v>72</v>
      </c>
      <c r="B14" s="56"/>
      <c r="C14" s="82">
        <v>1665</v>
      </c>
      <c r="D14" s="82">
        <v>52118.671518</v>
      </c>
      <c r="E14" s="82">
        <v>11</v>
      </c>
      <c r="F14" s="82">
        <v>12.532</v>
      </c>
      <c r="G14" s="82">
        <v>4</v>
      </c>
      <c r="H14" s="82">
        <v>9.2</v>
      </c>
      <c r="I14" s="82">
        <v>12</v>
      </c>
      <c r="J14" s="82">
        <v>244.035</v>
      </c>
      <c r="K14" s="82">
        <v>1</v>
      </c>
      <c r="L14" s="82">
        <v>0.049</v>
      </c>
      <c r="M14" s="82">
        <v>8</v>
      </c>
      <c r="N14" s="82">
        <v>3.63</v>
      </c>
      <c r="O14" s="82">
        <v>-1</v>
      </c>
      <c r="P14" s="82">
        <v>10.44613</v>
      </c>
      <c r="Q14" s="82">
        <v>1679</v>
      </c>
      <c r="R14" s="82">
        <v>52380.065648</v>
      </c>
    </row>
    <row r="15" spans="1:18" s="78" customFormat="1" ht="12.75" customHeight="1">
      <c r="A15" s="55" t="s">
        <v>73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30</v>
      </c>
      <c r="R15" s="82">
        <v>55266.43105</v>
      </c>
    </row>
    <row r="16" spans="1:18" s="78" customFormat="1" ht="12.75" customHeight="1">
      <c r="A16" s="55" t="s">
        <v>74</v>
      </c>
      <c r="B16" s="56"/>
      <c r="C16" s="82">
        <v>9346</v>
      </c>
      <c r="D16" s="82">
        <v>392112.385922</v>
      </c>
      <c r="E16" s="82">
        <v>23</v>
      </c>
      <c r="F16" s="82">
        <v>22.387811</v>
      </c>
      <c r="G16" s="82">
        <v>17</v>
      </c>
      <c r="H16" s="82">
        <v>91.22</v>
      </c>
      <c r="I16" s="82">
        <v>7</v>
      </c>
      <c r="J16" s="82">
        <v>125.9579</v>
      </c>
      <c r="K16" s="82">
        <v>5</v>
      </c>
      <c r="L16" s="82">
        <v>202.83774</v>
      </c>
      <c r="M16" s="82">
        <v>5</v>
      </c>
      <c r="N16" s="82">
        <v>363.982927</v>
      </c>
      <c r="O16" s="82">
        <v>-11</v>
      </c>
      <c r="P16" s="82">
        <v>2094.5</v>
      </c>
      <c r="Q16" s="82">
        <v>9346</v>
      </c>
      <c r="R16" s="82">
        <v>394425.15682</v>
      </c>
    </row>
    <row r="17" spans="1:18" s="78" customFormat="1" ht="12.75" customHeight="1">
      <c r="A17" s="55" t="s">
        <v>75</v>
      </c>
      <c r="B17" s="56"/>
      <c r="C17" s="82">
        <v>5086</v>
      </c>
      <c r="D17" s="82">
        <v>87818.643354</v>
      </c>
      <c r="E17" s="82">
        <v>21</v>
      </c>
      <c r="F17" s="82">
        <v>22.36</v>
      </c>
      <c r="G17" s="82">
        <v>8</v>
      </c>
      <c r="H17" s="82">
        <v>13.25</v>
      </c>
      <c r="I17" s="82">
        <v>10</v>
      </c>
      <c r="J17" s="82">
        <v>42.66</v>
      </c>
      <c r="K17" s="82">
        <v>0</v>
      </c>
      <c r="L17" s="82">
        <v>0</v>
      </c>
      <c r="M17" s="82">
        <v>1</v>
      </c>
      <c r="N17" s="82">
        <v>21</v>
      </c>
      <c r="O17" s="82">
        <v>-5</v>
      </c>
      <c r="P17" s="82">
        <v>-49.6</v>
      </c>
      <c r="Q17" s="82">
        <v>5095</v>
      </c>
      <c r="R17" s="82">
        <v>87841.813354</v>
      </c>
    </row>
    <row r="18" spans="1:18" s="78" customFormat="1" ht="12.75" customHeight="1">
      <c r="A18" s="55" t="s">
        <v>76</v>
      </c>
      <c r="B18" s="56"/>
      <c r="C18" s="82">
        <v>1961</v>
      </c>
      <c r="D18" s="82">
        <v>33914.71443</v>
      </c>
      <c r="E18" s="82">
        <v>4</v>
      </c>
      <c r="F18" s="82">
        <v>4.2</v>
      </c>
      <c r="G18" s="82">
        <v>10</v>
      </c>
      <c r="H18" s="82">
        <v>17.2</v>
      </c>
      <c r="I18" s="82">
        <v>6</v>
      </c>
      <c r="J18" s="82">
        <v>13.83</v>
      </c>
      <c r="K18" s="82">
        <v>0</v>
      </c>
      <c r="L18" s="82">
        <v>0</v>
      </c>
      <c r="M18" s="82">
        <v>0</v>
      </c>
      <c r="N18" s="82">
        <v>4.5</v>
      </c>
      <c r="O18" s="82">
        <v>1</v>
      </c>
      <c r="P18" s="82">
        <v>5</v>
      </c>
      <c r="Q18" s="82">
        <v>1956</v>
      </c>
      <c r="R18" s="82">
        <v>33925.04443</v>
      </c>
    </row>
    <row r="19" spans="1:18" s="78" customFormat="1" ht="12.75" customHeight="1">
      <c r="A19" s="55" t="s">
        <v>77</v>
      </c>
      <c r="B19" s="56"/>
      <c r="C19" s="82">
        <v>3674</v>
      </c>
      <c r="D19" s="82">
        <v>43850.369255</v>
      </c>
      <c r="E19" s="82">
        <v>7</v>
      </c>
      <c r="F19" s="82">
        <v>10.22</v>
      </c>
      <c r="G19" s="82">
        <v>5</v>
      </c>
      <c r="H19" s="82">
        <v>17.55</v>
      </c>
      <c r="I19" s="82">
        <v>6</v>
      </c>
      <c r="J19" s="82">
        <v>39.78</v>
      </c>
      <c r="K19" s="82">
        <v>0</v>
      </c>
      <c r="L19" s="82">
        <v>0</v>
      </c>
      <c r="M19" s="82">
        <v>1</v>
      </c>
      <c r="N19" s="82">
        <v>17.5</v>
      </c>
      <c r="O19" s="82">
        <v>-1</v>
      </c>
      <c r="P19" s="82">
        <v>-18</v>
      </c>
      <c r="Q19" s="82">
        <v>3676</v>
      </c>
      <c r="R19" s="82">
        <v>43882.319255</v>
      </c>
    </row>
    <row r="20" spans="1:18" s="78" customFormat="1" ht="12.75" customHeight="1">
      <c r="A20" s="55" t="s">
        <v>78</v>
      </c>
      <c r="B20" s="56"/>
      <c r="C20" s="82">
        <v>3067</v>
      </c>
      <c r="D20" s="82">
        <v>56876.153237</v>
      </c>
      <c r="E20" s="82">
        <v>3</v>
      </c>
      <c r="F20" s="82">
        <v>2.61</v>
      </c>
      <c r="G20" s="82">
        <v>4</v>
      </c>
      <c r="H20" s="82">
        <v>13.3</v>
      </c>
      <c r="I20" s="82">
        <v>6</v>
      </c>
      <c r="J20" s="82">
        <v>35.6085</v>
      </c>
      <c r="K20" s="82">
        <v>0</v>
      </c>
      <c r="L20" s="82">
        <v>0</v>
      </c>
      <c r="M20" s="82">
        <v>-5</v>
      </c>
      <c r="N20" s="82">
        <v>-385.82</v>
      </c>
      <c r="O20" s="82">
        <v>-2</v>
      </c>
      <c r="P20" s="82">
        <v>-118.76</v>
      </c>
      <c r="Q20" s="82">
        <v>3059</v>
      </c>
      <c r="R20" s="82">
        <v>56396.491737</v>
      </c>
    </row>
    <row r="21" spans="1:18" s="78" customFormat="1" ht="12.75" customHeight="1">
      <c r="A21" s="55" t="s">
        <v>79</v>
      </c>
      <c r="B21" s="56"/>
      <c r="C21" s="82">
        <v>10635</v>
      </c>
      <c r="D21" s="82">
        <v>102258.304307</v>
      </c>
      <c r="E21" s="82">
        <v>30</v>
      </c>
      <c r="F21" s="82">
        <v>37.63</v>
      </c>
      <c r="G21" s="82">
        <v>18</v>
      </c>
      <c r="H21" s="82">
        <v>42.65</v>
      </c>
      <c r="I21" s="82">
        <v>16</v>
      </c>
      <c r="J21" s="82">
        <v>65.19122</v>
      </c>
      <c r="K21" s="82">
        <v>2</v>
      </c>
      <c r="L21" s="82">
        <v>26</v>
      </c>
      <c r="M21" s="82">
        <v>5</v>
      </c>
      <c r="N21" s="82">
        <v>78.1</v>
      </c>
      <c r="O21" s="82">
        <v>-10</v>
      </c>
      <c r="P21" s="82">
        <v>-27.52</v>
      </c>
      <c r="Q21" s="82">
        <v>10642</v>
      </c>
      <c r="R21" s="82">
        <v>102343.055527</v>
      </c>
    </row>
    <row r="22" spans="1:18" s="78" customFormat="1" ht="12.75" customHeight="1">
      <c r="A22" s="55" t="s">
        <v>80</v>
      </c>
      <c r="B22" s="56"/>
      <c r="C22" s="82">
        <v>311</v>
      </c>
      <c r="D22" s="82">
        <v>23884.013813</v>
      </c>
      <c r="E22" s="82">
        <v>0</v>
      </c>
      <c r="F22" s="82">
        <v>0</v>
      </c>
      <c r="G22" s="82">
        <v>1</v>
      </c>
      <c r="H22" s="82">
        <v>10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1</v>
      </c>
      <c r="P22" s="82">
        <v>10</v>
      </c>
      <c r="Q22" s="82">
        <v>311</v>
      </c>
      <c r="R22" s="82">
        <v>23884.013813</v>
      </c>
    </row>
    <row r="23" spans="1:18" s="78" customFormat="1" ht="12.75" customHeight="1">
      <c r="A23" s="55" t="s">
        <v>81</v>
      </c>
      <c r="B23" s="56"/>
      <c r="C23" s="82">
        <v>8710</v>
      </c>
      <c r="D23" s="82">
        <v>638894.141133</v>
      </c>
      <c r="E23" s="82">
        <v>21</v>
      </c>
      <c r="F23" s="82">
        <v>56.503415</v>
      </c>
      <c r="G23" s="82">
        <v>15</v>
      </c>
      <c r="H23" s="82">
        <v>235.1</v>
      </c>
      <c r="I23" s="82">
        <v>22</v>
      </c>
      <c r="J23" s="82">
        <v>778.955179</v>
      </c>
      <c r="K23" s="82">
        <v>4</v>
      </c>
      <c r="L23" s="82">
        <v>44.17053</v>
      </c>
      <c r="M23" s="82">
        <v>6</v>
      </c>
      <c r="N23" s="82">
        <v>156.50966</v>
      </c>
      <c r="O23" s="82">
        <v>-7</v>
      </c>
      <c r="P23" s="82">
        <v>-580.73572</v>
      </c>
      <c r="Q23" s="82">
        <v>8715</v>
      </c>
      <c r="R23" s="82">
        <v>639026.103137</v>
      </c>
    </row>
    <row r="24" spans="1:18" s="78" customFormat="1" ht="12.75" customHeight="1">
      <c r="A24" s="55" t="s">
        <v>82</v>
      </c>
      <c r="B24" s="56"/>
      <c r="C24" s="82">
        <v>7030</v>
      </c>
      <c r="D24" s="82">
        <v>222131.762017</v>
      </c>
      <c r="E24" s="82">
        <v>37</v>
      </c>
      <c r="F24" s="82">
        <v>130.578</v>
      </c>
      <c r="G24" s="82">
        <v>14</v>
      </c>
      <c r="H24" s="82">
        <v>59.488888</v>
      </c>
      <c r="I24" s="82">
        <v>26</v>
      </c>
      <c r="J24" s="82">
        <v>1115.156875</v>
      </c>
      <c r="K24" s="82">
        <v>1</v>
      </c>
      <c r="L24" s="82">
        <v>0.64</v>
      </c>
      <c r="M24" s="82">
        <v>2</v>
      </c>
      <c r="N24" s="82">
        <v>-357.21</v>
      </c>
      <c r="O24" s="82">
        <v>-5</v>
      </c>
      <c r="P24" s="82">
        <v>-68.5</v>
      </c>
      <c r="Q24" s="82">
        <v>7050</v>
      </c>
      <c r="R24" s="82">
        <v>222891.658004</v>
      </c>
    </row>
    <row r="25" spans="1:18" s="78" customFormat="1" ht="12.75" customHeight="1">
      <c r="A25" s="55" t="s">
        <v>281</v>
      </c>
      <c r="B25" s="56"/>
      <c r="C25" s="82">
        <v>211</v>
      </c>
      <c r="D25" s="82">
        <v>48056.720787</v>
      </c>
      <c r="E25" s="82">
        <v>2</v>
      </c>
      <c r="F25" s="82">
        <v>179</v>
      </c>
      <c r="G25" s="82">
        <v>1</v>
      </c>
      <c r="H25" s="82">
        <v>284.5</v>
      </c>
      <c r="I25" s="82">
        <v>6</v>
      </c>
      <c r="J25" s="82">
        <v>183.329</v>
      </c>
      <c r="K25" s="82">
        <v>0</v>
      </c>
      <c r="L25" s="82">
        <v>0</v>
      </c>
      <c r="M25" s="82">
        <v>1</v>
      </c>
      <c r="N25" s="82">
        <v>2304.27688</v>
      </c>
      <c r="O25" s="82">
        <v>0</v>
      </c>
      <c r="P25" s="82">
        <v>-2019.92688</v>
      </c>
      <c r="Q25" s="82">
        <v>213</v>
      </c>
      <c r="R25" s="82">
        <v>48418.899787</v>
      </c>
    </row>
    <row r="26" spans="1:18" s="78" customFormat="1" ht="12.75" customHeight="1">
      <c r="A26" s="55" t="s">
        <v>83</v>
      </c>
      <c r="B26" s="56"/>
      <c r="C26" s="82">
        <v>1763</v>
      </c>
      <c r="D26" s="82">
        <v>69608.928702</v>
      </c>
      <c r="E26" s="82">
        <v>1</v>
      </c>
      <c r="F26" s="82">
        <v>0.5</v>
      </c>
      <c r="G26" s="82">
        <v>4</v>
      </c>
      <c r="H26" s="82">
        <v>23.25</v>
      </c>
      <c r="I26" s="82">
        <v>5</v>
      </c>
      <c r="J26" s="82">
        <v>129.4</v>
      </c>
      <c r="K26" s="82">
        <v>0</v>
      </c>
      <c r="L26" s="82">
        <v>0</v>
      </c>
      <c r="M26" s="82">
        <v>0</v>
      </c>
      <c r="N26" s="82">
        <v>-0.8</v>
      </c>
      <c r="O26" s="82">
        <v>3</v>
      </c>
      <c r="P26" s="82">
        <v>10</v>
      </c>
      <c r="Q26" s="82">
        <v>1763</v>
      </c>
      <c r="R26" s="82">
        <v>69724.778702</v>
      </c>
    </row>
    <row r="27" spans="1:18" s="78" customFormat="1" ht="12.75" customHeight="1">
      <c r="A27" s="55" t="s">
        <v>84</v>
      </c>
      <c r="B27" s="56"/>
      <c r="C27" s="82">
        <v>8893</v>
      </c>
      <c r="D27" s="82">
        <v>225234.341382</v>
      </c>
      <c r="E27" s="82">
        <v>15</v>
      </c>
      <c r="F27" s="82">
        <v>28.601</v>
      </c>
      <c r="G27" s="82">
        <v>12</v>
      </c>
      <c r="H27" s="82">
        <v>29.75</v>
      </c>
      <c r="I27" s="82">
        <v>20</v>
      </c>
      <c r="J27" s="82">
        <v>193.25873</v>
      </c>
      <c r="K27" s="82">
        <v>5</v>
      </c>
      <c r="L27" s="82">
        <v>27.28</v>
      </c>
      <c r="M27" s="82">
        <v>9</v>
      </c>
      <c r="N27" s="82">
        <v>1204.987813</v>
      </c>
      <c r="O27" s="82">
        <v>-8</v>
      </c>
      <c r="P27" s="82">
        <v>-1323.384493</v>
      </c>
      <c r="Q27" s="82">
        <v>8897</v>
      </c>
      <c r="R27" s="82">
        <v>225280.774432</v>
      </c>
    </row>
    <row r="28" spans="1:18" s="78" customFormat="1" ht="12.75" customHeight="1">
      <c r="A28" s="55" t="s">
        <v>85</v>
      </c>
      <c r="B28" s="56"/>
      <c r="C28" s="82">
        <v>3575</v>
      </c>
      <c r="D28" s="82">
        <v>187809.053105</v>
      </c>
      <c r="E28" s="82">
        <v>11</v>
      </c>
      <c r="F28" s="82">
        <v>55.1</v>
      </c>
      <c r="G28" s="82">
        <v>3</v>
      </c>
      <c r="H28" s="82">
        <v>3.1</v>
      </c>
      <c r="I28" s="82">
        <v>10</v>
      </c>
      <c r="J28" s="82">
        <v>66.9</v>
      </c>
      <c r="K28" s="82">
        <v>0</v>
      </c>
      <c r="L28" s="82">
        <v>0</v>
      </c>
      <c r="M28" s="82">
        <v>4</v>
      </c>
      <c r="N28" s="82">
        <v>223.65</v>
      </c>
      <c r="O28" s="82">
        <v>-4</v>
      </c>
      <c r="P28" s="82">
        <v>138.6</v>
      </c>
      <c r="Q28" s="82">
        <v>3583</v>
      </c>
      <c r="R28" s="82">
        <v>188290.203105</v>
      </c>
    </row>
    <row r="29" spans="1:18" s="78" customFormat="1" ht="12.75" customHeight="1">
      <c r="A29" s="55" t="s">
        <v>86</v>
      </c>
      <c r="B29" s="56"/>
      <c r="C29" s="82">
        <v>8012</v>
      </c>
      <c r="D29" s="82">
        <v>575670.818721</v>
      </c>
      <c r="E29" s="82">
        <v>17</v>
      </c>
      <c r="F29" s="82">
        <v>46.6</v>
      </c>
      <c r="G29" s="82">
        <v>13</v>
      </c>
      <c r="H29" s="82">
        <v>59.2</v>
      </c>
      <c r="I29" s="82">
        <v>25</v>
      </c>
      <c r="J29" s="82">
        <v>1080.275878</v>
      </c>
      <c r="K29" s="82">
        <v>1</v>
      </c>
      <c r="L29" s="82">
        <v>100</v>
      </c>
      <c r="M29" s="82">
        <v>7</v>
      </c>
      <c r="N29" s="82">
        <v>266.9</v>
      </c>
      <c r="O29" s="82">
        <v>-9</v>
      </c>
      <c r="P29" s="82">
        <v>380.184972</v>
      </c>
      <c r="Q29" s="82">
        <v>8014</v>
      </c>
      <c r="R29" s="82">
        <v>577285.579571</v>
      </c>
    </row>
    <row r="30" spans="1:18" s="78" customFormat="1" ht="12.75" customHeight="1">
      <c r="A30" s="55" t="s">
        <v>87</v>
      </c>
      <c r="B30" s="56"/>
      <c r="C30" s="82">
        <v>32692</v>
      </c>
      <c r="D30" s="82">
        <v>821899.340493</v>
      </c>
      <c r="E30" s="82">
        <v>70</v>
      </c>
      <c r="F30" s="82">
        <v>330.691</v>
      </c>
      <c r="G30" s="82">
        <v>35</v>
      </c>
      <c r="H30" s="82">
        <v>163.51482</v>
      </c>
      <c r="I30" s="82">
        <v>81</v>
      </c>
      <c r="J30" s="82">
        <v>1679.51988</v>
      </c>
      <c r="K30" s="82">
        <v>13</v>
      </c>
      <c r="L30" s="82">
        <v>542.4903</v>
      </c>
      <c r="M30" s="82">
        <v>13</v>
      </c>
      <c r="N30" s="82">
        <v>549.95</v>
      </c>
      <c r="O30" s="82">
        <v>-19</v>
      </c>
      <c r="P30" s="82">
        <v>-213.309252</v>
      </c>
      <c r="Q30" s="82">
        <v>32721</v>
      </c>
      <c r="R30" s="82">
        <v>823540.187001</v>
      </c>
    </row>
    <row r="31" spans="1:18" s="78" customFormat="1" ht="12.75" customHeight="1">
      <c r="A31" s="55" t="s">
        <v>88</v>
      </c>
      <c r="B31" s="56"/>
      <c r="C31" s="82">
        <v>5134</v>
      </c>
      <c r="D31" s="82">
        <v>794953.971792</v>
      </c>
      <c r="E31" s="82">
        <v>8</v>
      </c>
      <c r="F31" s="82">
        <v>12.68</v>
      </c>
      <c r="G31" s="82">
        <v>12</v>
      </c>
      <c r="H31" s="82">
        <v>239.15</v>
      </c>
      <c r="I31" s="82">
        <v>27</v>
      </c>
      <c r="J31" s="82">
        <v>434.66333</v>
      </c>
      <c r="K31" s="82">
        <v>9</v>
      </c>
      <c r="L31" s="82">
        <v>1479.02308</v>
      </c>
      <c r="M31" s="82">
        <v>6</v>
      </c>
      <c r="N31" s="82">
        <v>-197.15491</v>
      </c>
      <c r="O31" s="82">
        <v>0</v>
      </c>
      <c r="P31" s="82">
        <v>-16935.72313</v>
      </c>
      <c r="Q31" s="82">
        <v>5136</v>
      </c>
      <c r="R31" s="82">
        <v>776550.264002</v>
      </c>
    </row>
    <row r="32" spans="1:18" s="78" customFormat="1" ht="12.75" customHeight="1">
      <c r="A32" s="55" t="s">
        <v>89</v>
      </c>
      <c r="B32" s="56"/>
      <c r="C32" s="82">
        <v>23683</v>
      </c>
      <c r="D32" s="82">
        <v>2129676.893054</v>
      </c>
      <c r="E32" s="82">
        <v>82</v>
      </c>
      <c r="F32" s="82">
        <v>172.1325</v>
      </c>
      <c r="G32" s="82">
        <v>35</v>
      </c>
      <c r="H32" s="82">
        <v>414.27</v>
      </c>
      <c r="I32" s="82">
        <v>106</v>
      </c>
      <c r="J32" s="82">
        <v>9917.164858</v>
      </c>
      <c r="K32" s="82">
        <v>12</v>
      </c>
      <c r="L32" s="82">
        <v>128.73743</v>
      </c>
      <c r="M32" s="82">
        <v>16</v>
      </c>
      <c r="N32" s="82">
        <v>5.0568</v>
      </c>
      <c r="O32" s="82">
        <v>-20</v>
      </c>
      <c r="P32" s="82">
        <v>89.29324</v>
      </c>
      <c r="Q32" s="82">
        <v>23726</v>
      </c>
      <c r="R32" s="82">
        <v>2139317.533022</v>
      </c>
    </row>
    <row r="33" spans="1:18" s="78" customFormat="1" ht="12.75" customHeight="1">
      <c r="A33" s="55" t="s">
        <v>90</v>
      </c>
      <c r="B33" s="56"/>
      <c r="C33" s="82">
        <v>4993</v>
      </c>
      <c r="D33" s="82">
        <v>229641.902576</v>
      </c>
      <c r="E33" s="82">
        <v>9</v>
      </c>
      <c r="F33" s="82">
        <v>11.9</v>
      </c>
      <c r="G33" s="82">
        <v>9</v>
      </c>
      <c r="H33" s="82">
        <v>41.71</v>
      </c>
      <c r="I33" s="82">
        <v>17</v>
      </c>
      <c r="J33" s="82">
        <v>371.19474</v>
      </c>
      <c r="K33" s="82">
        <v>4</v>
      </c>
      <c r="L33" s="82">
        <v>17.4</v>
      </c>
      <c r="M33" s="82">
        <v>-4</v>
      </c>
      <c r="N33" s="82">
        <v>-37384.12948</v>
      </c>
      <c r="O33" s="82">
        <v>-3</v>
      </c>
      <c r="P33" s="82">
        <v>-14555.78819</v>
      </c>
      <c r="Q33" s="82">
        <v>4986</v>
      </c>
      <c r="R33" s="82">
        <v>178025.969646</v>
      </c>
    </row>
    <row r="34" spans="1:18" s="78" customFormat="1" ht="12.75" customHeight="1">
      <c r="A34" s="55" t="s">
        <v>91</v>
      </c>
      <c r="B34" s="56"/>
      <c r="C34" s="82">
        <v>7159</v>
      </c>
      <c r="D34" s="82">
        <v>275808.70864</v>
      </c>
      <c r="E34" s="82">
        <v>26</v>
      </c>
      <c r="F34" s="82">
        <v>32.6</v>
      </c>
      <c r="G34" s="82">
        <v>17</v>
      </c>
      <c r="H34" s="82">
        <v>55.9</v>
      </c>
      <c r="I34" s="82">
        <v>29</v>
      </c>
      <c r="J34" s="82">
        <v>679.600013</v>
      </c>
      <c r="K34" s="82">
        <v>3</v>
      </c>
      <c r="L34" s="82">
        <v>185.7</v>
      </c>
      <c r="M34" s="82">
        <v>-3</v>
      </c>
      <c r="N34" s="82">
        <v>-83.136</v>
      </c>
      <c r="O34" s="82">
        <v>11</v>
      </c>
      <c r="P34" s="82">
        <v>-259.09757</v>
      </c>
      <c r="Q34" s="82">
        <v>7176</v>
      </c>
      <c r="R34" s="82">
        <v>275937.075083</v>
      </c>
    </row>
    <row r="35" spans="1:18" s="78" customFormat="1" ht="12.75" customHeight="1">
      <c r="A35" s="55" t="s">
        <v>92</v>
      </c>
      <c r="B35" s="56"/>
      <c r="C35" s="82">
        <v>2587</v>
      </c>
      <c r="D35" s="82">
        <v>73085.790463</v>
      </c>
      <c r="E35" s="82">
        <v>2</v>
      </c>
      <c r="F35" s="82">
        <v>2</v>
      </c>
      <c r="G35" s="82">
        <v>6</v>
      </c>
      <c r="H35" s="82">
        <v>43.1</v>
      </c>
      <c r="I35" s="82">
        <v>11</v>
      </c>
      <c r="J35" s="82">
        <v>42.3</v>
      </c>
      <c r="K35" s="82">
        <v>2</v>
      </c>
      <c r="L35" s="82">
        <v>24.37109</v>
      </c>
      <c r="M35" s="82">
        <v>3</v>
      </c>
      <c r="N35" s="82">
        <v>45.6</v>
      </c>
      <c r="O35" s="82">
        <v>-2</v>
      </c>
      <c r="P35" s="82">
        <v>-77.25</v>
      </c>
      <c r="Q35" s="82">
        <v>2584</v>
      </c>
      <c r="R35" s="82">
        <v>73030.969373</v>
      </c>
    </row>
    <row r="36" spans="1:18" s="78" customFormat="1" ht="12.75" customHeight="1">
      <c r="A36" s="55" t="s">
        <v>282</v>
      </c>
      <c r="B36" s="56"/>
      <c r="C36" s="82">
        <v>6310</v>
      </c>
      <c r="D36" s="82">
        <v>163931.22005</v>
      </c>
      <c r="E36" s="82">
        <v>28</v>
      </c>
      <c r="F36" s="82">
        <v>124.6595</v>
      </c>
      <c r="G36" s="82">
        <v>4</v>
      </c>
      <c r="H36" s="82">
        <v>1.6</v>
      </c>
      <c r="I36" s="82">
        <v>15</v>
      </c>
      <c r="J36" s="82">
        <v>380.277</v>
      </c>
      <c r="K36" s="82">
        <v>0</v>
      </c>
      <c r="L36" s="82">
        <v>0</v>
      </c>
      <c r="M36" s="82">
        <v>4</v>
      </c>
      <c r="N36" s="82">
        <v>128.99324</v>
      </c>
      <c r="O36" s="82">
        <v>-3</v>
      </c>
      <c r="P36" s="82">
        <v>-286</v>
      </c>
      <c r="Q36" s="82">
        <v>6335</v>
      </c>
      <c r="R36" s="82">
        <v>164277.54979</v>
      </c>
    </row>
    <row r="37" spans="1:18" s="78" customFormat="1" ht="12.75" customHeight="1">
      <c r="A37" s="55" t="s">
        <v>93</v>
      </c>
      <c r="B37" s="56"/>
      <c r="C37" s="82">
        <v>2528</v>
      </c>
      <c r="D37" s="82">
        <v>21278.455373</v>
      </c>
      <c r="E37" s="82">
        <v>10</v>
      </c>
      <c r="F37" s="82">
        <v>10.48</v>
      </c>
      <c r="G37" s="82">
        <v>2</v>
      </c>
      <c r="H37" s="82">
        <v>5</v>
      </c>
      <c r="I37" s="82">
        <v>8</v>
      </c>
      <c r="J37" s="82">
        <v>33.2228</v>
      </c>
      <c r="K37" s="82">
        <v>0</v>
      </c>
      <c r="L37" s="82">
        <v>0</v>
      </c>
      <c r="M37" s="82">
        <v>5</v>
      </c>
      <c r="N37" s="82">
        <v>30.5</v>
      </c>
      <c r="O37" s="82">
        <v>-3</v>
      </c>
      <c r="P37" s="82">
        <v>24</v>
      </c>
      <c r="Q37" s="82">
        <v>2538</v>
      </c>
      <c r="R37" s="82">
        <v>21371.658173</v>
      </c>
    </row>
    <row r="38" spans="1:18" s="78" customFormat="1" ht="12.75" customHeight="1">
      <c r="A38" s="55" t="s">
        <v>94</v>
      </c>
      <c r="B38" s="56"/>
      <c r="C38" s="82">
        <v>6362</v>
      </c>
      <c r="D38" s="82">
        <v>148286.55759</v>
      </c>
      <c r="E38" s="82">
        <v>36</v>
      </c>
      <c r="F38" s="82">
        <v>48.16</v>
      </c>
      <c r="G38" s="82">
        <v>8</v>
      </c>
      <c r="H38" s="82">
        <v>18.14</v>
      </c>
      <c r="I38" s="82">
        <v>30</v>
      </c>
      <c r="J38" s="82">
        <v>540.14342</v>
      </c>
      <c r="K38" s="82">
        <v>2</v>
      </c>
      <c r="L38" s="82">
        <v>60.4</v>
      </c>
      <c r="M38" s="82">
        <v>11</v>
      </c>
      <c r="N38" s="82">
        <v>708.766</v>
      </c>
      <c r="O38" s="82">
        <v>-3</v>
      </c>
      <c r="P38" s="82">
        <v>-49</v>
      </c>
      <c r="Q38" s="82">
        <v>6398</v>
      </c>
      <c r="R38" s="82">
        <v>149456.08701</v>
      </c>
    </row>
    <row r="39" spans="1:18" s="78" customFormat="1" ht="12.75" customHeight="1">
      <c r="A39" s="55" t="s">
        <v>95</v>
      </c>
      <c r="B39" s="56"/>
      <c r="C39" s="82">
        <v>15695</v>
      </c>
      <c r="D39" s="82">
        <v>371277.741741</v>
      </c>
      <c r="E39" s="82">
        <v>43</v>
      </c>
      <c r="F39" s="82">
        <v>137.206</v>
      </c>
      <c r="G39" s="82">
        <v>14</v>
      </c>
      <c r="H39" s="82">
        <v>62.01</v>
      </c>
      <c r="I39" s="82">
        <v>29</v>
      </c>
      <c r="J39" s="82">
        <v>256.84443</v>
      </c>
      <c r="K39" s="82">
        <v>3</v>
      </c>
      <c r="L39" s="82">
        <v>15.03059</v>
      </c>
      <c r="M39" s="82">
        <v>5</v>
      </c>
      <c r="N39" s="82">
        <v>-85.41546</v>
      </c>
      <c r="O39" s="82">
        <v>-12</v>
      </c>
      <c r="P39" s="82">
        <v>224.65622</v>
      </c>
      <c r="Q39" s="82">
        <v>15717</v>
      </c>
      <c r="R39" s="82">
        <v>371733.992341</v>
      </c>
    </row>
    <row r="40" spans="1:18" s="78" customFormat="1" ht="12.75" customHeight="1">
      <c r="A40" s="55" t="s">
        <v>158</v>
      </c>
      <c r="B40" s="56"/>
      <c r="C40" s="82">
        <v>7617</v>
      </c>
      <c r="D40" s="82">
        <v>1247102.996714</v>
      </c>
      <c r="E40" s="82">
        <v>87</v>
      </c>
      <c r="F40" s="82">
        <v>244.783</v>
      </c>
      <c r="G40" s="82">
        <v>19</v>
      </c>
      <c r="H40" s="82">
        <v>89.4523</v>
      </c>
      <c r="I40" s="82">
        <v>84</v>
      </c>
      <c r="J40" s="82">
        <v>154783.37176</v>
      </c>
      <c r="K40" s="82">
        <v>3</v>
      </c>
      <c r="L40" s="82">
        <v>36.1</v>
      </c>
      <c r="M40" s="82">
        <v>10</v>
      </c>
      <c r="N40" s="82">
        <v>-352.395</v>
      </c>
      <c r="O40" s="82">
        <v>2</v>
      </c>
      <c r="P40" s="82">
        <v>10.1522</v>
      </c>
      <c r="Q40" s="82">
        <v>7697</v>
      </c>
      <c r="R40" s="82">
        <v>1401663.356374</v>
      </c>
    </row>
    <row r="41" spans="1:18" s="78" customFormat="1" ht="12.75" customHeight="1">
      <c r="A41" s="55" t="s">
        <v>159</v>
      </c>
      <c r="B41" s="56"/>
      <c r="C41" s="82">
        <v>3489</v>
      </c>
      <c r="D41" s="82">
        <v>192060.891128</v>
      </c>
      <c r="E41" s="82">
        <v>10</v>
      </c>
      <c r="F41" s="82">
        <v>15.85</v>
      </c>
      <c r="G41" s="82">
        <v>16</v>
      </c>
      <c r="H41" s="82">
        <v>40.79</v>
      </c>
      <c r="I41" s="82">
        <v>11</v>
      </c>
      <c r="J41" s="82">
        <v>216.1</v>
      </c>
      <c r="K41" s="82">
        <v>1</v>
      </c>
      <c r="L41" s="82">
        <v>7.99</v>
      </c>
      <c r="M41" s="82">
        <v>1</v>
      </c>
      <c r="N41" s="82">
        <v>-1001.5</v>
      </c>
      <c r="O41" s="82">
        <v>6</v>
      </c>
      <c r="P41" s="82">
        <v>842.02</v>
      </c>
      <c r="Q41" s="82">
        <v>3490</v>
      </c>
      <c r="R41" s="82">
        <v>192084.581128</v>
      </c>
    </row>
    <row r="42" spans="1:18" s="78" customFormat="1" ht="12.75" customHeight="1">
      <c r="A42" s="215" t="s">
        <v>371</v>
      </c>
      <c r="B42" s="56"/>
      <c r="C42" s="82">
        <v>117836</v>
      </c>
      <c r="D42" s="82">
        <v>1395420.421913</v>
      </c>
      <c r="E42" s="82">
        <v>617</v>
      </c>
      <c r="F42" s="82">
        <v>1156.526206</v>
      </c>
      <c r="G42" s="82">
        <v>243</v>
      </c>
      <c r="H42" s="82">
        <v>1522.205</v>
      </c>
      <c r="I42" s="82">
        <v>336</v>
      </c>
      <c r="J42" s="82">
        <v>10185.793102</v>
      </c>
      <c r="K42" s="82">
        <v>25</v>
      </c>
      <c r="L42" s="82">
        <v>1601.78523</v>
      </c>
      <c r="M42" s="82">
        <v>40</v>
      </c>
      <c r="N42" s="82">
        <v>1819.219313</v>
      </c>
      <c r="O42" s="82">
        <v>-6</v>
      </c>
      <c r="P42" s="82">
        <v>-811.05028</v>
      </c>
      <c r="Q42" s="82">
        <v>118244</v>
      </c>
      <c r="R42" s="82">
        <v>1404646.920024</v>
      </c>
    </row>
    <row r="43" spans="1:18" s="78" customFormat="1" ht="12.75" customHeight="1">
      <c r="A43" s="55" t="s">
        <v>160</v>
      </c>
      <c r="B43" s="56"/>
      <c r="C43" s="82">
        <v>95360</v>
      </c>
      <c r="D43" s="82">
        <v>1055249.833878</v>
      </c>
      <c r="E43" s="82">
        <v>396</v>
      </c>
      <c r="F43" s="82">
        <v>480.344649</v>
      </c>
      <c r="G43" s="82">
        <v>288</v>
      </c>
      <c r="H43" s="82">
        <v>898.168995</v>
      </c>
      <c r="I43" s="82">
        <v>152</v>
      </c>
      <c r="J43" s="82">
        <v>1851.23211</v>
      </c>
      <c r="K43" s="82">
        <v>15</v>
      </c>
      <c r="L43" s="82">
        <v>135.8957</v>
      </c>
      <c r="M43" s="82">
        <v>-145</v>
      </c>
      <c r="N43" s="82">
        <v>-5992.556987</v>
      </c>
      <c r="O43" s="82">
        <v>53</v>
      </c>
      <c r="P43" s="82">
        <v>4331.929973</v>
      </c>
      <c r="Q43" s="82">
        <v>95376</v>
      </c>
      <c r="R43" s="82">
        <v>1054886.718928</v>
      </c>
    </row>
    <row r="44" spans="1:18" s="78" customFormat="1" ht="12.75" customHeight="1">
      <c r="A44" s="55" t="s">
        <v>161</v>
      </c>
      <c r="B44" s="56"/>
      <c r="C44" s="82">
        <v>16571</v>
      </c>
      <c r="D44" s="82">
        <v>1025349.266675</v>
      </c>
      <c r="E44" s="82">
        <v>59</v>
      </c>
      <c r="F44" s="82">
        <v>704.38001</v>
      </c>
      <c r="G44" s="82">
        <v>33</v>
      </c>
      <c r="H44" s="82">
        <v>136.33</v>
      </c>
      <c r="I44" s="82">
        <v>34</v>
      </c>
      <c r="J44" s="82">
        <v>865.5958</v>
      </c>
      <c r="K44" s="82">
        <v>3</v>
      </c>
      <c r="L44" s="82">
        <v>510</v>
      </c>
      <c r="M44" s="82">
        <v>-16</v>
      </c>
      <c r="N44" s="82">
        <v>354.09199</v>
      </c>
      <c r="O44" s="82">
        <v>7</v>
      </c>
      <c r="P44" s="82">
        <v>-51.595</v>
      </c>
      <c r="Q44" s="82">
        <v>16588</v>
      </c>
      <c r="R44" s="82">
        <v>1026575.409475</v>
      </c>
    </row>
    <row r="45" spans="1:18" s="78" customFormat="1" ht="12.75" customHeight="1">
      <c r="A45" s="55" t="s">
        <v>162</v>
      </c>
      <c r="B45" s="56"/>
      <c r="C45" s="82">
        <v>7620</v>
      </c>
      <c r="D45" s="82">
        <v>64239.536455</v>
      </c>
      <c r="E45" s="82">
        <v>92</v>
      </c>
      <c r="F45" s="82">
        <v>225.149439</v>
      </c>
      <c r="G45" s="82">
        <v>42</v>
      </c>
      <c r="H45" s="82">
        <v>100.236</v>
      </c>
      <c r="I45" s="82">
        <v>16</v>
      </c>
      <c r="J45" s="82">
        <v>159.031475</v>
      </c>
      <c r="K45" s="82">
        <v>2</v>
      </c>
      <c r="L45" s="82">
        <v>31.5</v>
      </c>
      <c r="M45" s="82">
        <v>-11</v>
      </c>
      <c r="N45" s="82">
        <v>-107.305892</v>
      </c>
      <c r="O45" s="82">
        <v>13</v>
      </c>
      <c r="P45" s="82">
        <v>83.4</v>
      </c>
      <c r="Q45" s="82">
        <v>7672</v>
      </c>
      <c r="R45" s="82">
        <v>64468.075477</v>
      </c>
    </row>
    <row r="46" spans="1:18" s="78" customFormat="1" ht="12.75" customHeight="1">
      <c r="A46" s="215" t="s">
        <v>372</v>
      </c>
      <c r="B46" s="56"/>
      <c r="C46" s="82">
        <v>27499</v>
      </c>
      <c r="D46" s="82">
        <v>554314.42344</v>
      </c>
      <c r="E46" s="82">
        <v>226</v>
      </c>
      <c r="F46" s="82">
        <v>250.034939</v>
      </c>
      <c r="G46" s="82">
        <v>89</v>
      </c>
      <c r="H46" s="82">
        <v>337.249528</v>
      </c>
      <c r="I46" s="82">
        <v>96</v>
      </c>
      <c r="J46" s="82">
        <v>1694.76682</v>
      </c>
      <c r="K46" s="82">
        <v>10</v>
      </c>
      <c r="L46" s="82">
        <v>198.38634</v>
      </c>
      <c r="M46" s="82">
        <v>-10</v>
      </c>
      <c r="N46" s="82">
        <v>-2360.59804</v>
      </c>
      <c r="O46" s="82">
        <v>-8</v>
      </c>
      <c r="P46" s="82">
        <v>-265.21851</v>
      </c>
      <c r="Q46" s="82">
        <v>27618</v>
      </c>
      <c r="R46" s="82">
        <v>553097.772781</v>
      </c>
    </row>
    <row r="47" spans="1:18" s="78" customFormat="1" ht="12.75" customHeight="1">
      <c r="A47" s="55" t="s">
        <v>163</v>
      </c>
      <c r="B47" s="56"/>
      <c r="C47" s="82">
        <v>58670</v>
      </c>
      <c r="D47" s="82">
        <v>9140442.808335</v>
      </c>
      <c r="E47" s="82">
        <v>602</v>
      </c>
      <c r="F47" s="82">
        <v>3426.101302</v>
      </c>
      <c r="G47" s="82">
        <v>134</v>
      </c>
      <c r="H47" s="82">
        <v>1458.574337</v>
      </c>
      <c r="I47" s="82">
        <v>296</v>
      </c>
      <c r="J47" s="82">
        <v>27158.12525</v>
      </c>
      <c r="K47" s="82">
        <v>41</v>
      </c>
      <c r="L47" s="82">
        <v>4314.66547</v>
      </c>
      <c r="M47" s="82">
        <v>7</v>
      </c>
      <c r="N47" s="82">
        <v>1472.687384</v>
      </c>
      <c r="O47" s="82">
        <v>-17</v>
      </c>
      <c r="P47" s="82">
        <v>-3205.24514</v>
      </c>
      <c r="Q47" s="82">
        <v>59128</v>
      </c>
      <c r="R47" s="82">
        <v>9163521.237324</v>
      </c>
    </row>
    <row r="48" spans="1:18" s="78" customFormat="1" ht="12.75" customHeight="1">
      <c r="A48" s="55" t="s">
        <v>164</v>
      </c>
      <c r="B48" s="56"/>
      <c r="C48" s="82">
        <v>39156</v>
      </c>
      <c r="D48" s="82">
        <v>1502482.217661</v>
      </c>
      <c r="E48" s="82">
        <v>215</v>
      </c>
      <c r="F48" s="82">
        <v>1224.67</v>
      </c>
      <c r="G48" s="82">
        <v>91</v>
      </c>
      <c r="H48" s="82">
        <v>575.854</v>
      </c>
      <c r="I48" s="82">
        <v>147</v>
      </c>
      <c r="J48" s="82">
        <v>5801.61528</v>
      </c>
      <c r="K48" s="82">
        <v>19</v>
      </c>
      <c r="L48" s="82">
        <v>385.5</v>
      </c>
      <c r="M48" s="82">
        <v>10</v>
      </c>
      <c r="N48" s="82">
        <v>-1189.879344</v>
      </c>
      <c r="O48" s="82">
        <v>-13</v>
      </c>
      <c r="P48" s="82">
        <v>-2718.49097</v>
      </c>
      <c r="Q48" s="82">
        <v>39277</v>
      </c>
      <c r="R48" s="82">
        <v>1504638.778627</v>
      </c>
    </row>
    <row r="49" spans="1:18" s="78" customFormat="1" ht="12.75" customHeight="1">
      <c r="A49" s="55" t="s">
        <v>165</v>
      </c>
      <c r="B49" s="56"/>
      <c r="C49" s="82">
        <v>99717</v>
      </c>
      <c r="D49" s="82">
        <v>1293572.788349</v>
      </c>
      <c r="E49" s="82">
        <v>963</v>
      </c>
      <c r="F49" s="82">
        <v>1515.205606</v>
      </c>
      <c r="G49" s="82">
        <v>374</v>
      </c>
      <c r="H49" s="82">
        <v>1453.03136</v>
      </c>
      <c r="I49" s="82">
        <v>475</v>
      </c>
      <c r="J49" s="82">
        <v>6280.423812</v>
      </c>
      <c r="K49" s="82">
        <v>44</v>
      </c>
      <c r="L49" s="82">
        <v>3860.32532</v>
      </c>
      <c r="M49" s="82">
        <v>1</v>
      </c>
      <c r="N49" s="82">
        <v>232.930474</v>
      </c>
      <c r="O49" s="82">
        <v>61</v>
      </c>
      <c r="P49" s="82">
        <v>7396.83432</v>
      </c>
      <c r="Q49" s="82">
        <v>100368</v>
      </c>
      <c r="R49" s="82">
        <v>1303684.825881</v>
      </c>
    </row>
    <row r="50" spans="1:18" s="78" customFormat="1" ht="12.75" customHeight="1">
      <c r="A50" s="55" t="s">
        <v>166</v>
      </c>
      <c r="B50" s="56"/>
      <c r="C50" s="82">
        <v>23331</v>
      </c>
      <c r="D50" s="82">
        <v>370931.364755</v>
      </c>
      <c r="E50" s="82">
        <v>171</v>
      </c>
      <c r="F50" s="82">
        <v>440.788048</v>
      </c>
      <c r="G50" s="82">
        <v>75</v>
      </c>
      <c r="H50" s="82">
        <v>173.5</v>
      </c>
      <c r="I50" s="82">
        <v>69</v>
      </c>
      <c r="J50" s="82">
        <v>586.15927</v>
      </c>
      <c r="K50" s="82">
        <v>3</v>
      </c>
      <c r="L50" s="82">
        <v>143.41094</v>
      </c>
      <c r="M50" s="82">
        <v>6</v>
      </c>
      <c r="N50" s="82">
        <v>-7529.614108</v>
      </c>
      <c r="O50" s="82">
        <v>-4</v>
      </c>
      <c r="P50" s="82">
        <v>425.41094</v>
      </c>
      <c r="Q50" s="82">
        <v>23429</v>
      </c>
      <c r="R50" s="82">
        <v>364537.197965</v>
      </c>
    </row>
    <row r="51" spans="1:18" s="78" customFormat="1" ht="12.75" customHeight="1">
      <c r="A51" s="55" t="s">
        <v>167</v>
      </c>
      <c r="B51" s="56"/>
      <c r="C51" s="82">
        <v>1</v>
      </c>
      <c r="D51" s="82">
        <v>6.5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1</v>
      </c>
      <c r="R51" s="82">
        <v>6.5</v>
      </c>
    </row>
    <row r="52" spans="1:18" s="78" customFormat="1" ht="12.75" customHeight="1">
      <c r="A52" s="215" t="s">
        <v>380</v>
      </c>
      <c r="B52" s="56"/>
      <c r="C52" s="82">
        <v>449</v>
      </c>
      <c r="D52" s="82">
        <v>1783.115764</v>
      </c>
      <c r="E52" s="82">
        <v>4</v>
      </c>
      <c r="F52" s="82">
        <v>2.588888</v>
      </c>
      <c r="G52" s="82">
        <v>1</v>
      </c>
      <c r="H52" s="82">
        <v>0.5</v>
      </c>
      <c r="I52" s="82">
        <v>2</v>
      </c>
      <c r="J52" s="82">
        <v>4</v>
      </c>
      <c r="K52" s="82">
        <v>0</v>
      </c>
      <c r="L52" s="82">
        <v>0</v>
      </c>
      <c r="M52" s="82">
        <v>1</v>
      </c>
      <c r="N52" s="82">
        <v>1</v>
      </c>
      <c r="O52" s="82">
        <v>0</v>
      </c>
      <c r="P52" s="82">
        <v>0</v>
      </c>
      <c r="Q52" s="82">
        <v>453</v>
      </c>
      <c r="R52" s="82">
        <v>1790.204652</v>
      </c>
    </row>
    <row r="53" spans="1:18" s="78" customFormat="1" ht="12.75" customHeight="1">
      <c r="A53" s="55" t="s">
        <v>168</v>
      </c>
      <c r="B53" s="56"/>
      <c r="C53" s="82">
        <v>58</v>
      </c>
      <c r="D53" s="82">
        <v>270.25</v>
      </c>
      <c r="E53" s="82">
        <v>0</v>
      </c>
      <c r="F53" s="82">
        <v>0</v>
      </c>
      <c r="G53" s="82">
        <v>1</v>
      </c>
      <c r="H53" s="82">
        <v>2</v>
      </c>
      <c r="I53" s="82">
        <v>1</v>
      </c>
      <c r="J53" s="82">
        <v>1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57</v>
      </c>
      <c r="R53" s="82">
        <v>269.25</v>
      </c>
    </row>
    <row r="54" spans="1:18" s="78" customFormat="1" ht="12.75" customHeight="1">
      <c r="A54" s="55" t="s">
        <v>169</v>
      </c>
      <c r="B54" s="56"/>
      <c r="C54" s="82">
        <v>3326</v>
      </c>
      <c r="D54" s="82">
        <v>83689.640127</v>
      </c>
      <c r="E54" s="82">
        <v>27</v>
      </c>
      <c r="F54" s="82">
        <v>30.15</v>
      </c>
      <c r="G54" s="82">
        <v>4</v>
      </c>
      <c r="H54" s="82">
        <v>12.68</v>
      </c>
      <c r="I54" s="82">
        <v>11</v>
      </c>
      <c r="J54" s="82">
        <v>145.5455</v>
      </c>
      <c r="K54" s="82">
        <v>0</v>
      </c>
      <c r="L54" s="82">
        <v>0</v>
      </c>
      <c r="M54" s="82">
        <v>-2</v>
      </c>
      <c r="N54" s="82">
        <v>-18.99</v>
      </c>
      <c r="O54" s="82">
        <v>-1</v>
      </c>
      <c r="P54" s="82">
        <v>-10</v>
      </c>
      <c r="Q54" s="82">
        <v>3346</v>
      </c>
      <c r="R54" s="82">
        <v>83823.665627</v>
      </c>
    </row>
    <row r="55" spans="1:18" s="78" customFormat="1" ht="12.75" customHeight="1">
      <c r="A55" s="55" t="s">
        <v>170</v>
      </c>
      <c r="B55" s="56"/>
      <c r="C55" s="82">
        <v>13964</v>
      </c>
      <c r="D55" s="82">
        <v>149195.261877</v>
      </c>
      <c r="E55" s="82">
        <v>88</v>
      </c>
      <c r="F55" s="82">
        <v>265.34</v>
      </c>
      <c r="G55" s="82">
        <v>33</v>
      </c>
      <c r="H55" s="82">
        <v>76.35</v>
      </c>
      <c r="I55" s="82">
        <v>30</v>
      </c>
      <c r="J55" s="82">
        <v>320.47207</v>
      </c>
      <c r="K55" s="82">
        <v>1</v>
      </c>
      <c r="L55" s="82">
        <v>0.6</v>
      </c>
      <c r="M55" s="82">
        <v>3</v>
      </c>
      <c r="N55" s="82">
        <v>1808.95</v>
      </c>
      <c r="O55" s="82">
        <v>-7</v>
      </c>
      <c r="P55" s="82">
        <v>-78.2</v>
      </c>
      <c r="Q55" s="82">
        <v>14015</v>
      </c>
      <c r="R55" s="82">
        <v>151434.873947</v>
      </c>
    </row>
    <row r="56" spans="1:18" s="78" customFormat="1" ht="12.75" customHeight="1">
      <c r="A56" s="55" t="s">
        <v>171</v>
      </c>
      <c r="B56" s="56"/>
      <c r="C56" s="82">
        <v>20132</v>
      </c>
      <c r="D56" s="82">
        <v>181711.11902</v>
      </c>
      <c r="E56" s="82">
        <v>0</v>
      </c>
      <c r="F56" s="82">
        <v>0</v>
      </c>
      <c r="G56" s="82">
        <v>52</v>
      </c>
      <c r="H56" s="82">
        <v>144.4</v>
      </c>
      <c r="I56" s="82">
        <v>13</v>
      </c>
      <c r="J56" s="82">
        <v>161.97</v>
      </c>
      <c r="K56" s="82">
        <v>4</v>
      </c>
      <c r="L56" s="82">
        <v>96.8187</v>
      </c>
      <c r="M56" s="82">
        <v>-39</v>
      </c>
      <c r="N56" s="82">
        <v>-1006.21</v>
      </c>
      <c r="O56" s="82">
        <v>48</v>
      </c>
      <c r="P56" s="82">
        <v>532.249</v>
      </c>
      <c r="Q56" s="82">
        <v>20089</v>
      </c>
      <c r="R56" s="82">
        <v>181157.90932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73" t="str">
        <f>'2491-00-01'!V34</f>
        <v>中華民國112年6月20日編製</v>
      </c>
      <c r="R57" s="373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74" t="s">
        <v>172</v>
      </c>
      <c r="R58" s="374"/>
    </row>
    <row r="59" spans="1:18" ht="15" customHeight="1">
      <c r="A59" s="61" t="s">
        <v>42</v>
      </c>
      <c r="B59" s="158" t="s">
        <v>394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290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173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174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41" t="s">
        <v>175</v>
      </c>
      <c r="B64" s="341"/>
      <c r="C64" s="341"/>
      <c r="D64" s="341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2" zoomScaleSheetLayoutView="72" workbookViewId="0" topLeftCell="A1">
      <selection activeCell="A5" sqref="A5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3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177</v>
      </c>
    </row>
    <row r="3" spans="1:18" s="109" customFormat="1" ht="18" customHeight="1">
      <c r="A3" s="404" t="s">
        <v>254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</row>
    <row r="4" spans="1:18" s="109" customFormat="1" ht="18" customHeight="1">
      <c r="A4" s="405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</row>
    <row r="5" spans="1:18" s="112" customFormat="1" ht="18" customHeight="1">
      <c r="A5" s="110"/>
      <c r="B5" s="111"/>
      <c r="C5" s="111"/>
      <c r="D5" s="111"/>
      <c r="E5" s="111"/>
      <c r="F5" s="111"/>
      <c r="G5" s="406" t="str">
        <f>'2491-00-06'!G5</f>
        <v>中華民國112年5月</v>
      </c>
      <c r="H5" s="406"/>
      <c r="I5" s="406"/>
      <c r="J5" s="406"/>
      <c r="K5" s="406"/>
      <c r="L5" s="406"/>
      <c r="M5" s="111"/>
      <c r="N5" s="111"/>
      <c r="O5" s="111"/>
      <c r="P5" s="111"/>
      <c r="Q5" s="407" t="s">
        <v>7</v>
      </c>
      <c r="R5" s="407"/>
    </row>
    <row r="6" spans="2:18" s="112" customFormat="1" ht="15.75" customHeight="1">
      <c r="B6" s="113"/>
      <c r="C6" s="408" t="s">
        <v>144</v>
      </c>
      <c r="D6" s="409"/>
      <c r="E6" s="412" t="s">
        <v>145</v>
      </c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4"/>
      <c r="Q6" s="415" t="s">
        <v>146</v>
      </c>
      <c r="R6" s="408"/>
    </row>
    <row r="7" spans="1:18" s="114" customFormat="1" ht="15.75" customHeight="1">
      <c r="A7" s="417" t="s">
        <v>8</v>
      </c>
      <c r="B7" s="418"/>
      <c r="C7" s="410"/>
      <c r="D7" s="411"/>
      <c r="E7" s="419" t="s">
        <v>147</v>
      </c>
      <c r="F7" s="399"/>
      <c r="G7" s="398" t="s">
        <v>148</v>
      </c>
      <c r="H7" s="399"/>
      <c r="I7" s="398" t="s">
        <v>149</v>
      </c>
      <c r="J7" s="399"/>
      <c r="K7" s="398" t="s">
        <v>150</v>
      </c>
      <c r="L7" s="399"/>
      <c r="M7" s="400" t="s">
        <v>151</v>
      </c>
      <c r="N7" s="401"/>
      <c r="O7" s="398" t="s">
        <v>152</v>
      </c>
      <c r="P7" s="399"/>
      <c r="Q7" s="416"/>
      <c r="R7" s="410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153</v>
      </c>
      <c r="P8" s="120" t="s">
        <v>32</v>
      </c>
      <c r="Q8" s="118" t="s">
        <v>153</v>
      </c>
      <c r="R8" s="121" t="s">
        <v>32</v>
      </c>
    </row>
    <row r="9" spans="1:18" s="114" customFormat="1" ht="16.5" customHeight="1">
      <c r="A9" s="228" t="s">
        <v>33</v>
      </c>
      <c r="B9" s="229"/>
      <c r="C9" s="38">
        <v>758535</v>
      </c>
      <c r="D9" s="38">
        <v>27565946.575807</v>
      </c>
      <c r="E9" s="38">
        <v>4340</v>
      </c>
      <c r="F9" s="38">
        <v>11987.662443</v>
      </c>
      <c r="G9" s="38">
        <v>1869</v>
      </c>
      <c r="H9" s="38">
        <v>9317.842228</v>
      </c>
      <c r="I9" s="38">
        <v>2506</v>
      </c>
      <c r="J9" s="38">
        <v>231871.97013</v>
      </c>
      <c r="K9" s="38">
        <v>245</v>
      </c>
      <c r="L9" s="38">
        <v>14803.01146</v>
      </c>
      <c r="M9" s="38">
        <v>0</v>
      </c>
      <c r="N9" s="38">
        <v>0</v>
      </c>
      <c r="O9" s="38">
        <v>4</v>
      </c>
      <c r="P9" s="38">
        <v>-32207.36482</v>
      </c>
      <c r="Q9" s="38">
        <v>761010</v>
      </c>
      <c r="R9" s="38">
        <v>27753477.989872</v>
      </c>
    </row>
    <row r="10" spans="1:18" s="114" customFormat="1" ht="16.5" customHeight="1">
      <c r="A10" s="223" t="s">
        <v>229</v>
      </c>
      <c r="B10" s="224"/>
      <c r="C10" s="38">
        <v>756835</v>
      </c>
      <c r="D10" s="38">
        <v>27539671.458579</v>
      </c>
      <c r="E10" s="38">
        <v>4328</v>
      </c>
      <c r="F10" s="38">
        <v>11947.707443</v>
      </c>
      <c r="G10" s="38">
        <v>1862</v>
      </c>
      <c r="H10" s="38">
        <v>9301.092228</v>
      </c>
      <c r="I10" s="38">
        <v>2495</v>
      </c>
      <c r="J10" s="38">
        <v>231775.47013</v>
      </c>
      <c r="K10" s="38">
        <v>245</v>
      </c>
      <c r="L10" s="38">
        <v>14803.01146</v>
      </c>
      <c r="M10" s="38">
        <v>0</v>
      </c>
      <c r="N10" s="38">
        <v>0</v>
      </c>
      <c r="O10" s="38">
        <v>5</v>
      </c>
      <c r="P10" s="38">
        <v>-32194.06482</v>
      </c>
      <c r="Q10" s="38">
        <v>759306</v>
      </c>
      <c r="R10" s="38">
        <v>27727096.467644</v>
      </c>
    </row>
    <row r="11" spans="1:18" s="114" customFormat="1" ht="16.5" customHeight="1">
      <c r="A11" s="225" t="s">
        <v>269</v>
      </c>
      <c r="B11" s="226"/>
      <c r="C11" s="38">
        <v>146974</v>
      </c>
      <c r="D11" s="38">
        <v>2685123.9721</v>
      </c>
      <c r="E11" s="38">
        <v>776</v>
      </c>
      <c r="F11" s="38">
        <v>1825.692005</v>
      </c>
      <c r="G11" s="38">
        <v>342</v>
      </c>
      <c r="H11" s="38">
        <v>923.389105</v>
      </c>
      <c r="I11" s="38">
        <v>393</v>
      </c>
      <c r="J11" s="38">
        <v>6954.428786</v>
      </c>
      <c r="K11" s="38">
        <v>37</v>
      </c>
      <c r="L11" s="38">
        <v>2042.44523</v>
      </c>
      <c r="M11" s="38">
        <v>0</v>
      </c>
      <c r="N11" s="38">
        <v>0</v>
      </c>
      <c r="O11" s="38">
        <v>39</v>
      </c>
      <c r="P11" s="38">
        <v>-31390.948405</v>
      </c>
      <c r="Q11" s="38">
        <v>147447</v>
      </c>
      <c r="R11" s="38">
        <v>2659547.310151</v>
      </c>
    </row>
    <row r="12" spans="1:18" s="114" customFormat="1" ht="16.5" customHeight="1">
      <c r="A12" s="225" t="s">
        <v>268</v>
      </c>
      <c r="B12" s="226"/>
      <c r="C12" s="38">
        <v>175569</v>
      </c>
      <c r="D12" s="38">
        <v>14186705.263513</v>
      </c>
      <c r="E12" s="38">
        <v>1011</v>
      </c>
      <c r="F12" s="38">
        <v>3190.941525</v>
      </c>
      <c r="G12" s="38">
        <v>453</v>
      </c>
      <c r="H12" s="38">
        <v>3583.758905</v>
      </c>
      <c r="I12" s="38">
        <v>688</v>
      </c>
      <c r="J12" s="38">
        <v>191950.177157</v>
      </c>
      <c r="K12" s="38">
        <v>71</v>
      </c>
      <c r="L12" s="38">
        <v>9173.57227</v>
      </c>
      <c r="M12" s="38">
        <v>0</v>
      </c>
      <c r="N12" s="38">
        <v>0</v>
      </c>
      <c r="O12" s="38">
        <v>-116</v>
      </c>
      <c r="P12" s="38">
        <v>308.312647</v>
      </c>
      <c r="Q12" s="38">
        <v>176011</v>
      </c>
      <c r="R12" s="38">
        <v>14369397.363667</v>
      </c>
    </row>
    <row r="13" spans="1:18" s="114" customFormat="1" ht="16.5" customHeight="1">
      <c r="A13" s="225" t="s">
        <v>302</v>
      </c>
      <c r="B13" s="226"/>
      <c r="C13" s="38">
        <v>69025</v>
      </c>
      <c r="D13" s="38">
        <v>1640399.095524</v>
      </c>
      <c r="E13" s="38">
        <v>454</v>
      </c>
      <c r="F13" s="38">
        <v>1341.528592</v>
      </c>
      <c r="G13" s="38">
        <v>185</v>
      </c>
      <c r="H13" s="38">
        <v>965.8554</v>
      </c>
      <c r="I13" s="38">
        <v>225</v>
      </c>
      <c r="J13" s="38">
        <v>3121.425942</v>
      </c>
      <c r="K13" s="38">
        <v>16</v>
      </c>
      <c r="L13" s="38">
        <v>652.82443</v>
      </c>
      <c r="M13" s="38">
        <v>0</v>
      </c>
      <c r="N13" s="38">
        <v>0</v>
      </c>
      <c r="O13" s="38">
        <v>47</v>
      </c>
      <c r="P13" s="38">
        <v>594.956218</v>
      </c>
      <c r="Q13" s="38">
        <v>69341</v>
      </c>
      <c r="R13" s="38">
        <v>1643838.326446</v>
      </c>
    </row>
    <row r="14" spans="1:18" s="114" customFormat="1" ht="16.5" customHeight="1">
      <c r="A14" s="225" t="s">
        <v>224</v>
      </c>
      <c r="B14" s="226"/>
      <c r="C14" s="38">
        <v>115092</v>
      </c>
      <c r="D14" s="38">
        <v>2094390.461179</v>
      </c>
      <c r="E14" s="38">
        <v>740</v>
      </c>
      <c r="F14" s="38">
        <v>2083.042865</v>
      </c>
      <c r="G14" s="38">
        <v>266</v>
      </c>
      <c r="H14" s="38">
        <v>1063.4463</v>
      </c>
      <c r="I14" s="38">
        <v>352</v>
      </c>
      <c r="J14" s="38">
        <v>6971.277818</v>
      </c>
      <c r="K14" s="38">
        <v>26</v>
      </c>
      <c r="L14" s="38">
        <v>526.87047</v>
      </c>
      <c r="M14" s="38">
        <v>0</v>
      </c>
      <c r="N14" s="38">
        <v>0</v>
      </c>
      <c r="O14" s="38">
        <v>-5</v>
      </c>
      <c r="P14" s="38">
        <v>-327.748128</v>
      </c>
      <c r="Q14" s="38">
        <v>115561</v>
      </c>
      <c r="R14" s="38">
        <v>2101526.716964</v>
      </c>
    </row>
    <row r="15" spans="1:18" s="114" customFormat="1" ht="16.5" customHeight="1">
      <c r="A15" s="225" t="s">
        <v>225</v>
      </c>
      <c r="B15" s="226"/>
      <c r="C15" s="38">
        <v>43264</v>
      </c>
      <c r="D15" s="38">
        <v>1078102.083972</v>
      </c>
      <c r="E15" s="38">
        <v>259</v>
      </c>
      <c r="F15" s="38">
        <v>507.475977</v>
      </c>
      <c r="G15" s="38">
        <v>103</v>
      </c>
      <c r="H15" s="38">
        <v>347.15007</v>
      </c>
      <c r="I15" s="38">
        <v>166</v>
      </c>
      <c r="J15" s="38">
        <v>2760.337102</v>
      </c>
      <c r="K15" s="38">
        <v>14</v>
      </c>
      <c r="L15" s="38">
        <v>472.3232</v>
      </c>
      <c r="M15" s="38">
        <v>0</v>
      </c>
      <c r="N15" s="38">
        <v>0</v>
      </c>
      <c r="O15" s="38">
        <v>7</v>
      </c>
      <c r="P15" s="38">
        <v>397.618888</v>
      </c>
      <c r="Q15" s="38">
        <v>43427</v>
      </c>
      <c r="R15" s="38">
        <v>1080948.042669</v>
      </c>
    </row>
    <row r="16" spans="1:18" s="114" customFormat="1" ht="16.5" customHeight="1">
      <c r="A16" s="225" t="s">
        <v>382</v>
      </c>
      <c r="B16" s="226"/>
      <c r="C16" s="38">
        <v>85189</v>
      </c>
      <c r="D16" s="38">
        <v>2261347.656449</v>
      </c>
      <c r="E16" s="38">
        <v>452</v>
      </c>
      <c r="F16" s="38">
        <v>1312.094276</v>
      </c>
      <c r="G16" s="38">
        <v>216</v>
      </c>
      <c r="H16" s="38">
        <v>708.482</v>
      </c>
      <c r="I16" s="38">
        <v>264</v>
      </c>
      <c r="J16" s="38">
        <v>5647.02022</v>
      </c>
      <c r="K16" s="38">
        <v>23</v>
      </c>
      <c r="L16" s="38">
        <v>686.87923</v>
      </c>
      <c r="M16" s="38">
        <v>0</v>
      </c>
      <c r="N16" s="38">
        <v>0</v>
      </c>
      <c r="O16" s="38">
        <v>6</v>
      </c>
      <c r="P16" s="38">
        <v>-286.48423</v>
      </c>
      <c r="Q16" s="38">
        <v>85431</v>
      </c>
      <c r="R16" s="38">
        <v>2266624.925485</v>
      </c>
    </row>
    <row r="17" spans="1:18" s="114" customFormat="1" ht="16.5" customHeight="1">
      <c r="A17" s="225" t="s">
        <v>231</v>
      </c>
      <c r="B17" s="226"/>
      <c r="C17" s="38">
        <v>7179</v>
      </c>
      <c r="D17" s="38">
        <v>102653.628444</v>
      </c>
      <c r="E17" s="38">
        <v>48</v>
      </c>
      <c r="F17" s="38">
        <v>92.39</v>
      </c>
      <c r="G17" s="38">
        <v>13</v>
      </c>
      <c r="H17" s="38">
        <v>67.75</v>
      </c>
      <c r="I17" s="38">
        <v>22</v>
      </c>
      <c r="J17" s="38">
        <v>801.31</v>
      </c>
      <c r="K17" s="38">
        <v>2</v>
      </c>
      <c r="L17" s="38">
        <v>19</v>
      </c>
      <c r="M17" s="38">
        <v>0</v>
      </c>
      <c r="N17" s="38">
        <v>0</v>
      </c>
      <c r="O17" s="38">
        <v>2</v>
      </c>
      <c r="P17" s="38">
        <v>-310.062</v>
      </c>
      <c r="Q17" s="38">
        <v>7216</v>
      </c>
      <c r="R17" s="38">
        <v>103150.516444</v>
      </c>
    </row>
    <row r="18" spans="1:18" s="114" customFormat="1" ht="16.5" customHeight="1">
      <c r="A18" s="225" t="s">
        <v>232</v>
      </c>
      <c r="B18" s="226"/>
      <c r="C18" s="38">
        <v>15488</v>
      </c>
      <c r="D18" s="38">
        <v>619984.736088</v>
      </c>
      <c r="E18" s="38">
        <v>81</v>
      </c>
      <c r="F18" s="38">
        <v>288.062303</v>
      </c>
      <c r="G18" s="38">
        <v>37</v>
      </c>
      <c r="H18" s="38">
        <v>83.135</v>
      </c>
      <c r="I18" s="38">
        <v>88</v>
      </c>
      <c r="J18" s="38">
        <v>9208.957795</v>
      </c>
      <c r="K18" s="38">
        <v>14</v>
      </c>
      <c r="L18" s="38">
        <v>553.49887</v>
      </c>
      <c r="M18" s="38">
        <v>0</v>
      </c>
      <c r="N18" s="38">
        <v>0</v>
      </c>
      <c r="O18" s="38">
        <v>4</v>
      </c>
      <c r="P18" s="38">
        <v>137.73</v>
      </c>
      <c r="Q18" s="38">
        <v>15536</v>
      </c>
      <c r="R18" s="38">
        <v>628982.852316</v>
      </c>
    </row>
    <row r="19" spans="1:18" s="114" customFormat="1" ht="16.5" customHeight="1">
      <c r="A19" s="225" t="s">
        <v>233</v>
      </c>
      <c r="B19" s="226"/>
      <c r="C19" s="38">
        <v>8464</v>
      </c>
      <c r="D19" s="38">
        <v>299069.308777</v>
      </c>
      <c r="E19" s="38">
        <v>41</v>
      </c>
      <c r="F19" s="38">
        <v>117.638</v>
      </c>
      <c r="G19" s="38">
        <v>20</v>
      </c>
      <c r="H19" s="38">
        <v>58.08</v>
      </c>
      <c r="I19" s="38">
        <v>29</v>
      </c>
      <c r="J19" s="38">
        <v>1039.74278</v>
      </c>
      <c r="K19" s="38">
        <v>5</v>
      </c>
      <c r="L19" s="38">
        <v>155.41084</v>
      </c>
      <c r="M19" s="38">
        <v>0</v>
      </c>
      <c r="N19" s="38">
        <v>0</v>
      </c>
      <c r="O19" s="38">
        <v>2</v>
      </c>
      <c r="P19" s="38">
        <v>-177.54896</v>
      </c>
      <c r="Q19" s="38">
        <v>8487</v>
      </c>
      <c r="R19" s="38">
        <v>299835.649757</v>
      </c>
    </row>
    <row r="20" spans="1:18" s="114" customFormat="1" ht="16.5" customHeight="1">
      <c r="A20" s="225" t="s">
        <v>234</v>
      </c>
      <c r="B20" s="226"/>
      <c r="C20" s="38">
        <v>29809</v>
      </c>
      <c r="D20" s="38">
        <v>637100.176159</v>
      </c>
      <c r="E20" s="38">
        <v>116</v>
      </c>
      <c r="F20" s="38">
        <v>319.79112</v>
      </c>
      <c r="G20" s="38">
        <v>65</v>
      </c>
      <c r="H20" s="38">
        <v>198.2466</v>
      </c>
      <c r="I20" s="38">
        <v>76</v>
      </c>
      <c r="J20" s="38">
        <v>783.80058</v>
      </c>
      <c r="K20" s="38">
        <v>12</v>
      </c>
      <c r="L20" s="38">
        <v>138.14142</v>
      </c>
      <c r="M20" s="38">
        <v>0</v>
      </c>
      <c r="N20" s="38">
        <v>0</v>
      </c>
      <c r="O20" s="38">
        <v>-1</v>
      </c>
      <c r="P20" s="38">
        <v>153.088088</v>
      </c>
      <c r="Q20" s="38">
        <v>29859</v>
      </c>
      <c r="R20" s="38">
        <v>638020.467927</v>
      </c>
    </row>
    <row r="21" spans="1:18" s="114" customFormat="1" ht="16.5" customHeight="1">
      <c r="A21" s="225" t="s">
        <v>235</v>
      </c>
      <c r="B21" s="226"/>
      <c r="C21" s="38">
        <v>6097</v>
      </c>
      <c r="D21" s="38">
        <v>113393.017961</v>
      </c>
      <c r="E21" s="38">
        <v>32</v>
      </c>
      <c r="F21" s="38">
        <v>38.24578</v>
      </c>
      <c r="G21" s="38">
        <v>22</v>
      </c>
      <c r="H21" s="38">
        <v>126.488888</v>
      </c>
      <c r="I21" s="38">
        <v>15</v>
      </c>
      <c r="J21" s="38">
        <v>236.67066</v>
      </c>
      <c r="K21" s="38">
        <v>2</v>
      </c>
      <c r="L21" s="38">
        <v>0.116</v>
      </c>
      <c r="M21" s="38">
        <v>0</v>
      </c>
      <c r="N21" s="38">
        <v>0</v>
      </c>
      <c r="O21" s="38">
        <v>2</v>
      </c>
      <c r="P21" s="38">
        <v>44.429</v>
      </c>
      <c r="Q21" s="38">
        <v>6109</v>
      </c>
      <c r="R21" s="38">
        <v>113585.758513</v>
      </c>
    </row>
    <row r="22" spans="1:18" s="114" customFormat="1" ht="16.5" customHeight="1">
      <c r="A22" s="225" t="s">
        <v>236</v>
      </c>
      <c r="B22" s="226"/>
      <c r="C22" s="38">
        <v>8360</v>
      </c>
      <c r="D22" s="38">
        <v>296495.624125</v>
      </c>
      <c r="E22" s="38">
        <v>34</v>
      </c>
      <c r="F22" s="38">
        <v>90.848</v>
      </c>
      <c r="G22" s="38">
        <v>18</v>
      </c>
      <c r="H22" s="38">
        <v>29.268</v>
      </c>
      <c r="I22" s="38">
        <v>33</v>
      </c>
      <c r="J22" s="38">
        <v>303.806</v>
      </c>
      <c r="K22" s="38">
        <v>1</v>
      </c>
      <c r="L22" s="38">
        <v>8.65634</v>
      </c>
      <c r="M22" s="38">
        <v>0</v>
      </c>
      <c r="N22" s="38">
        <v>0</v>
      </c>
      <c r="O22" s="38">
        <v>-6</v>
      </c>
      <c r="P22" s="38">
        <v>-1847.288888</v>
      </c>
      <c r="Q22" s="38">
        <v>8370</v>
      </c>
      <c r="R22" s="38">
        <v>295005.064897</v>
      </c>
    </row>
    <row r="23" spans="1:18" s="114" customFormat="1" ht="16.5" customHeight="1">
      <c r="A23" s="225" t="s">
        <v>237</v>
      </c>
      <c r="B23" s="226"/>
      <c r="C23" s="38">
        <v>5413</v>
      </c>
      <c r="D23" s="38">
        <v>83199.542921</v>
      </c>
      <c r="E23" s="38">
        <v>30</v>
      </c>
      <c r="F23" s="38">
        <v>37.479</v>
      </c>
      <c r="G23" s="38">
        <v>8</v>
      </c>
      <c r="H23" s="38">
        <v>20.8</v>
      </c>
      <c r="I23" s="38">
        <v>13</v>
      </c>
      <c r="J23" s="38">
        <v>128.551715</v>
      </c>
      <c r="K23" s="38">
        <v>2</v>
      </c>
      <c r="L23" s="38">
        <v>90</v>
      </c>
      <c r="M23" s="38">
        <v>0</v>
      </c>
      <c r="N23" s="38">
        <v>0</v>
      </c>
      <c r="O23" s="38">
        <v>5</v>
      </c>
      <c r="P23" s="38">
        <v>556</v>
      </c>
      <c r="Q23" s="38">
        <v>5440</v>
      </c>
      <c r="R23" s="38">
        <v>83810.773636</v>
      </c>
    </row>
    <row r="24" spans="1:18" s="114" customFormat="1" ht="16.5" customHeight="1">
      <c r="A24" s="225" t="s">
        <v>238</v>
      </c>
      <c r="B24" s="226"/>
      <c r="C24" s="38">
        <v>8619</v>
      </c>
      <c r="D24" s="38">
        <v>123596.818211</v>
      </c>
      <c r="E24" s="38">
        <v>59</v>
      </c>
      <c r="F24" s="38">
        <v>94.908</v>
      </c>
      <c r="G24" s="38">
        <v>17</v>
      </c>
      <c r="H24" s="38">
        <v>24.82</v>
      </c>
      <c r="I24" s="38">
        <v>34</v>
      </c>
      <c r="J24" s="38">
        <v>417.66656</v>
      </c>
      <c r="K24" s="38">
        <v>1</v>
      </c>
      <c r="L24" s="38">
        <v>7.304</v>
      </c>
      <c r="M24" s="38">
        <v>0</v>
      </c>
      <c r="N24" s="38">
        <v>0</v>
      </c>
      <c r="O24" s="38">
        <v>2</v>
      </c>
      <c r="P24" s="38">
        <v>-20.38</v>
      </c>
      <c r="Q24" s="38">
        <v>8663</v>
      </c>
      <c r="R24" s="38">
        <v>124056.888771</v>
      </c>
    </row>
    <row r="25" spans="1:18" s="114" customFormat="1" ht="16.5" customHeight="1">
      <c r="A25" s="225" t="s">
        <v>223</v>
      </c>
      <c r="B25" s="226"/>
      <c r="C25" s="38">
        <v>1744</v>
      </c>
      <c r="D25" s="38">
        <v>18983.696072</v>
      </c>
      <c r="E25" s="38">
        <v>14</v>
      </c>
      <c r="F25" s="38">
        <v>10.52</v>
      </c>
      <c r="G25" s="38">
        <v>8</v>
      </c>
      <c r="H25" s="38">
        <v>8.46</v>
      </c>
      <c r="I25" s="38">
        <v>6</v>
      </c>
      <c r="J25" s="38">
        <v>32.5</v>
      </c>
      <c r="K25" s="38">
        <v>2</v>
      </c>
      <c r="L25" s="38">
        <v>6.1</v>
      </c>
      <c r="M25" s="38">
        <v>0</v>
      </c>
      <c r="N25" s="38">
        <v>0</v>
      </c>
      <c r="O25" s="38">
        <v>-3</v>
      </c>
      <c r="P25" s="38">
        <v>-32.5215</v>
      </c>
      <c r="Q25" s="38">
        <v>1747</v>
      </c>
      <c r="R25" s="38">
        <v>18979.634572</v>
      </c>
    </row>
    <row r="26" spans="1:18" s="114" customFormat="1" ht="16.5" customHeight="1">
      <c r="A26" s="225" t="s">
        <v>239</v>
      </c>
      <c r="B26" s="226"/>
      <c r="C26" s="38">
        <v>4044</v>
      </c>
      <c r="D26" s="38">
        <v>81952.668899</v>
      </c>
      <c r="E26" s="38">
        <v>20</v>
      </c>
      <c r="F26" s="38">
        <v>54.69</v>
      </c>
      <c r="G26" s="38">
        <v>8</v>
      </c>
      <c r="H26" s="38">
        <v>19.6</v>
      </c>
      <c r="I26" s="38">
        <v>10</v>
      </c>
      <c r="J26" s="38">
        <v>112.19888</v>
      </c>
      <c r="K26" s="38">
        <v>0</v>
      </c>
      <c r="L26" s="38">
        <v>0</v>
      </c>
      <c r="M26" s="38">
        <v>0</v>
      </c>
      <c r="N26" s="38">
        <v>0</v>
      </c>
      <c r="O26" s="38">
        <v>-2</v>
      </c>
      <c r="P26" s="38">
        <v>-129.42</v>
      </c>
      <c r="Q26" s="38">
        <v>4054</v>
      </c>
      <c r="R26" s="38">
        <v>81970.537779</v>
      </c>
    </row>
    <row r="27" spans="1:18" s="114" customFormat="1" ht="16.5" customHeight="1">
      <c r="A27" s="225" t="s">
        <v>240</v>
      </c>
      <c r="B27" s="226"/>
      <c r="C27" s="38">
        <v>1080</v>
      </c>
      <c r="D27" s="38">
        <v>13315.555063</v>
      </c>
      <c r="E27" s="38">
        <v>7</v>
      </c>
      <c r="F27" s="38">
        <v>17</v>
      </c>
      <c r="G27" s="38">
        <v>0</v>
      </c>
      <c r="H27" s="38">
        <v>0</v>
      </c>
      <c r="I27" s="38">
        <v>3</v>
      </c>
      <c r="J27" s="38">
        <v>8.4499</v>
      </c>
      <c r="K27" s="38">
        <v>1</v>
      </c>
      <c r="L27" s="38">
        <v>5</v>
      </c>
      <c r="M27" s="38">
        <v>0</v>
      </c>
      <c r="N27" s="38">
        <v>0</v>
      </c>
      <c r="O27" s="38">
        <v>-2</v>
      </c>
      <c r="P27" s="38">
        <v>-65.8</v>
      </c>
      <c r="Q27" s="38">
        <v>1085</v>
      </c>
      <c r="R27" s="38">
        <v>13270.204963</v>
      </c>
    </row>
    <row r="28" spans="1:18" s="114" customFormat="1" ht="16.5" customHeight="1">
      <c r="A28" s="225" t="s">
        <v>241</v>
      </c>
      <c r="B28" s="226"/>
      <c r="C28" s="38">
        <v>6422</v>
      </c>
      <c r="D28" s="38">
        <v>87459.53247</v>
      </c>
      <c r="E28" s="38">
        <v>40</v>
      </c>
      <c r="F28" s="38">
        <v>81.3</v>
      </c>
      <c r="G28" s="38">
        <v>25</v>
      </c>
      <c r="H28" s="38">
        <v>62.91</v>
      </c>
      <c r="I28" s="38">
        <v>9</v>
      </c>
      <c r="J28" s="38">
        <v>49.6</v>
      </c>
      <c r="K28" s="38">
        <v>1</v>
      </c>
      <c r="L28" s="38">
        <v>4.5</v>
      </c>
      <c r="M28" s="38">
        <v>0</v>
      </c>
      <c r="N28" s="38">
        <v>0</v>
      </c>
      <c r="O28" s="38">
        <v>7</v>
      </c>
      <c r="P28" s="38">
        <v>98.45</v>
      </c>
      <c r="Q28" s="38">
        <v>6444</v>
      </c>
      <c r="R28" s="38">
        <v>87621.47247</v>
      </c>
    </row>
    <row r="29" spans="1:18" s="114" customFormat="1" ht="16.5" customHeight="1">
      <c r="A29" s="225" t="s">
        <v>242</v>
      </c>
      <c r="B29" s="226"/>
      <c r="C29" s="38">
        <v>13530</v>
      </c>
      <c r="D29" s="38">
        <v>1038505.433755</v>
      </c>
      <c r="E29" s="38">
        <v>72</v>
      </c>
      <c r="F29" s="38">
        <v>234.03</v>
      </c>
      <c r="G29" s="38">
        <v>39</v>
      </c>
      <c r="H29" s="38">
        <v>872.92325</v>
      </c>
      <c r="I29" s="38">
        <v>51</v>
      </c>
      <c r="J29" s="38">
        <v>1174.948235</v>
      </c>
      <c r="K29" s="38">
        <v>14</v>
      </c>
      <c r="L29" s="38">
        <v>240.64916</v>
      </c>
      <c r="M29" s="38">
        <v>0</v>
      </c>
      <c r="N29" s="38">
        <v>0</v>
      </c>
      <c r="O29" s="38">
        <v>8</v>
      </c>
      <c r="P29" s="38">
        <v>52</v>
      </c>
      <c r="Q29" s="38">
        <v>13571</v>
      </c>
      <c r="R29" s="38">
        <v>1038852.83958</v>
      </c>
    </row>
    <row r="30" spans="1:18" s="114" customFormat="1" ht="16.5" customHeight="1">
      <c r="A30" s="225" t="s">
        <v>243</v>
      </c>
      <c r="B30" s="226"/>
      <c r="C30" s="38">
        <v>5473</v>
      </c>
      <c r="D30" s="38">
        <v>77893.186897</v>
      </c>
      <c r="E30" s="38">
        <v>42</v>
      </c>
      <c r="F30" s="38">
        <v>210.03</v>
      </c>
      <c r="G30" s="38">
        <v>17</v>
      </c>
      <c r="H30" s="38">
        <v>136.52871</v>
      </c>
      <c r="I30" s="38">
        <v>18</v>
      </c>
      <c r="J30" s="38">
        <v>72.6</v>
      </c>
      <c r="K30" s="38">
        <v>1</v>
      </c>
      <c r="L30" s="38">
        <v>19.72</v>
      </c>
      <c r="M30" s="38">
        <v>0</v>
      </c>
      <c r="N30" s="38">
        <v>0</v>
      </c>
      <c r="O30" s="38">
        <v>9</v>
      </c>
      <c r="P30" s="38">
        <v>51.55245</v>
      </c>
      <c r="Q30" s="38">
        <v>5507</v>
      </c>
      <c r="R30" s="38">
        <v>78071.120637</v>
      </c>
    </row>
    <row r="31" spans="1:18" s="114" customFormat="1" ht="16.5" customHeight="1">
      <c r="A31" s="223" t="s">
        <v>244</v>
      </c>
      <c r="B31" s="224"/>
      <c r="C31" s="38">
        <v>1700</v>
      </c>
      <c r="D31" s="38">
        <v>26275.117228</v>
      </c>
      <c r="E31" s="38">
        <v>12</v>
      </c>
      <c r="F31" s="38">
        <v>39.955</v>
      </c>
      <c r="G31" s="38">
        <v>7</v>
      </c>
      <c r="H31" s="38">
        <v>16.75</v>
      </c>
      <c r="I31" s="38">
        <v>11</v>
      </c>
      <c r="J31" s="38">
        <v>96.5</v>
      </c>
      <c r="K31" s="38">
        <v>0</v>
      </c>
      <c r="L31" s="38">
        <v>0</v>
      </c>
      <c r="M31" s="38">
        <v>0</v>
      </c>
      <c r="N31" s="38">
        <v>0</v>
      </c>
      <c r="O31" s="38">
        <v>-1</v>
      </c>
      <c r="P31" s="38">
        <v>-13.3</v>
      </c>
      <c r="Q31" s="38">
        <v>1704</v>
      </c>
      <c r="R31" s="38">
        <v>26381.522228</v>
      </c>
    </row>
    <row r="32" spans="1:18" s="114" customFormat="1" ht="16.5" customHeight="1">
      <c r="A32" s="219" t="s">
        <v>34</v>
      </c>
      <c r="B32" s="220"/>
      <c r="C32" s="38">
        <v>1459</v>
      </c>
      <c r="D32" s="38">
        <v>24068.586228</v>
      </c>
      <c r="E32" s="38">
        <v>11</v>
      </c>
      <c r="F32" s="38">
        <v>39.755</v>
      </c>
      <c r="G32" s="38">
        <v>7</v>
      </c>
      <c r="H32" s="38">
        <v>16.75</v>
      </c>
      <c r="I32" s="38">
        <v>11</v>
      </c>
      <c r="J32" s="38">
        <v>96.5</v>
      </c>
      <c r="K32" s="38">
        <v>0</v>
      </c>
      <c r="L32" s="38">
        <v>0</v>
      </c>
      <c r="M32" s="38">
        <v>0</v>
      </c>
      <c r="N32" s="38">
        <v>0</v>
      </c>
      <c r="O32" s="38">
        <v>-2</v>
      </c>
      <c r="P32" s="38">
        <v>-16.3</v>
      </c>
      <c r="Q32" s="38">
        <v>1461</v>
      </c>
      <c r="R32" s="38">
        <v>24171.791228</v>
      </c>
    </row>
    <row r="33" spans="1:18" s="114" customFormat="1" ht="16.5" customHeight="1">
      <c r="A33" s="221" t="s">
        <v>35</v>
      </c>
      <c r="B33" s="222"/>
      <c r="C33" s="38">
        <v>241</v>
      </c>
      <c r="D33" s="38">
        <v>2206.531</v>
      </c>
      <c r="E33" s="38">
        <v>1</v>
      </c>
      <c r="F33" s="38">
        <v>0.2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1</v>
      </c>
      <c r="P33" s="38">
        <v>3</v>
      </c>
      <c r="Q33" s="38">
        <v>243</v>
      </c>
      <c r="R33" s="38">
        <v>2209.731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395" t="str">
        <f>'2491-00-01'!V34</f>
        <v>中華民國112年6月20日編製</v>
      </c>
      <c r="R34" s="395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396" t="s">
        <v>172</v>
      </c>
      <c r="R35" s="396"/>
    </row>
    <row r="36" spans="1:18" s="147" customFormat="1" ht="15" customHeight="1">
      <c r="A36" s="145" t="s">
        <v>42</v>
      </c>
      <c r="B36" s="157" t="s">
        <v>395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290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173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174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273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307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397" t="s">
        <v>178</v>
      </c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  <c r="N42" s="397"/>
      <c r="O42" s="397"/>
      <c r="P42" s="397"/>
      <c r="Q42" s="397"/>
      <c r="R42" s="397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view="pageBreakPreview" zoomScale="53" zoomScaleSheetLayoutView="53" zoomScalePageLayoutView="0" workbookViewId="0" topLeftCell="A1">
      <selection activeCell="A5" sqref="A5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3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179</v>
      </c>
    </row>
    <row r="3" spans="1:18" s="109" customFormat="1" ht="18" customHeight="1">
      <c r="A3" s="404" t="s">
        <v>255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</row>
    <row r="4" spans="1:18" s="109" customFormat="1" ht="18" customHeight="1">
      <c r="A4" s="405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</row>
    <row r="5" spans="1:18" s="112" customFormat="1" ht="18" customHeight="1">
      <c r="A5" s="110"/>
      <c r="B5" s="111"/>
      <c r="C5" s="111"/>
      <c r="D5" s="111"/>
      <c r="E5" s="111"/>
      <c r="F5" s="111"/>
      <c r="G5" s="406" t="str">
        <f>'2491-00-06'!G5</f>
        <v>中華民國112年5月</v>
      </c>
      <c r="H5" s="406"/>
      <c r="I5" s="406"/>
      <c r="J5" s="406"/>
      <c r="K5" s="406"/>
      <c r="L5" s="111"/>
      <c r="M5" s="111"/>
      <c r="N5" s="111"/>
      <c r="O5" s="111"/>
      <c r="P5" s="111"/>
      <c r="Q5" s="407" t="s">
        <v>7</v>
      </c>
      <c r="R5" s="407"/>
    </row>
    <row r="6" spans="2:18" s="112" customFormat="1" ht="15.75" customHeight="1">
      <c r="B6" s="130"/>
      <c r="C6" s="408" t="s">
        <v>144</v>
      </c>
      <c r="D6" s="409"/>
      <c r="E6" s="412" t="s">
        <v>145</v>
      </c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4"/>
      <c r="Q6" s="415" t="s">
        <v>146</v>
      </c>
      <c r="R6" s="408"/>
    </row>
    <row r="7" spans="1:18" s="114" customFormat="1" ht="15.75" customHeight="1">
      <c r="A7" s="417" t="s">
        <v>46</v>
      </c>
      <c r="B7" s="418"/>
      <c r="C7" s="410"/>
      <c r="D7" s="411"/>
      <c r="E7" s="419" t="s">
        <v>147</v>
      </c>
      <c r="F7" s="399"/>
      <c r="G7" s="398" t="s">
        <v>148</v>
      </c>
      <c r="H7" s="399"/>
      <c r="I7" s="398" t="s">
        <v>149</v>
      </c>
      <c r="J7" s="399"/>
      <c r="K7" s="398" t="s">
        <v>150</v>
      </c>
      <c r="L7" s="399"/>
      <c r="M7" s="400" t="s">
        <v>151</v>
      </c>
      <c r="N7" s="401"/>
      <c r="O7" s="398" t="s">
        <v>152</v>
      </c>
      <c r="P7" s="399"/>
      <c r="Q7" s="416"/>
      <c r="R7" s="410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31</v>
      </c>
      <c r="P8" s="120" t="s">
        <v>32</v>
      </c>
      <c r="Q8" s="118" t="s">
        <v>154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758535</v>
      </c>
      <c r="D9" s="38">
        <v>27565946.575807</v>
      </c>
      <c r="E9" s="38">
        <v>4340</v>
      </c>
      <c r="F9" s="38">
        <v>11987.662443</v>
      </c>
      <c r="G9" s="38">
        <v>1869</v>
      </c>
      <c r="H9" s="38">
        <v>9317.842228</v>
      </c>
      <c r="I9" s="38">
        <v>2506</v>
      </c>
      <c r="J9" s="38">
        <v>231871.97013</v>
      </c>
      <c r="K9" s="38">
        <v>245</v>
      </c>
      <c r="L9" s="38">
        <v>14803.01146</v>
      </c>
      <c r="M9" s="38">
        <v>0</v>
      </c>
      <c r="N9" s="38">
        <v>0</v>
      </c>
      <c r="O9" s="38">
        <v>4</v>
      </c>
      <c r="P9" s="38">
        <v>-32207.36482</v>
      </c>
      <c r="Q9" s="38">
        <v>761010</v>
      </c>
      <c r="R9" s="38">
        <v>27753477.989872</v>
      </c>
    </row>
    <row r="10" spans="1:18" s="114" customFormat="1" ht="45" customHeight="1">
      <c r="A10" s="36" t="s">
        <v>180</v>
      </c>
      <c r="B10" s="131"/>
      <c r="C10" s="38">
        <v>10535</v>
      </c>
      <c r="D10" s="38">
        <v>17720717.006189</v>
      </c>
      <c r="E10" s="38">
        <v>29</v>
      </c>
      <c r="F10" s="38">
        <v>105.41</v>
      </c>
      <c r="G10" s="38">
        <v>44</v>
      </c>
      <c r="H10" s="38">
        <v>1048.076</v>
      </c>
      <c r="I10" s="38">
        <v>150</v>
      </c>
      <c r="J10" s="38">
        <v>191540.433214</v>
      </c>
      <c r="K10" s="38">
        <v>32</v>
      </c>
      <c r="L10" s="38">
        <v>6356.67356</v>
      </c>
      <c r="M10" s="38">
        <v>0</v>
      </c>
      <c r="N10" s="38">
        <v>0</v>
      </c>
      <c r="O10" s="38">
        <v>12</v>
      </c>
      <c r="P10" s="38">
        <v>-31546.50134</v>
      </c>
      <c r="Q10" s="38">
        <v>10532</v>
      </c>
      <c r="R10" s="38">
        <v>17873411.598503</v>
      </c>
    </row>
    <row r="11" spans="1:18" s="114" customFormat="1" ht="45" customHeight="1">
      <c r="A11" s="36" t="s">
        <v>181</v>
      </c>
      <c r="B11" s="131"/>
      <c r="C11" s="38">
        <v>121934</v>
      </c>
      <c r="D11" s="38">
        <v>1228434.722624</v>
      </c>
      <c r="E11" s="38">
        <v>646</v>
      </c>
      <c r="F11" s="38">
        <v>1721.387203</v>
      </c>
      <c r="G11" s="38">
        <v>302</v>
      </c>
      <c r="H11" s="38">
        <v>1718.760448</v>
      </c>
      <c r="I11" s="38">
        <v>373</v>
      </c>
      <c r="J11" s="38">
        <v>4725.210735</v>
      </c>
      <c r="K11" s="38">
        <v>47</v>
      </c>
      <c r="L11" s="38">
        <v>760.02772</v>
      </c>
      <c r="M11" s="38">
        <v>0</v>
      </c>
      <c r="N11" s="38">
        <v>0</v>
      </c>
      <c r="O11" s="38">
        <v>25</v>
      </c>
      <c r="P11" s="38">
        <v>-1182.26501</v>
      </c>
      <c r="Q11" s="38">
        <v>122303</v>
      </c>
      <c r="R11" s="38">
        <v>1231220.267384</v>
      </c>
    </row>
    <row r="12" spans="1:18" s="114" customFormat="1" ht="45" customHeight="1">
      <c r="A12" s="36" t="s">
        <v>271</v>
      </c>
      <c r="B12" s="131"/>
      <c r="C12" s="38">
        <v>145659</v>
      </c>
      <c r="D12" s="38">
        <v>1395693.557794</v>
      </c>
      <c r="E12" s="38">
        <v>772</v>
      </c>
      <c r="F12" s="38">
        <v>1806.492005</v>
      </c>
      <c r="G12" s="38">
        <v>333</v>
      </c>
      <c r="H12" s="38">
        <v>904.839105</v>
      </c>
      <c r="I12" s="38">
        <v>356</v>
      </c>
      <c r="J12" s="38">
        <v>4177.873206</v>
      </c>
      <c r="K12" s="38">
        <v>34</v>
      </c>
      <c r="L12" s="38">
        <v>1322.20523</v>
      </c>
      <c r="M12" s="38">
        <v>0</v>
      </c>
      <c r="N12" s="38">
        <v>0</v>
      </c>
      <c r="O12" s="38">
        <v>35</v>
      </c>
      <c r="P12" s="38">
        <v>759.274855</v>
      </c>
      <c r="Q12" s="38">
        <v>146133</v>
      </c>
      <c r="R12" s="38">
        <v>1400210.153525</v>
      </c>
    </row>
    <row r="13" spans="1:18" s="114" customFormat="1" ht="45" customHeight="1">
      <c r="A13" s="36" t="s">
        <v>182</v>
      </c>
      <c r="B13" s="131"/>
      <c r="C13" s="38">
        <v>169379</v>
      </c>
      <c r="D13" s="38">
        <v>2595961.804969</v>
      </c>
      <c r="E13" s="38">
        <v>991</v>
      </c>
      <c r="F13" s="38">
        <v>3113.731525</v>
      </c>
      <c r="G13" s="38">
        <v>422</v>
      </c>
      <c r="H13" s="38">
        <v>2569.232905</v>
      </c>
      <c r="I13" s="38">
        <v>631</v>
      </c>
      <c r="J13" s="38">
        <v>11690.239327</v>
      </c>
      <c r="K13" s="38">
        <v>55</v>
      </c>
      <c r="L13" s="38">
        <v>4779.16044</v>
      </c>
      <c r="M13" s="38">
        <v>0</v>
      </c>
      <c r="N13" s="38">
        <v>0</v>
      </c>
      <c r="O13" s="38">
        <v>-114</v>
      </c>
      <c r="P13" s="38">
        <v>3105.598377</v>
      </c>
      <c r="Q13" s="38">
        <v>169834</v>
      </c>
      <c r="R13" s="38">
        <v>2606522.980853</v>
      </c>
    </row>
    <row r="14" spans="1:18" s="114" customFormat="1" ht="45" customHeight="1">
      <c r="A14" s="36" t="s">
        <v>305</v>
      </c>
      <c r="B14" s="131"/>
      <c r="C14" s="38">
        <v>68382</v>
      </c>
      <c r="D14" s="38">
        <v>723752.935453</v>
      </c>
      <c r="E14" s="38">
        <v>453</v>
      </c>
      <c r="F14" s="38">
        <v>1335.528592</v>
      </c>
      <c r="G14" s="38">
        <v>184</v>
      </c>
      <c r="H14" s="38">
        <v>777.8554</v>
      </c>
      <c r="I14" s="38">
        <v>212</v>
      </c>
      <c r="J14" s="38">
        <v>2055.768582</v>
      </c>
      <c r="K14" s="38">
        <v>11</v>
      </c>
      <c r="L14" s="38">
        <v>257.7637</v>
      </c>
      <c r="M14" s="38">
        <v>0</v>
      </c>
      <c r="N14" s="38">
        <v>0</v>
      </c>
      <c r="O14" s="38">
        <v>46</v>
      </c>
      <c r="P14" s="38">
        <v>246.67734</v>
      </c>
      <c r="Q14" s="38">
        <v>68697</v>
      </c>
      <c r="R14" s="38">
        <v>726355.290867</v>
      </c>
    </row>
    <row r="15" spans="1:18" s="114" customFormat="1" ht="45" customHeight="1">
      <c r="A15" s="36" t="s">
        <v>284</v>
      </c>
      <c r="B15" s="131"/>
      <c r="C15" s="38">
        <v>114064</v>
      </c>
      <c r="D15" s="38">
        <v>995426.809778</v>
      </c>
      <c r="E15" s="38">
        <v>735</v>
      </c>
      <c r="F15" s="38">
        <v>2046.036055</v>
      </c>
      <c r="G15" s="38">
        <v>265</v>
      </c>
      <c r="H15" s="38">
        <v>1062.4463</v>
      </c>
      <c r="I15" s="38">
        <v>338</v>
      </c>
      <c r="J15" s="38">
        <v>4216.002969</v>
      </c>
      <c r="K15" s="38">
        <v>25</v>
      </c>
      <c r="L15" s="38">
        <v>526.54547</v>
      </c>
      <c r="M15" s="38">
        <v>0</v>
      </c>
      <c r="N15" s="38">
        <v>0</v>
      </c>
      <c r="O15" s="38">
        <v>-13</v>
      </c>
      <c r="P15" s="38">
        <v>-2577.601988</v>
      </c>
      <c r="Q15" s="38">
        <v>114521</v>
      </c>
      <c r="R15" s="38">
        <v>997522.255044</v>
      </c>
    </row>
    <row r="16" spans="1:18" s="114" customFormat="1" ht="45" customHeight="1">
      <c r="A16" s="36" t="s">
        <v>275</v>
      </c>
      <c r="B16" s="131"/>
      <c r="C16" s="38">
        <v>42835</v>
      </c>
      <c r="D16" s="38">
        <v>458677.498666</v>
      </c>
      <c r="E16" s="38">
        <v>259</v>
      </c>
      <c r="F16" s="38">
        <v>507.475977</v>
      </c>
      <c r="G16" s="38">
        <v>101</v>
      </c>
      <c r="H16" s="38">
        <v>336.65007</v>
      </c>
      <c r="I16" s="38">
        <v>154</v>
      </c>
      <c r="J16" s="38">
        <v>1383.762572</v>
      </c>
      <c r="K16" s="38">
        <v>12</v>
      </c>
      <c r="L16" s="38">
        <v>130.5132</v>
      </c>
      <c r="M16" s="38">
        <v>0</v>
      </c>
      <c r="N16" s="38">
        <v>0</v>
      </c>
      <c r="O16" s="38">
        <v>7</v>
      </c>
      <c r="P16" s="38">
        <v>-449.601709</v>
      </c>
      <c r="Q16" s="38">
        <v>43000</v>
      </c>
      <c r="R16" s="38">
        <v>459651.972236</v>
      </c>
    </row>
    <row r="17" spans="1:18" s="114" customFormat="1" ht="45" customHeight="1">
      <c r="A17" s="36" t="s">
        <v>183</v>
      </c>
      <c r="B17" s="131"/>
      <c r="C17" s="38">
        <v>84144</v>
      </c>
      <c r="D17" s="38">
        <v>770967.447166</v>
      </c>
      <c r="E17" s="38">
        <v>451</v>
      </c>
      <c r="F17" s="38">
        <v>1311.094276</v>
      </c>
      <c r="G17" s="38">
        <v>213</v>
      </c>
      <c r="H17" s="38">
        <v>701.482</v>
      </c>
      <c r="I17" s="38">
        <v>249</v>
      </c>
      <c r="J17" s="38">
        <v>3217.28593</v>
      </c>
      <c r="K17" s="38">
        <v>21</v>
      </c>
      <c r="L17" s="38">
        <v>586.86923</v>
      </c>
      <c r="M17" s="38">
        <v>0</v>
      </c>
      <c r="N17" s="38">
        <v>0</v>
      </c>
      <c r="O17" s="38">
        <v>4</v>
      </c>
      <c r="P17" s="38">
        <v>-808.08923</v>
      </c>
      <c r="Q17" s="38">
        <v>84386</v>
      </c>
      <c r="R17" s="38">
        <v>773399.386912</v>
      </c>
    </row>
    <row r="18" spans="1:18" s="114" customFormat="1" ht="45" customHeight="1">
      <c r="A18" s="36" t="s">
        <v>184</v>
      </c>
      <c r="B18" s="131"/>
      <c r="C18" s="38">
        <v>633</v>
      </c>
      <c r="D18" s="38">
        <v>241867.503606</v>
      </c>
      <c r="E18" s="38">
        <v>2</v>
      </c>
      <c r="F18" s="38">
        <v>35</v>
      </c>
      <c r="G18" s="38">
        <v>2</v>
      </c>
      <c r="H18" s="38">
        <v>6</v>
      </c>
      <c r="I18" s="38">
        <v>6</v>
      </c>
      <c r="J18" s="38">
        <v>51.0735</v>
      </c>
      <c r="K18" s="38">
        <v>0</v>
      </c>
      <c r="L18" s="38">
        <v>0</v>
      </c>
      <c r="M18" s="38">
        <v>0</v>
      </c>
      <c r="N18" s="38">
        <v>0</v>
      </c>
      <c r="O18" s="38">
        <v>1</v>
      </c>
      <c r="P18" s="38">
        <v>229.905</v>
      </c>
      <c r="Q18" s="38">
        <v>634</v>
      </c>
      <c r="R18" s="38">
        <v>242177.482106</v>
      </c>
    </row>
    <row r="19" spans="1:18" s="114" customFormat="1" ht="45" customHeight="1">
      <c r="A19" s="292" t="s">
        <v>386</v>
      </c>
      <c r="B19" s="420"/>
      <c r="C19" s="38">
        <v>516</v>
      </c>
      <c r="D19" s="38">
        <v>1096234.201238</v>
      </c>
      <c r="E19" s="38">
        <v>0</v>
      </c>
      <c r="F19" s="38">
        <v>0</v>
      </c>
      <c r="G19" s="38">
        <v>1</v>
      </c>
      <c r="H19" s="38">
        <v>180</v>
      </c>
      <c r="I19" s="38">
        <v>30</v>
      </c>
      <c r="J19" s="38">
        <v>8627.2961</v>
      </c>
      <c r="K19" s="38">
        <v>8</v>
      </c>
      <c r="L19" s="38">
        <v>83.25291</v>
      </c>
      <c r="M19" s="38">
        <v>0</v>
      </c>
      <c r="N19" s="38">
        <v>0</v>
      </c>
      <c r="O19" s="38">
        <v>0</v>
      </c>
      <c r="P19" s="38">
        <v>-2</v>
      </c>
      <c r="Q19" s="38">
        <v>515</v>
      </c>
      <c r="R19" s="38">
        <v>1104596.244428</v>
      </c>
    </row>
    <row r="20" spans="1:18" s="114" customFormat="1" ht="45" customHeight="1">
      <c r="A20" s="292" t="s">
        <v>387</v>
      </c>
      <c r="B20" s="420"/>
      <c r="C20" s="38">
        <v>178</v>
      </c>
      <c r="D20" s="38">
        <v>98187.206822</v>
      </c>
      <c r="E20" s="38">
        <v>0</v>
      </c>
      <c r="F20" s="38">
        <v>0</v>
      </c>
      <c r="G20" s="38">
        <v>0</v>
      </c>
      <c r="H20" s="38">
        <v>0</v>
      </c>
      <c r="I20" s="38">
        <v>3</v>
      </c>
      <c r="J20" s="38">
        <v>89.024</v>
      </c>
      <c r="K20" s="38">
        <v>0</v>
      </c>
      <c r="L20" s="38">
        <v>0</v>
      </c>
      <c r="M20" s="38">
        <v>0</v>
      </c>
      <c r="N20" s="38">
        <v>0</v>
      </c>
      <c r="O20" s="38">
        <v>-2</v>
      </c>
      <c r="P20" s="38">
        <v>-13.470003</v>
      </c>
      <c r="Q20" s="38">
        <v>176</v>
      </c>
      <c r="R20" s="38">
        <v>98262.760819</v>
      </c>
    </row>
    <row r="21" spans="1:18" s="114" customFormat="1" ht="45" customHeight="1">
      <c r="A21" s="292" t="s">
        <v>388</v>
      </c>
      <c r="B21" s="420"/>
      <c r="C21" s="38">
        <v>111</v>
      </c>
      <c r="D21" s="38">
        <v>218613.093908</v>
      </c>
      <c r="E21" s="38">
        <v>1</v>
      </c>
      <c r="F21" s="38">
        <v>0.50681</v>
      </c>
      <c r="G21" s="38">
        <v>0</v>
      </c>
      <c r="H21" s="38">
        <v>0</v>
      </c>
      <c r="I21" s="38">
        <v>3</v>
      </c>
      <c r="J21" s="38">
        <v>57.999995</v>
      </c>
      <c r="K21" s="38">
        <v>0</v>
      </c>
      <c r="L21" s="38">
        <v>0</v>
      </c>
      <c r="M21" s="38">
        <v>0</v>
      </c>
      <c r="N21" s="38">
        <v>0</v>
      </c>
      <c r="O21" s="38">
        <v>1</v>
      </c>
      <c r="P21" s="38">
        <v>16.82</v>
      </c>
      <c r="Q21" s="38">
        <v>113</v>
      </c>
      <c r="R21" s="38">
        <v>218688.420713</v>
      </c>
    </row>
    <row r="22" spans="1:18" s="114" customFormat="1" ht="45" customHeight="1">
      <c r="A22" s="36" t="s">
        <v>185</v>
      </c>
      <c r="B22" s="131"/>
      <c r="C22" s="38">
        <v>72</v>
      </c>
      <c r="D22" s="38">
        <v>5880.54683</v>
      </c>
      <c r="E22" s="38">
        <v>1</v>
      </c>
      <c r="F22" s="38">
        <v>5</v>
      </c>
      <c r="G22" s="38">
        <v>0</v>
      </c>
      <c r="H22" s="38">
        <v>0</v>
      </c>
      <c r="I22" s="38">
        <v>1</v>
      </c>
      <c r="J22" s="38">
        <v>40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73</v>
      </c>
      <c r="R22" s="38">
        <v>5925.54683</v>
      </c>
    </row>
    <row r="23" spans="1:18" s="114" customFormat="1" ht="45" customHeight="1">
      <c r="A23" s="36" t="s">
        <v>291</v>
      </c>
      <c r="B23" s="131"/>
      <c r="C23" s="38">
        <v>51</v>
      </c>
      <c r="D23" s="38">
        <v>5272.95</v>
      </c>
      <c r="E23" s="38">
        <v>0</v>
      </c>
      <c r="F23" s="38">
        <v>0</v>
      </c>
      <c r="G23" s="38">
        <v>2</v>
      </c>
      <c r="H23" s="38">
        <v>12.5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2</v>
      </c>
      <c r="P23" s="38">
        <v>13.888888</v>
      </c>
      <c r="Q23" s="38">
        <v>51</v>
      </c>
      <c r="R23" s="38">
        <v>5274.338888</v>
      </c>
    </row>
    <row r="24" spans="1:18" s="114" customFormat="1" ht="45" customHeight="1">
      <c r="A24" s="36" t="s">
        <v>292</v>
      </c>
      <c r="B24" s="131"/>
      <c r="C24" s="38">
        <v>42</v>
      </c>
      <c r="D24" s="38">
        <v>10259.290764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42</v>
      </c>
      <c r="R24" s="38">
        <v>10259.290764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395" t="str">
        <f>'2491-00-01'!V34</f>
        <v>中華民國112年6月20日編製</v>
      </c>
      <c r="R25" s="395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396" t="s">
        <v>301</v>
      </c>
      <c r="R26" s="396"/>
    </row>
    <row r="27" spans="1:18" s="147" customFormat="1" ht="15" customHeight="1">
      <c r="A27" s="145" t="s">
        <v>42</v>
      </c>
      <c r="B27" s="157" t="s">
        <v>395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290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173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174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298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296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308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397" t="s">
        <v>297</v>
      </c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</row>
  </sheetData>
  <sheetProtection/>
  <mergeCells count="20">
    <mergeCell ref="F1:P1"/>
    <mergeCell ref="A3:R4"/>
    <mergeCell ref="G5:K5"/>
    <mergeCell ref="Q5:R5"/>
    <mergeCell ref="Q25:R25"/>
    <mergeCell ref="Q26:R26"/>
    <mergeCell ref="A19:B19"/>
    <mergeCell ref="A20:B20"/>
    <mergeCell ref="A21:B21"/>
    <mergeCell ref="K7:L7"/>
    <mergeCell ref="A34:R34"/>
    <mergeCell ref="C6:D7"/>
    <mergeCell ref="E6:P6"/>
    <mergeCell ref="Q6:R7"/>
    <mergeCell ref="A7:B7"/>
    <mergeCell ref="E7:F7"/>
    <mergeCell ref="G7:H7"/>
    <mergeCell ref="I7:J7"/>
    <mergeCell ref="M7:N7"/>
    <mergeCell ref="O7:P7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258</v>
      </c>
      <c r="V2" s="288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258</v>
      </c>
      <c r="AT2" s="289"/>
    </row>
    <row r="3" spans="1:46" s="14" customFormat="1" ht="19.5" customHeight="1">
      <c r="A3" s="290" t="s">
        <v>261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262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中華民國112年5月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中華民國112年5月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376</v>
      </c>
      <c r="J6" s="232"/>
      <c r="K6" s="274" t="s">
        <v>12</v>
      </c>
      <c r="L6" s="246"/>
      <c r="M6" s="278" t="s">
        <v>13</v>
      </c>
      <c r="N6" s="279"/>
      <c r="O6" s="264" t="s">
        <v>365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370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276</v>
      </c>
      <c r="AJ6" s="231"/>
      <c r="AK6" s="260" t="s">
        <v>377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6"/>
      <c r="P7" s="297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4340</v>
      </c>
      <c r="D9" s="23">
        <v>11987.662443</v>
      </c>
      <c r="E9" s="23">
        <v>118</v>
      </c>
      <c r="F9" s="23">
        <v>189.894</v>
      </c>
      <c r="G9" s="23">
        <v>12</v>
      </c>
      <c r="H9" s="23">
        <v>33.3</v>
      </c>
      <c r="I9" s="23">
        <v>653</v>
      </c>
      <c r="J9" s="23">
        <v>1782.556356</v>
      </c>
      <c r="K9" s="23">
        <v>87</v>
      </c>
      <c r="L9" s="23">
        <v>244.783</v>
      </c>
      <c r="M9" s="23">
        <v>10</v>
      </c>
      <c r="N9" s="23">
        <v>15.85</v>
      </c>
      <c r="O9" s="23">
        <v>617</v>
      </c>
      <c r="P9" s="23">
        <v>1156.526206</v>
      </c>
      <c r="Q9" s="23">
        <v>396</v>
      </c>
      <c r="R9" s="23">
        <v>480.344649</v>
      </c>
      <c r="S9" s="23">
        <v>59</v>
      </c>
      <c r="T9" s="23">
        <v>704.38001</v>
      </c>
      <c r="U9" s="23">
        <v>92</v>
      </c>
      <c r="V9" s="23">
        <v>225.149439</v>
      </c>
      <c r="W9" s="228" t="s">
        <v>33</v>
      </c>
      <c r="X9" s="229"/>
      <c r="Y9" s="23">
        <v>226</v>
      </c>
      <c r="Z9" s="23">
        <v>250.034939</v>
      </c>
      <c r="AA9" s="23">
        <v>602</v>
      </c>
      <c r="AB9" s="23">
        <v>3426.101302</v>
      </c>
      <c r="AC9" s="23">
        <v>215</v>
      </c>
      <c r="AD9" s="23">
        <v>1224.67</v>
      </c>
      <c r="AE9" s="23">
        <v>963</v>
      </c>
      <c r="AF9" s="23">
        <v>1515.205606</v>
      </c>
      <c r="AG9" s="23">
        <v>171</v>
      </c>
      <c r="AH9" s="23">
        <v>440.788048</v>
      </c>
      <c r="AI9" s="23">
        <v>0</v>
      </c>
      <c r="AJ9" s="23">
        <v>0</v>
      </c>
      <c r="AK9" s="23">
        <v>4</v>
      </c>
      <c r="AL9" s="23">
        <v>2.588888</v>
      </c>
      <c r="AM9" s="23">
        <v>0</v>
      </c>
      <c r="AN9" s="23">
        <v>0</v>
      </c>
      <c r="AO9" s="23">
        <v>27</v>
      </c>
      <c r="AP9" s="23">
        <v>30.15</v>
      </c>
      <c r="AQ9" s="23">
        <v>88</v>
      </c>
      <c r="AR9" s="23">
        <v>265.34</v>
      </c>
      <c r="AS9" s="23">
        <v>0</v>
      </c>
      <c r="AT9" s="23">
        <v>0</v>
      </c>
    </row>
    <row r="10" spans="1:46" s="22" customFormat="1" ht="16.5" customHeight="1">
      <c r="A10" s="223" t="s">
        <v>229</v>
      </c>
      <c r="B10" s="224"/>
      <c r="C10" s="23">
        <v>4328</v>
      </c>
      <c r="D10" s="23">
        <v>11947.707443</v>
      </c>
      <c r="E10" s="23">
        <v>118</v>
      </c>
      <c r="F10" s="23">
        <v>189.894</v>
      </c>
      <c r="G10" s="23">
        <v>12</v>
      </c>
      <c r="H10" s="23">
        <v>33.3</v>
      </c>
      <c r="I10" s="23">
        <v>652</v>
      </c>
      <c r="J10" s="23">
        <v>1776.556356</v>
      </c>
      <c r="K10" s="23">
        <v>87</v>
      </c>
      <c r="L10" s="23">
        <v>244.783</v>
      </c>
      <c r="M10" s="23">
        <v>10</v>
      </c>
      <c r="N10" s="23">
        <v>15.85</v>
      </c>
      <c r="O10" s="23">
        <v>614</v>
      </c>
      <c r="P10" s="23">
        <v>1140.226206</v>
      </c>
      <c r="Q10" s="23">
        <v>395</v>
      </c>
      <c r="R10" s="23">
        <v>480.244649</v>
      </c>
      <c r="S10" s="23">
        <v>58</v>
      </c>
      <c r="T10" s="23">
        <v>691.88001</v>
      </c>
      <c r="U10" s="23">
        <v>92</v>
      </c>
      <c r="V10" s="23">
        <v>225.149439</v>
      </c>
      <c r="W10" s="223" t="s">
        <v>229</v>
      </c>
      <c r="X10" s="224"/>
      <c r="Y10" s="23">
        <v>225</v>
      </c>
      <c r="Z10" s="23">
        <v>249.934939</v>
      </c>
      <c r="AA10" s="23">
        <v>600</v>
      </c>
      <c r="AB10" s="23">
        <v>3423.101302</v>
      </c>
      <c r="AC10" s="23">
        <v>214</v>
      </c>
      <c r="AD10" s="23">
        <v>1223.47</v>
      </c>
      <c r="AE10" s="23">
        <v>961</v>
      </c>
      <c r="AF10" s="23">
        <v>1514.450606</v>
      </c>
      <c r="AG10" s="23">
        <v>171</v>
      </c>
      <c r="AH10" s="23">
        <v>440.788048</v>
      </c>
      <c r="AI10" s="23">
        <v>0</v>
      </c>
      <c r="AJ10" s="23">
        <v>0</v>
      </c>
      <c r="AK10" s="23">
        <v>4</v>
      </c>
      <c r="AL10" s="23">
        <v>2.588888</v>
      </c>
      <c r="AM10" s="23">
        <v>0</v>
      </c>
      <c r="AN10" s="23">
        <v>0</v>
      </c>
      <c r="AO10" s="23">
        <v>27</v>
      </c>
      <c r="AP10" s="23">
        <v>30.15</v>
      </c>
      <c r="AQ10" s="23">
        <v>88</v>
      </c>
      <c r="AR10" s="23">
        <v>265.34</v>
      </c>
      <c r="AS10" s="23">
        <v>0</v>
      </c>
      <c r="AT10" s="23">
        <v>0</v>
      </c>
    </row>
    <row r="11" spans="1:46" s="22" customFormat="1" ht="16.5" customHeight="1">
      <c r="A11" s="225" t="s">
        <v>269</v>
      </c>
      <c r="B11" s="226"/>
      <c r="C11" s="23">
        <v>776</v>
      </c>
      <c r="D11" s="23">
        <v>1825.692005</v>
      </c>
      <c r="E11" s="23">
        <v>17</v>
      </c>
      <c r="F11" s="23">
        <v>29.15</v>
      </c>
      <c r="G11" s="23">
        <v>2</v>
      </c>
      <c r="H11" s="23">
        <v>1.6</v>
      </c>
      <c r="I11" s="23">
        <v>111</v>
      </c>
      <c r="J11" s="23">
        <v>268.553441</v>
      </c>
      <c r="K11" s="23">
        <v>7</v>
      </c>
      <c r="L11" s="23">
        <v>16.11</v>
      </c>
      <c r="M11" s="23">
        <v>0</v>
      </c>
      <c r="N11" s="23">
        <v>0</v>
      </c>
      <c r="O11" s="23">
        <v>114</v>
      </c>
      <c r="P11" s="23">
        <v>283.619508</v>
      </c>
      <c r="Q11" s="23">
        <v>85</v>
      </c>
      <c r="R11" s="23">
        <v>78.734168</v>
      </c>
      <c r="S11" s="23">
        <v>8</v>
      </c>
      <c r="T11" s="23">
        <v>12.1</v>
      </c>
      <c r="U11" s="23">
        <v>13</v>
      </c>
      <c r="V11" s="23">
        <v>35.416</v>
      </c>
      <c r="W11" s="225" t="s">
        <v>269</v>
      </c>
      <c r="X11" s="226"/>
      <c r="Y11" s="23">
        <v>47</v>
      </c>
      <c r="Z11" s="23">
        <v>36.881</v>
      </c>
      <c r="AA11" s="23">
        <v>101</v>
      </c>
      <c r="AB11" s="23">
        <v>357.071</v>
      </c>
      <c r="AC11" s="23">
        <v>40</v>
      </c>
      <c r="AD11" s="23">
        <v>258.68</v>
      </c>
      <c r="AE11" s="23">
        <v>184</v>
      </c>
      <c r="AF11" s="23">
        <v>237.818</v>
      </c>
      <c r="AG11" s="23">
        <v>29</v>
      </c>
      <c r="AH11" s="23">
        <v>35.738888</v>
      </c>
      <c r="AI11" s="23">
        <v>0</v>
      </c>
      <c r="AJ11" s="23">
        <v>0</v>
      </c>
      <c r="AK11" s="23">
        <v>1</v>
      </c>
      <c r="AL11" s="23">
        <v>1</v>
      </c>
      <c r="AM11" s="23">
        <v>0</v>
      </c>
      <c r="AN11" s="23">
        <v>0</v>
      </c>
      <c r="AO11" s="23">
        <v>2</v>
      </c>
      <c r="AP11" s="23">
        <v>2.1</v>
      </c>
      <c r="AQ11" s="23">
        <v>15</v>
      </c>
      <c r="AR11" s="23">
        <v>171.12</v>
      </c>
      <c r="AS11" s="23">
        <v>0</v>
      </c>
      <c r="AT11" s="23">
        <v>0</v>
      </c>
    </row>
    <row r="12" spans="1:46" s="22" customFormat="1" ht="16.5" customHeight="1">
      <c r="A12" s="225" t="s">
        <v>268</v>
      </c>
      <c r="B12" s="226"/>
      <c r="C12" s="23">
        <v>1011</v>
      </c>
      <c r="D12" s="23">
        <v>3190.941525</v>
      </c>
      <c r="E12" s="23">
        <v>24</v>
      </c>
      <c r="F12" s="23">
        <v>52.645</v>
      </c>
      <c r="G12" s="23">
        <v>3</v>
      </c>
      <c r="H12" s="23">
        <v>2.2</v>
      </c>
      <c r="I12" s="23">
        <v>126</v>
      </c>
      <c r="J12" s="23">
        <v>509.9825</v>
      </c>
      <c r="K12" s="23">
        <v>15</v>
      </c>
      <c r="L12" s="23">
        <v>45.665</v>
      </c>
      <c r="M12" s="23">
        <v>1</v>
      </c>
      <c r="N12" s="23">
        <v>0.1</v>
      </c>
      <c r="O12" s="23">
        <v>95</v>
      </c>
      <c r="P12" s="23">
        <v>197.025</v>
      </c>
      <c r="Q12" s="23">
        <v>68</v>
      </c>
      <c r="R12" s="23">
        <v>140.131481</v>
      </c>
      <c r="S12" s="23">
        <v>8</v>
      </c>
      <c r="T12" s="23">
        <v>85.13001</v>
      </c>
      <c r="U12" s="23">
        <v>31</v>
      </c>
      <c r="V12" s="23">
        <v>86.513439</v>
      </c>
      <c r="W12" s="225" t="s">
        <v>268</v>
      </c>
      <c r="X12" s="226"/>
      <c r="Y12" s="23">
        <v>72</v>
      </c>
      <c r="Z12" s="23">
        <v>116.551</v>
      </c>
      <c r="AA12" s="23">
        <v>177</v>
      </c>
      <c r="AB12" s="23">
        <v>1063.283667</v>
      </c>
      <c r="AC12" s="23">
        <v>41</v>
      </c>
      <c r="AD12" s="23">
        <v>268.63</v>
      </c>
      <c r="AE12" s="23">
        <v>284</v>
      </c>
      <c r="AF12" s="23">
        <v>451.806268</v>
      </c>
      <c r="AG12" s="23">
        <v>38</v>
      </c>
      <c r="AH12" s="23">
        <v>124.32816</v>
      </c>
      <c r="AI12" s="23">
        <v>0</v>
      </c>
      <c r="AJ12" s="23">
        <v>0</v>
      </c>
      <c r="AK12" s="23">
        <v>1</v>
      </c>
      <c r="AL12" s="23">
        <v>0.5</v>
      </c>
      <c r="AM12" s="23">
        <v>0</v>
      </c>
      <c r="AN12" s="23">
        <v>0</v>
      </c>
      <c r="AO12" s="23">
        <v>8</v>
      </c>
      <c r="AP12" s="23">
        <v>11.45</v>
      </c>
      <c r="AQ12" s="23">
        <v>19</v>
      </c>
      <c r="AR12" s="23">
        <v>35</v>
      </c>
      <c r="AS12" s="23">
        <v>0</v>
      </c>
      <c r="AT12" s="23">
        <v>0</v>
      </c>
    </row>
    <row r="13" spans="1:46" s="22" customFormat="1" ht="16.5" customHeight="1">
      <c r="A13" s="225" t="s">
        <v>302</v>
      </c>
      <c r="B13" s="226"/>
      <c r="C13" s="23">
        <v>454</v>
      </c>
      <c r="D13" s="23">
        <v>1341.528592</v>
      </c>
      <c r="E13" s="23">
        <v>10</v>
      </c>
      <c r="F13" s="23">
        <v>14.65</v>
      </c>
      <c r="G13" s="23">
        <v>1</v>
      </c>
      <c r="H13" s="23">
        <v>1</v>
      </c>
      <c r="I13" s="23">
        <v>86</v>
      </c>
      <c r="J13" s="23">
        <v>250.63</v>
      </c>
      <c r="K13" s="23">
        <v>10</v>
      </c>
      <c r="L13" s="23">
        <v>27.8</v>
      </c>
      <c r="M13" s="23">
        <v>0</v>
      </c>
      <c r="N13" s="23">
        <v>0</v>
      </c>
      <c r="O13" s="23">
        <v>62</v>
      </c>
      <c r="P13" s="23">
        <v>69.915</v>
      </c>
      <c r="Q13" s="23">
        <v>53</v>
      </c>
      <c r="R13" s="23">
        <v>41.241</v>
      </c>
      <c r="S13" s="23">
        <v>13</v>
      </c>
      <c r="T13" s="23">
        <v>77.9</v>
      </c>
      <c r="U13" s="23">
        <v>4</v>
      </c>
      <c r="V13" s="23">
        <v>3.5</v>
      </c>
      <c r="W13" s="225" t="s">
        <v>302</v>
      </c>
      <c r="X13" s="226"/>
      <c r="Y13" s="23">
        <v>28</v>
      </c>
      <c r="Z13" s="23">
        <v>33.814082</v>
      </c>
      <c r="AA13" s="23">
        <v>63</v>
      </c>
      <c r="AB13" s="23">
        <v>449.49851</v>
      </c>
      <c r="AC13" s="23">
        <v>20</v>
      </c>
      <c r="AD13" s="23">
        <v>152.9</v>
      </c>
      <c r="AE13" s="23">
        <v>79</v>
      </c>
      <c r="AF13" s="23">
        <v>129.035</v>
      </c>
      <c r="AG13" s="23">
        <v>13</v>
      </c>
      <c r="AH13" s="23">
        <v>76.8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4</v>
      </c>
      <c r="AP13" s="23">
        <v>7.7</v>
      </c>
      <c r="AQ13" s="23">
        <v>8</v>
      </c>
      <c r="AR13" s="23">
        <v>5.145</v>
      </c>
      <c r="AS13" s="23">
        <v>0</v>
      </c>
      <c r="AT13" s="23">
        <v>0</v>
      </c>
    </row>
    <row r="14" spans="1:46" s="22" customFormat="1" ht="16.5" customHeight="1">
      <c r="A14" s="225" t="s">
        <v>224</v>
      </c>
      <c r="B14" s="226"/>
      <c r="C14" s="23">
        <v>740</v>
      </c>
      <c r="D14" s="23">
        <v>2083.042865</v>
      </c>
      <c r="E14" s="23">
        <v>12</v>
      </c>
      <c r="F14" s="23">
        <v>10.49</v>
      </c>
      <c r="G14" s="23">
        <v>1</v>
      </c>
      <c r="H14" s="23">
        <v>1</v>
      </c>
      <c r="I14" s="23">
        <v>126</v>
      </c>
      <c r="J14" s="23">
        <v>360.489</v>
      </c>
      <c r="K14" s="23">
        <v>15</v>
      </c>
      <c r="L14" s="23">
        <v>39.4</v>
      </c>
      <c r="M14" s="23">
        <v>5</v>
      </c>
      <c r="N14" s="23">
        <v>7.55</v>
      </c>
      <c r="O14" s="23">
        <v>95</v>
      </c>
      <c r="P14" s="23">
        <v>182.783698</v>
      </c>
      <c r="Q14" s="23">
        <v>72</v>
      </c>
      <c r="R14" s="23">
        <v>116.808</v>
      </c>
      <c r="S14" s="23">
        <v>15</v>
      </c>
      <c r="T14" s="23">
        <v>474.3</v>
      </c>
      <c r="U14" s="23">
        <v>14</v>
      </c>
      <c r="V14" s="23">
        <v>17.3</v>
      </c>
      <c r="W14" s="225" t="s">
        <v>224</v>
      </c>
      <c r="X14" s="226"/>
      <c r="Y14" s="23">
        <v>35</v>
      </c>
      <c r="Z14" s="23">
        <v>28.171969</v>
      </c>
      <c r="AA14" s="23">
        <v>104</v>
      </c>
      <c r="AB14" s="23">
        <v>378.47186</v>
      </c>
      <c r="AC14" s="23">
        <v>36</v>
      </c>
      <c r="AD14" s="23">
        <v>130.88</v>
      </c>
      <c r="AE14" s="23">
        <v>158</v>
      </c>
      <c r="AF14" s="23">
        <v>253.03945</v>
      </c>
      <c r="AG14" s="23">
        <v>27</v>
      </c>
      <c r="AH14" s="23">
        <v>56.06</v>
      </c>
      <c r="AI14" s="23">
        <v>0</v>
      </c>
      <c r="AJ14" s="23">
        <v>0</v>
      </c>
      <c r="AK14" s="23">
        <v>2</v>
      </c>
      <c r="AL14" s="23">
        <v>1.088888</v>
      </c>
      <c r="AM14" s="23">
        <v>0</v>
      </c>
      <c r="AN14" s="23">
        <v>0</v>
      </c>
      <c r="AO14" s="23">
        <v>3</v>
      </c>
      <c r="AP14" s="23">
        <v>1.2</v>
      </c>
      <c r="AQ14" s="23">
        <v>20</v>
      </c>
      <c r="AR14" s="23">
        <v>24.01</v>
      </c>
      <c r="AS14" s="23">
        <v>0</v>
      </c>
      <c r="AT14" s="23">
        <v>0</v>
      </c>
    </row>
    <row r="15" spans="1:46" s="22" customFormat="1" ht="16.5" customHeight="1">
      <c r="A15" s="225" t="s">
        <v>225</v>
      </c>
      <c r="B15" s="226"/>
      <c r="C15" s="23">
        <v>259</v>
      </c>
      <c r="D15" s="23">
        <v>507.475977</v>
      </c>
      <c r="E15" s="23">
        <v>7</v>
      </c>
      <c r="F15" s="23">
        <v>8.5</v>
      </c>
      <c r="G15" s="23">
        <v>1</v>
      </c>
      <c r="H15" s="23">
        <v>20</v>
      </c>
      <c r="I15" s="23">
        <v>34</v>
      </c>
      <c r="J15" s="23">
        <v>56.405</v>
      </c>
      <c r="K15" s="23">
        <v>12</v>
      </c>
      <c r="L15" s="23">
        <v>74</v>
      </c>
      <c r="M15" s="23">
        <v>0</v>
      </c>
      <c r="N15" s="23">
        <v>0</v>
      </c>
      <c r="O15" s="23">
        <v>49</v>
      </c>
      <c r="P15" s="23">
        <v>73.901</v>
      </c>
      <c r="Q15" s="23">
        <v>18</v>
      </c>
      <c r="R15" s="23">
        <v>8.93</v>
      </c>
      <c r="S15" s="23">
        <v>0</v>
      </c>
      <c r="T15" s="23">
        <v>0</v>
      </c>
      <c r="U15" s="23">
        <v>5</v>
      </c>
      <c r="V15" s="23">
        <v>11.3</v>
      </c>
      <c r="W15" s="225" t="s">
        <v>225</v>
      </c>
      <c r="X15" s="226"/>
      <c r="Y15" s="23">
        <v>12</v>
      </c>
      <c r="Z15" s="23">
        <v>11.05</v>
      </c>
      <c r="AA15" s="23">
        <v>34</v>
      </c>
      <c r="AB15" s="23">
        <v>101.917977</v>
      </c>
      <c r="AC15" s="23">
        <v>9</v>
      </c>
      <c r="AD15" s="23">
        <v>53.72</v>
      </c>
      <c r="AE15" s="23">
        <v>55</v>
      </c>
      <c r="AF15" s="23">
        <v>55.217</v>
      </c>
      <c r="AG15" s="23">
        <v>16</v>
      </c>
      <c r="AH15" s="23">
        <v>25.03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2</v>
      </c>
      <c r="AP15" s="23">
        <v>3.8</v>
      </c>
      <c r="AQ15" s="23">
        <v>5</v>
      </c>
      <c r="AR15" s="23">
        <v>3.705</v>
      </c>
      <c r="AS15" s="23">
        <v>0</v>
      </c>
      <c r="AT15" s="23">
        <v>0</v>
      </c>
    </row>
    <row r="16" spans="1:46" s="22" customFormat="1" ht="16.5" customHeight="1">
      <c r="A16" s="227" t="s">
        <v>230</v>
      </c>
      <c r="B16" s="224"/>
      <c r="C16" s="23">
        <v>452</v>
      </c>
      <c r="D16" s="23">
        <v>1312.094276</v>
      </c>
      <c r="E16" s="23">
        <v>19</v>
      </c>
      <c r="F16" s="23">
        <v>31.872</v>
      </c>
      <c r="G16" s="23">
        <v>1</v>
      </c>
      <c r="H16" s="23">
        <v>3</v>
      </c>
      <c r="I16" s="23">
        <v>64</v>
      </c>
      <c r="J16" s="23">
        <v>94.131</v>
      </c>
      <c r="K16" s="23">
        <v>9</v>
      </c>
      <c r="L16" s="23">
        <v>9.908</v>
      </c>
      <c r="M16" s="23">
        <v>3</v>
      </c>
      <c r="N16" s="23">
        <v>3.2</v>
      </c>
      <c r="O16" s="23">
        <v>89</v>
      </c>
      <c r="P16" s="23">
        <v>177.692</v>
      </c>
      <c r="Q16" s="23">
        <v>41</v>
      </c>
      <c r="R16" s="23">
        <v>38.37</v>
      </c>
      <c r="S16" s="23">
        <v>10</v>
      </c>
      <c r="T16" s="23">
        <v>29.15</v>
      </c>
      <c r="U16" s="23">
        <v>11</v>
      </c>
      <c r="V16" s="23">
        <v>42.9</v>
      </c>
      <c r="W16" s="227" t="s">
        <v>230</v>
      </c>
      <c r="X16" s="224"/>
      <c r="Y16" s="23">
        <v>17</v>
      </c>
      <c r="Z16" s="23">
        <v>17.368888</v>
      </c>
      <c r="AA16" s="23">
        <v>51</v>
      </c>
      <c r="AB16" s="23">
        <v>643.953388</v>
      </c>
      <c r="AC16" s="23">
        <v>22</v>
      </c>
      <c r="AD16" s="23">
        <v>74.13</v>
      </c>
      <c r="AE16" s="23">
        <v>82</v>
      </c>
      <c r="AF16" s="23">
        <v>106.788</v>
      </c>
      <c r="AG16" s="23">
        <v>19</v>
      </c>
      <c r="AH16" s="23">
        <v>21.031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0.2</v>
      </c>
      <c r="AQ16" s="23">
        <v>13</v>
      </c>
      <c r="AR16" s="23">
        <v>18.4</v>
      </c>
      <c r="AS16" s="23">
        <v>0</v>
      </c>
      <c r="AT16" s="23">
        <v>0</v>
      </c>
    </row>
    <row r="17" spans="1:46" s="22" customFormat="1" ht="16.5" customHeight="1">
      <c r="A17" s="225" t="s">
        <v>231</v>
      </c>
      <c r="B17" s="226"/>
      <c r="C17" s="23">
        <v>48</v>
      </c>
      <c r="D17" s="23">
        <v>92.39</v>
      </c>
      <c r="E17" s="23">
        <v>5</v>
      </c>
      <c r="F17" s="23">
        <v>7.18</v>
      </c>
      <c r="G17" s="23">
        <v>0</v>
      </c>
      <c r="H17" s="23">
        <v>0</v>
      </c>
      <c r="I17" s="23">
        <v>11</v>
      </c>
      <c r="J17" s="23">
        <v>26.81</v>
      </c>
      <c r="K17" s="23">
        <v>0</v>
      </c>
      <c r="L17" s="23">
        <v>0</v>
      </c>
      <c r="M17" s="23">
        <v>0</v>
      </c>
      <c r="N17" s="23">
        <v>0</v>
      </c>
      <c r="O17" s="23">
        <v>10</v>
      </c>
      <c r="P17" s="23">
        <v>8.45</v>
      </c>
      <c r="Q17" s="23">
        <v>1</v>
      </c>
      <c r="R17" s="23">
        <v>1</v>
      </c>
      <c r="S17" s="23">
        <v>1</v>
      </c>
      <c r="T17" s="23">
        <v>0.1</v>
      </c>
      <c r="U17" s="23">
        <v>2</v>
      </c>
      <c r="V17" s="23">
        <v>10.9</v>
      </c>
      <c r="W17" s="225" t="s">
        <v>231</v>
      </c>
      <c r="X17" s="226"/>
      <c r="Y17" s="23">
        <v>1</v>
      </c>
      <c r="Z17" s="23">
        <v>0.5</v>
      </c>
      <c r="AA17" s="23">
        <v>3</v>
      </c>
      <c r="AB17" s="23">
        <v>2.2</v>
      </c>
      <c r="AC17" s="23">
        <v>4</v>
      </c>
      <c r="AD17" s="23">
        <v>17</v>
      </c>
      <c r="AE17" s="23">
        <v>8</v>
      </c>
      <c r="AF17" s="23">
        <v>14.85</v>
      </c>
      <c r="AG17" s="23">
        <v>2</v>
      </c>
      <c r="AH17" s="23">
        <v>3.4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5" t="s">
        <v>232</v>
      </c>
      <c r="B18" s="226"/>
      <c r="C18" s="23">
        <v>81</v>
      </c>
      <c r="D18" s="23">
        <v>288.062303</v>
      </c>
      <c r="E18" s="23">
        <v>1</v>
      </c>
      <c r="F18" s="23">
        <v>1</v>
      </c>
      <c r="G18" s="23">
        <v>2</v>
      </c>
      <c r="H18" s="23">
        <v>4</v>
      </c>
      <c r="I18" s="23">
        <v>13</v>
      </c>
      <c r="J18" s="23">
        <v>24.173415</v>
      </c>
      <c r="K18" s="23">
        <v>0</v>
      </c>
      <c r="L18" s="23">
        <v>0</v>
      </c>
      <c r="M18" s="23">
        <v>0</v>
      </c>
      <c r="N18" s="23">
        <v>0</v>
      </c>
      <c r="O18" s="23">
        <v>15</v>
      </c>
      <c r="P18" s="23">
        <v>17.5</v>
      </c>
      <c r="Q18" s="23">
        <v>3</v>
      </c>
      <c r="R18" s="23">
        <v>1.8</v>
      </c>
      <c r="S18" s="23">
        <v>0</v>
      </c>
      <c r="T18" s="23">
        <v>0</v>
      </c>
      <c r="U18" s="23">
        <v>0</v>
      </c>
      <c r="V18" s="23">
        <v>0</v>
      </c>
      <c r="W18" s="225" t="s">
        <v>232</v>
      </c>
      <c r="X18" s="226"/>
      <c r="Y18" s="23">
        <v>1</v>
      </c>
      <c r="Z18" s="23">
        <v>0.1</v>
      </c>
      <c r="AA18" s="23">
        <v>12</v>
      </c>
      <c r="AB18" s="23">
        <v>99.05</v>
      </c>
      <c r="AC18" s="23">
        <v>6</v>
      </c>
      <c r="AD18" s="23">
        <v>7.02</v>
      </c>
      <c r="AE18" s="23">
        <v>23</v>
      </c>
      <c r="AF18" s="23">
        <v>131.218888</v>
      </c>
      <c r="AG18" s="23">
        <v>3</v>
      </c>
      <c r="AH18" s="23">
        <v>1.6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0.1</v>
      </c>
      <c r="AQ18" s="23">
        <v>1</v>
      </c>
      <c r="AR18" s="23">
        <v>0.5</v>
      </c>
      <c r="AS18" s="23">
        <v>0</v>
      </c>
      <c r="AT18" s="23">
        <v>0</v>
      </c>
    </row>
    <row r="19" spans="1:46" s="22" customFormat="1" ht="16.5" customHeight="1">
      <c r="A19" s="225" t="s">
        <v>233</v>
      </c>
      <c r="B19" s="226"/>
      <c r="C19" s="23">
        <v>41</v>
      </c>
      <c r="D19" s="23">
        <v>117.638</v>
      </c>
      <c r="E19" s="23">
        <v>2</v>
      </c>
      <c r="F19" s="23">
        <v>6</v>
      </c>
      <c r="G19" s="23">
        <v>0</v>
      </c>
      <c r="H19" s="23">
        <v>0</v>
      </c>
      <c r="I19" s="23">
        <v>4</v>
      </c>
      <c r="J19" s="23">
        <v>13.7</v>
      </c>
      <c r="K19" s="23">
        <v>2</v>
      </c>
      <c r="L19" s="23">
        <v>4.5</v>
      </c>
      <c r="M19" s="23">
        <v>0</v>
      </c>
      <c r="N19" s="23">
        <v>0</v>
      </c>
      <c r="O19" s="23">
        <v>9</v>
      </c>
      <c r="P19" s="23">
        <v>19.9</v>
      </c>
      <c r="Q19" s="23">
        <v>6</v>
      </c>
      <c r="R19" s="23">
        <v>2.9</v>
      </c>
      <c r="S19" s="23">
        <v>0</v>
      </c>
      <c r="T19" s="23">
        <v>0</v>
      </c>
      <c r="U19" s="23">
        <v>1</v>
      </c>
      <c r="V19" s="23">
        <v>1</v>
      </c>
      <c r="W19" s="225" t="s">
        <v>233</v>
      </c>
      <c r="X19" s="226"/>
      <c r="Y19" s="23">
        <v>1</v>
      </c>
      <c r="Z19" s="23">
        <v>0.1</v>
      </c>
      <c r="AA19" s="23">
        <v>2</v>
      </c>
      <c r="AB19" s="23">
        <v>0.5</v>
      </c>
      <c r="AC19" s="23">
        <v>6</v>
      </c>
      <c r="AD19" s="23">
        <v>64.4</v>
      </c>
      <c r="AE19" s="23">
        <v>6</v>
      </c>
      <c r="AF19" s="23">
        <v>2.638</v>
      </c>
      <c r="AG19" s="23">
        <v>2</v>
      </c>
      <c r="AH19" s="23">
        <v>2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5" t="s">
        <v>234</v>
      </c>
      <c r="B20" s="226"/>
      <c r="C20" s="23">
        <v>116</v>
      </c>
      <c r="D20" s="23">
        <v>319.79112</v>
      </c>
      <c r="E20" s="23">
        <v>4</v>
      </c>
      <c r="F20" s="23">
        <v>11.02</v>
      </c>
      <c r="G20" s="23">
        <v>0</v>
      </c>
      <c r="H20" s="23">
        <v>0</v>
      </c>
      <c r="I20" s="23">
        <v>22</v>
      </c>
      <c r="J20" s="23">
        <v>30.212</v>
      </c>
      <c r="K20" s="23">
        <v>6</v>
      </c>
      <c r="L20" s="23">
        <v>14</v>
      </c>
      <c r="M20" s="23">
        <v>1</v>
      </c>
      <c r="N20" s="23">
        <v>5</v>
      </c>
      <c r="O20" s="23">
        <v>18</v>
      </c>
      <c r="P20" s="23">
        <v>26.47</v>
      </c>
      <c r="Q20" s="23">
        <v>6</v>
      </c>
      <c r="R20" s="23">
        <v>5.12</v>
      </c>
      <c r="S20" s="23">
        <v>1</v>
      </c>
      <c r="T20" s="23">
        <v>8</v>
      </c>
      <c r="U20" s="23">
        <v>3</v>
      </c>
      <c r="V20" s="23">
        <v>6.4</v>
      </c>
      <c r="W20" s="225" t="s">
        <v>234</v>
      </c>
      <c r="X20" s="226"/>
      <c r="Y20" s="23">
        <v>2</v>
      </c>
      <c r="Z20" s="23">
        <v>1.5</v>
      </c>
      <c r="AA20" s="23">
        <v>12</v>
      </c>
      <c r="AB20" s="23">
        <v>94.42912</v>
      </c>
      <c r="AC20" s="23">
        <v>12</v>
      </c>
      <c r="AD20" s="23">
        <v>37.33</v>
      </c>
      <c r="AE20" s="23">
        <v>18</v>
      </c>
      <c r="AF20" s="23">
        <v>43.35</v>
      </c>
      <c r="AG20" s="23">
        <v>6</v>
      </c>
      <c r="AH20" s="23">
        <v>32.7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2</v>
      </c>
      <c r="AP20" s="23">
        <v>2.7</v>
      </c>
      <c r="AQ20" s="23">
        <v>3</v>
      </c>
      <c r="AR20" s="23">
        <v>1.56</v>
      </c>
      <c r="AS20" s="23">
        <v>0</v>
      </c>
      <c r="AT20" s="23">
        <v>0</v>
      </c>
    </row>
    <row r="21" spans="1:46" s="22" customFormat="1" ht="16.5" customHeight="1">
      <c r="A21" s="225" t="s">
        <v>235</v>
      </c>
      <c r="B21" s="226"/>
      <c r="C21" s="23">
        <v>32</v>
      </c>
      <c r="D21" s="23">
        <v>38.24578</v>
      </c>
      <c r="E21" s="23">
        <v>0</v>
      </c>
      <c r="F21" s="23">
        <v>0</v>
      </c>
      <c r="G21" s="23">
        <v>0</v>
      </c>
      <c r="H21" s="23">
        <v>0</v>
      </c>
      <c r="I21" s="23">
        <v>5</v>
      </c>
      <c r="J21" s="23">
        <v>8.5</v>
      </c>
      <c r="K21" s="23">
        <v>1</v>
      </c>
      <c r="L21" s="23">
        <v>1</v>
      </c>
      <c r="M21" s="23">
        <v>0</v>
      </c>
      <c r="N21" s="23">
        <v>0</v>
      </c>
      <c r="O21" s="23">
        <v>7</v>
      </c>
      <c r="P21" s="23">
        <v>6.6</v>
      </c>
      <c r="Q21" s="23">
        <v>5</v>
      </c>
      <c r="R21" s="23">
        <v>0.67</v>
      </c>
      <c r="S21" s="23">
        <v>1</v>
      </c>
      <c r="T21" s="23">
        <v>5</v>
      </c>
      <c r="U21" s="23">
        <v>1</v>
      </c>
      <c r="V21" s="23">
        <v>1.5</v>
      </c>
      <c r="W21" s="225" t="s">
        <v>235</v>
      </c>
      <c r="X21" s="226"/>
      <c r="Y21" s="23">
        <v>1</v>
      </c>
      <c r="Z21" s="23">
        <v>0.02</v>
      </c>
      <c r="AA21" s="23">
        <v>4</v>
      </c>
      <c r="AB21" s="23">
        <v>8.80578</v>
      </c>
      <c r="AC21" s="23">
        <v>0</v>
      </c>
      <c r="AD21" s="23">
        <v>0</v>
      </c>
      <c r="AE21" s="23">
        <v>6</v>
      </c>
      <c r="AF21" s="23">
        <v>2.55</v>
      </c>
      <c r="AG21" s="23">
        <v>1</v>
      </c>
      <c r="AH21" s="23">
        <v>3.6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5" t="s">
        <v>236</v>
      </c>
      <c r="B22" s="226"/>
      <c r="C22" s="23">
        <v>34</v>
      </c>
      <c r="D22" s="23">
        <v>90.848</v>
      </c>
      <c r="E22" s="23">
        <v>0</v>
      </c>
      <c r="F22" s="23">
        <v>0</v>
      </c>
      <c r="G22" s="23">
        <v>0</v>
      </c>
      <c r="H22" s="23">
        <v>0</v>
      </c>
      <c r="I22" s="23">
        <v>8</v>
      </c>
      <c r="J22" s="23">
        <v>35.5</v>
      </c>
      <c r="K22" s="23">
        <v>3</v>
      </c>
      <c r="L22" s="23">
        <v>3</v>
      </c>
      <c r="M22" s="23">
        <v>0</v>
      </c>
      <c r="N22" s="23">
        <v>0</v>
      </c>
      <c r="O22" s="23">
        <v>7</v>
      </c>
      <c r="P22" s="23">
        <v>5.4</v>
      </c>
      <c r="Q22" s="23">
        <v>5</v>
      </c>
      <c r="R22" s="23">
        <v>4.6</v>
      </c>
      <c r="S22" s="23">
        <v>0</v>
      </c>
      <c r="T22" s="23">
        <v>0</v>
      </c>
      <c r="U22" s="23">
        <v>0</v>
      </c>
      <c r="V22" s="23">
        <v>0</v>
      </c>
      <c r="W22" s="225" t="s">
        <v>236</v>
      </c>
      <c r="X22" s="226"/>
      <c r="Y22" s="23">
        <v>3</v>
      </c>
      <c r="Z22" s="23">
        <v>2.048</v>
      </c>
      <c r="AA22" s="23">
        <v>2</v>
      </c>
      <c r="AB22" s="23">
        <v>38</v>
      </c>
      <c r="AC22" s="23">
        <v>0</v>
      </c>
      <c r="AD22" s="23">
        <v>0</v>
      </c>
      <c r="AE22" s="23">
        <v>3</v>
      </c>
      <c r="AF22" s="23">
        <v>0.9</v>
      </c>
      <c r="AG22" s="23">
        <v>3</v>
      </c>
      <c r="AH22" s="23">
        <v>1.4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5" t="s">
        <v>237</v>
      </c>
      <c r="B23" s="226"/>
      <c r="C23" s="23">
        <v>30</v>
      </c>
      <c r="D23" s="23">
        <v>37.479</v>
      </c>
      <c r="E23" s="23">
        <v>7</v>
      </c>
      <c r="F23" s="23">
        <v>10.069</v>
      </c>
      <c r="G23" s="23">
        <v>0</v>
      </c>
      <c r="H23" s="23">
        <v>0</v>
      </c>
      <c r="I23" s="23">
        <v>5</v>
      </c>
      <c r="J23" s="23">
        <v>8.3</v>
      </c>
      <c r="K23" s="23">
        <v>3</v>
      </c>
      <c r="L23" s="23">
        <v>1.3</v>
      </c>
      <c r="M23" s="23">
        <v>0</v>
      </c>
      <c r="N23" s="23">
        <v>0</v>
      </c>
      <c r="O23" s="23">
        <v>2</v>
      </c>
      <c r="P23" s="23">
        <v>2.5</v>
      </c>
      <c r="Q23" s="23">
        <v>4</v>
      </c>
      <c r="R23" s="23">
        <v>6</v>
      </c>
      <c r="S23" s="23">
        <v>0</v>
      </c>
      <c r="T23" s="23">
        <v>0</v>
      </c>
      <c r="U23" s="23">
        <v>1</v>
      </c>
      <c r="V23" s="23">
        <v>0.4</v>
      </c>
      <c r="W23" s="225" t="s">
        <v>237</v>
      </c>
      <c r="X23" s="226"/>
      <c r="Y23" s="23">
        <v>1</v>
      </c>
      <c r="Z23" s="23">
        <v>0.5</v>
      </c>
      <c r="AA23" s="23">
        <v>0</v>
      </c>
      <c r="AB23" s="23">
        <v>0</v>
      </c>
      <c r="AC23" s="23">
        <v>1</v>
      </c>
      <c r="AD23" s="23">
        <v>5</v>
      </c>
      <c r="AE23" s="23">
        <v>6</v>
      </c>
      <c r="AF23" s="23">
        <v>3.41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5" t="s">
        <v>238</v>
      </c>
      <c r="B24" s="226"/>
      <c r="C24" s="23">
        <v>59</v>
      </c>
      <c r="D24" s="23">
        <v>94.908</v>
      </c>
      <c r="E24" s="23">
        <v>4</v>
      </c>
      <c r="F24" s="23">
        <v>5.368</v>
      </c>
      <c r="G24" s="23">
        <v>1</v>
      </c>
      <c r="H24" s="23">
        <v>0.5</v>
      </c>
      <c r="I24" s="23">
        <v>6</v>
      </c>
      <c r="J24" s="23">
        <v>13.91</v>
      </c>
      <c r="K24" s="23">
        <v>2</v>
      </c>
      <c r="L24" s="23">
        <v>2</v>
      </c>
      <c r="M24" s="23">
        <v>0</v>
      </c>
      <c r="N24" s="23">
        <v>0</v>
      </c>
      <c r="O24" s="23">
        <v>16</v>
      </c>
      <c r="P24" s="23">
        <v>16.12</v>
      </c>
      <c r="Q24" s="23">
        <v>9</v>
      </c>
      <c r="R24" s="23">
        <v>14.05</v>
      </c>
      <c r="S24" s="23">
        <v>1</v>
      </c>
      <c r="T24" s="23">
        <v>0.2</v>
      </c>
      <c r="U24" s="23">
        <v>3</v>
      </c>
      <c r="V24" s="23">
        <v>4.6</v>
      </c>
      <c r="W24" s="225" t="s">
        <v>238</v>
      </c>
      <c r="X24" s="226"/>
      <c r="Y24" s="23">
        <v>0</v>
      </c>
      <c r="Z24" s="23">
        <v>0</v>
      </c>
      <c r="AA24" s="23">
        <v>2</v>
      </c>
      <c r="AB24" s="23">
        <v>14.5</v>
      </c>
      <c r="AC24" s="23">
        <v>3</v>
      </c>
      <c r="AD24" s="23">
        <v>5.56</v>
      </c>
      <c r="AE24" s="23">
        <v>7</v>
      </c>
      <c r="AF24" s="23">
        <v>12.55</v>
      </c>
      <c r="AG24" s="23">
        <v>2</v>
      </c>
      <c r="AH24" s="23">
        <v>4.6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2</v>
      </c>
      <c r="AP24" s="23">
        <v>0.45</v>
      </c>
      <c r="AQ24" s="23">
        <v>1</v>
      </c>
      <c r="AR24" s="23">
        <v>0.5</v>
      </c>
      <c r="AS24" s="23">
        <v>0</v>
      </c>
      <c r="AT24" s="23">
        <v>0</v>
      </c>
    </row>
    <row r="25" spans="1:46" s="22" customFormat="1" ht="16.5" customHeight="1">
      <c r="A25" s="225" t="s">
        <v>223</v>
      </c>
      <c r="B25" s="226"/>
      <c r="C25" s="23">
        <v>14</v>
      </c>
      <c r="D25" s="23">
        <v>10.52</v>
      </c>
      <c r="E25" s="23">
        <v>2</v>
      </c>
      <c r="F25" s="23">
        <v>0.2</v>
      </c>
      <c r="G25" s="23">
        <v>0</v>
      </c>
      <c r="H25" s="23">
        <v>0</v>
      </c>
      <c r="I25" s="23">
        <v>1</v>
      </c>
      <c r="J25" s="23">
        <v>1</v>
      </c>
      <c r="K25" s="23">
        <v>0</v>
      </c>
      <c r="L25" s="23">
        <v>0</v>
      </c>
      <c r="M25" s="23">
        <v>0</v>
      </c>
      <c r="N25" s="23">
        <v>0</v>
      </c>
      <c r="O25" s="23">
        <v>2</v>
      </c>
      <c r="P25" s="23">
        <v>4.1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25" t="s">
        <v>223</v>
      </c>
      <c r="X25" s="226"/>
      <c r="Y25" s="23">
        <v>0</v>
      </c>
      <c r="Z25" s="23">
        <v>0</v>
      </c>
      <c r="AA25" s="23">
        <v>1</v>
      </c>
      <c r="AB25" s="23">
        <v>1</v>
      </c>
      <c r="AC25" s="23">
        <v>2</v>
      </c>
      <c r="AD25" s="23">
        <v>0.6</v>
      </c>
      <c r="AE25" s="23">
        <v>5</v>
      </c>
      <c r="AF25" s="23">
        <v>3.32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1</v>
      </c>
      <c r="AR25" s="23">
        <v>0.3</v>
      </c>
      <c r="AS25" s="23">
        <v>0</v>
      </c>
      <c r="AT25" s="23">
        <v>0</v>
      </c>
    </row>
    <row r="26" spans="1:46" s="22" customFormat="1" ht="16.5" customHeight="1">
      <c r="A26" s="225" t="s">
        <v>239</v>
      </c>
      <c r="B26" s="226"/>
      <c r="C26" s="23">
        <v>20</v>
      </c>
      <c r="D26" s="23">
        <v>54.69</v>
      </c>
      <c r="E26" s="23">
        <v>1</v>
      </c>
      <c r="F26" s="23">
        <v>0.1</v>
      </c>
      <c r="G26" s="23">
        <v>0</v>
      </c>
      <c r="H26" s="23">
        <v>0</v>
      </c>
      <c r="I26" s="23">
        <v>5</v>
      </c>
      <c r="J26" s="23">
        <v>21.8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4</v>
      </c>
      <c r="Q26" s="23">
        <v>0</v>
      </c>
      <c r="R26" s="23">
        <v>0</v>
      </c>
      <c r="S26" s="23">
        <v>0</v>
      </c>
      <c r="T26" s="23">
        <v>0</v>
      </c>
      <c r="U26" s="23">
        <v>2</v>
      </c>
      <c r="V26" s="23">
        <v>2.42</v>
      </c>
      <c r="W26" s="225" t="s">
        <v>239</v>
      </c>
      <c r="X26" s="226"/>
      <c r="Y26" s="23">
        <v>0</v>
      </c>
      <c r="Z26" s="23">
        <v>0</v>
      </c>
      <c r="AA26" s="23">
        <v>3</v>
      </c>
      <c r="AB26" s="23">
        <v>4.7</v>
      </c>
      <c r="AC26" s="23">
        <v>3</v>
      </c>
      <c r="AD26" s="23">
        <v>20.12</v>
      </c>
      <c r="AE26" s="23">
        <v>1</v>
      </c>
      <c r="AF26" s="23">
        <v>0.1</v>
      </c>
      <c r="AG26" s="23">
        <v>1</v>
      </c>
      <c r="AH26" s="23">
        <v>1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2</v>
      </c>
      <c r="AP26" s="23">
        <v>0.45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5" t="s">
        <v>240</v>
      </c>
      <c r="B27" s="226"/>
      <c r="C27" s="23">
        <v>7</v>
      </c>
      <c r="D27" s="23">
        <v>17</v>
      </c>
      <c r="E27" s="23">
        <v>1</v>
      </c>
      <c r="F27" s="23">
        <v>0.5</v>
      </c>
      <c r="G27" s="23">
        <v>0</v>
      </c>
      <c r="H27" s="23">
        <v>0</v>
      </c>
      <c r="I27" s="23">
        <v>1</v>
      </c>
      <c r="J27" s="23">
        <v>0.3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0.2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5" t="s">
        <v>240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10</v>
      </c>
      <c r="AE27" s="23">
        <v>0</v>
      </c>
      <c r="AF27" s="23">
        <v>0</v>
      </c>
      <c r="AG27" s="23">
        <v>3</v>
      </c>
      <c r="AH27" s="23">
        <v>6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241</v>
      </c>
      <c r="B28" s="226"/>
      <c r="C28" s="23">
        <v>40</v>
      </c>
      <c r="D28" s="23">
        <v>81.3</v>
      </c>
      <c r="E28" s="23">
        <v>0</v>
      </c>
      <c r="F28" s="23">
        <v>0</v>
      </c>
      <c r="G28" s="23">
        <v>0</v>
      </c>
      <c r="H28" s="23">
        <v>0</v>
      </c>
      <c r="I28" s="23">
        <v>8</v>
      </c>
      <c r="J28" s="23">
        <v>8</v>
      </c>
      <c r="K28" s="23">
        <v>0</v>
      </c>
      <c r="L28" s="23">
        <v>0</v>
      </c>
      <c r="M28" s="23">
        <v>0</v>
      </c>
      <c r="N28" s="23">
        <v>0</v>
      </c>
      <c r="O28" s="23">
        <v>12</v>
      </c>
      <c r="P28" s="23">
        <v>7.35</v>
      </c>
      <c r="Q28" s="23">
        <v>5</v>
      </c>
      <c r="R28" s="23">
        <v>3.5</v>
      </c>
      <c r="S28" s="23">
        <v>0</v>
      </c>
      <c r="T28" s="23">
        <v>0</v>
      </c>
      <c r="U28" s="23">
        <v>0</v>
      </c>
      <c r="V28" s="23">
        <v>0</v>
      </c>
      <c r="W28" s="225" t="s">
        <v>241</v>
      </c>
      <c r="X28" s="226"/>
      <c r="Y28" s="23">
        <v>2</v>
      </c>
      <c r="Z28" s="23">
        <v>0.25</v>
      </c>
      <c r="AA28" s="23">
        <v>3</v>
      </c>
      <c r="AB28" s="23">
        <v>12</v>
      </c>
      <c r="AC28" s="23">
        <v>1</v>
      </c>
      <c r="AD28" s="23">
        <v>2</v>
      </c>
      <c r="AE28" s="23">
        <v>7</v>
      </c>
      <c r="AF28" s="23">
        <v>8.1</v>
      </c>
      <c r="AG28" s="23">
        <v>2</v>
      </c>
      <c r="AH28" s="23">
        <v>40.1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5" t="s">
        <v>242</v>
      </c>
      <c r="B29" s="226"/>
      <c r="C29" s="23">
        <v>72</v>
      </c>
      <c r="D29" s="23">
        <v>234.03</v>
      </c>
      <c r="E29" s="23">
        <v>0</v>
      </c>
      <c r="F29" s="23">
        <v>0</v>
      </c>
      <c r="G29" s="23">
        <v>0</v>
      </c>
      <c r="H29" s="23">
        <v>0</v>
      </c>
      <c r="I29" s="23">
        <v>10</v>
      </c>
      <c r="J29" s="23">
        <v>35.28</v>
      </c>
      <c r="K29" s="23">
        <v>0</v>
      </c>
      <c r="L29" s="23">
        <v>0</v>
      </c>
      <c r="M29" s="23">
        <v>0</v>
      </c>
      <c r="N29" s="23">
        <v>0</v>
      </c>
      <c r="O29" s="23">
        <v>7</v>
      </c>
      <c r="P29" s="23">
        <v>32.9</v>
      </c>
      <c r="Q29" s="23">
        <v>6</v>
      </c>
      <c r="R29" s="23">
        <v>10.4</v>
      </c>
      <c r="S29" s="23">
        <v>0</v>
      </c>
      <c r="T29" s="23">
        <v>0</v>
      </c>
      <c r="U29" s="23">
        <v>0</v>
      </c>
      <c r="V29" s="23">
        <v>0</v>
      </c>
      <c r="W29" s="225" t="s">
        <v>242</v>
      </c>
      <c r="X29" s="226"/>
      <c r="Y29" s="23">
        <v>2</v>
      </c>
      <c r="Z29" s="23">
        <v>1.08</v>
      </c>
      <c r="AA29" s="23">
        <v>20</v>
      </c>
      <c r="AB29" s="23">
        <v>129.82</v>
      </c>
      <c r="AC29" s="23">
        <v>2</v>
      </c>
      <c r="AD29" s="23">
        <v>0.2</v>
      </c>
      <c r="AE29" s="23">
        <v>20</v>
      </c>
      <c r="AF29" s="23">
        <v>13.95</v>
      </c>
      <c r="AG29" s="23">
        <v>4</v>
      </c>
      <c r="AH29" s="23">
        <v>5.4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5</v>
      </c>
      <c r="AS29" s="23">
        <v>0</v>
      </c>
      <c r="AT29" s="23">
        <v>0</v>
      </c>
    </row>
    <row r="30" spans="1:46" s="22" customFormat="1" ht="16.5" customHeight="1">
      <c r="A30" s="225" t="s">
        <v>243</v>
      </c>
      <c r="B30" s="226"/>
      <c r="C30" s="23">
        <v>42</v>
      </c>
      <c r="D30" s="23">
        <v>210.03</v>
      </c>
      <c r="E30" s="23">
        <v>2</v>
      </c>
      <c r="F30" s="23">
        <v>1.15</v>
      </c>
      <c r="G30" s="23">
        <v>0</v>
      </c>
      <c r="H30" s="23">
        <v>0</v>
      </c>
      <c r="I30" s="23">
        <v>6</v>
      </c>
      <c r="J30" s="23">
        <v>8.88</v>
      </c>
      <c r="K30" s="23">
        <v>2</v>
      </c>
      <c r="L30" s="23">
        <v>6.1</v>
      </c>
      <c r="M30" s="23">
        <v>0</v>
      </c>
      <c r="N30" s="23">
        <v>0</v>
      </c>
      <c r="O30" s="23">
        <v>2</v>
      </c>
      <c r="P30" s="23">
        <v>3.8</v>
      </c>
      <c r="Q30" s="23">
        <v>8</v>
      </c>
      <c r="R30" s="23">
        <v>5.99</v>
      </c>
      <c r="S30" s="23">
        <v>0</v>
      </c>
      <c r="T30" s="23">
        <v>0</v>
      </c>
      <c r="U30" s="23">
        <v>1</v>
      </c>
      <c r="V30" s="23">
        <v>1</v>
      </c>
      <c r="W30" s="225" t="s">
        <v>243</v>
      </c>
      <c r="X30" s="226"/>
      <c r="Y30" s="23">
        <v>0</v>
      </c>
      <c r="Z30" s="23">
        <v>0</v>
      </c>
      <c r="AA30" s="23">
        <v>6</v>
      </c>
      <c r="AB30" s="23">
        <v>23.9</v>
      </c>
      <c r="AC30" s="23">
        <v>5</v>
      </c>
      <c r="AD30" s="23">
        <v>115.3</v>
      </c>
      <c r="AE30" s="23">
        <v>9</v>
      </c>
      <c r="AF30" s="23">
        <v>43.81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0.1</v>
      </c>
      <c r="AS30" s="23">
        <v>0</v>
      </c>
      <c r="AT30" s="23">
        <v>0</v>
      </c>
    </row>
    <row r="31" spans="1:46" s="22" customFormat="1" ht="16.5" customHeight="1">
      <c r="A31" s="223" t="s">
        <v>244</v>
      </c>
      <c r="B31" s="224"/>
      <c r="C31" s="23">
        <v>12</v>
      </c>
      <c r="D31" s="23">
        <v>39.955</v>
      </c>
      <c r="E31" s="23">
        <v>0</v>
      </c>
      <c r="F31" s="23">
        <v>0</v>
      </c>
      <c r="G31" s="23">
        <v>0</v>
      </c>
      <c r="H31" s="23">
        <v>0</v>
      </c>
      <c r="I31" s="23">
        <v>1</v>
      </c>
      <c r="J31" s="23">
        <v>6</v>
      </c>
      <c r="K31" s="23">
        <v>0</v>
      </c>
      <c r="L31" s="23">
        <v>0</v>
      </c>
      <c r="M31" s="23">
        <v>0</v>
      </c>
      <c r="N31" s="23">
        <v>0</v>
      </c>
      <c r="O31" s="23">
        <v>3</v>
      </c>
      <c r="P31" s="23">
        <v>16.3</v>
      </c>
      <c r="Q31" s="23">
        <v>1</v>
      </c>
      <c r="R31" s="23">
        <v>0.1</v>
      </c>
      <c r="S31" s="23">
        <v>1</v>
      </c>
      <c r="T31" s="23">
        <v>12.5</v>
      </c>
      <c r="U31" s="23">
        <v>0</v>
      </c>
      <c r="V31" s="23">
        <v>0</v>
      </c>
      <c r="W31" s="223" t="s">
        <v>244</v>
      </c>
      <c r="X31" s="224"/>
      <c r="Y31" s="23">
        <v>1</v>
      </c>
      <c r="Z31" s="23">
        <v>0.1</v>
      </c>
      <c r="AA31" s="23">
        <v>2</v>
      </c>
      <c r="AB31" s="23">
        <v>3</v>
      </c>
      <c r="AC31" s="23">
        <v>1</v>
      </c>
      <c r="AD31" s="23">
        <v>1.2</v>
      </c>
      <c r="AE31" s="23">
        <v>2</v>
      </c>
      <c r="AF31" s="23">
        <v>0.755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11</v>
      </c>
      <c r="D32" s="23">
        <v>39.755</v>
      </c>
      <c r="E32" s="23">
        <v>0</v>
      </c>
      <c r="F32" s="23">
        <v>0</v>
      </c>
      <c r="G32" s="23">
        <v>0</v>
      </c>
      <c r="H32" s="23">
        <v>0</v>
      </c>
      <c r="I32" s="23">
        <v>1</v>
      </c>
      <c r="J32" s="23">
        <v>6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16.1</v>
      </c>
      <c r="Q32" s="23">
        <v>1</v>
      </c>
      <c r="R32" s="23">
        <v>0.1</v>
      </c>
      <c r="S32" s="23">
        <v>1</v>
      </c>
      <c r="T32" s="23">
        <v>12.5</v>
      </c>
      <c r="U32" s="23">
        <v>0</v>
      </c>
      <c r="V32" s="23">
        <v>0</v>
      </c>
      <c r="W32" s="219" t="s">
        <v>34</v>
      </c>
      <c r="X32" s="220"/>
      <c r="Y32" s="23">
        <v>1</v>
      </c>
      <c r="Z32" s="23">
        <v>0.1</v>
      </c>
      <c r="AA32" s="23">
        <v>2</v>
      </c>
      <c r="AB32" s="23">
        <v>3</v>
      </c>
      <c r="AC32" s="23">
        <v>1</v>
      </c>
      <c r="AD32" s="23">
        <v>1.2</v>
      </c>
      <c r="AE32" s="23">
        <v>2</v>
      </c>
      <c r="AF32" s="23">
        <v>0.755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1</v>
      </c>
      <c r="D33" s="23">
        <v>0.2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0.2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tr">
        <f>'2491-00-01'!V34</f>
        <v>中華民國112年6月20日編製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'2491-00-01'!V34</f>
        <v>中華民國112年6月20日編製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396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396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287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287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306</v>
      </c>
    </row>
    <row r="41" spans="1:46" s="138" customFormat="1" ht="19.5" customHeight="1">
      <c r="A41" s="421" t="s">
        <v>259</v>
      </c>
      <c r="B41" s="421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 t="s">
        <v>260</v>
      </c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吳同偉</cp:lastModifiedBy>
  <cp:lastPrinted>2016-11-16T07:56:44Z</cp:lastPrinted>
  <dcterms:created xsi:type="dcterms:W3CDTF">2007-01-05T05:18:13Z</dcterms:created>
  <dcterms:modified xsi:type="dcterms:W3CDTF">2023-06-21T05:34:24Z</dcterms:modified>
  <cp:category/>
  <cp:version/>
  <cp:contentType/>
  <cp:contentStatus/>
</cp:coreProperties>
</file>