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32760" windowWidth="14430" windowHeight="11970" activeTab="0"/>
  </bookViews>
  <sheets>
    <sheet name="11301" sheetId="1" r:id="rId1"/>
    <sheet name="112累計" sheetId="2" r:id="rId2"/>
    <sheet name="11212" sheetId="3" r:id="rId3"/>
    <sheet name="11211" sheetId="4" r:id="rId4"/>
    <sheet name="11210" sheetId="5" r:id="rId5"/>
    <sheet name="11209" sheetId="6" r:id="rId6"/>
    <sheet name="11208" sheetId="7" r:id="rId7"/>
    <sheet name="11207" sheetId="8" r:id="rId8"/>
    <sheet name="11206" sheetId="9" r:id="rId9"/>
    <sheet name="11205" sheetId="10" r:id="rId10"/>
    <sheet name="11204" sheetId="11" r:id="rId11"/>
    <sheet name="11203" sheetId="12" r:id="rId12"/>
    <sheet name="11202" sheetId="13" r:id="rId13"/>
    <sheet name="11201" sheetId="14" r:id="rId14"/>
    <sheet name="111累計" sheetId="15" r:id="rId15"/>
    <sheet name="11112" sheetId="16" r:id="rId16"/>
    <sheet name="11111" sheetId="17" r:id="rId17"/>
    <sheet name="11110" sheetId="18" r:id="rId18"/>
    <sheet name="11109" sheetId="19" r:id="rId19"/>
    <sheet name="11108" sheetId="20" r:id="rId20"/>
    <sheet name="11107" sheetId="21" r:id="rId21"/>
    <sheet name="11106" sheetId="22" r:id="rId22"/>
    <sheet name="11105" sheetId="23" r:id="rId23"/>
    <sheet name="11104" sheetId="24" r:id="rId24"/>
    <sheet name="11103" sheetId="25" r:id="rId25"/>
    <sheet name="11102" sheetId="26" r:id="rId26"/>
    <sheet name="11101" sheetId="27" r:id="rId27"/>
    <sheet name="110累計" sheetId="28" r:id="rId28"/>
    <sheet name="11012" sheetId="29" r:id="rId29"/>
    <sheet name="11011" sheetId="30" r:id="rId30"/>
    <sheet name="11010" sheetId="31" r:id="rId31"/>
    <sheet name="11009" sheetId="32" r:id="rId32"/>
    <sheet name="11008" sheetId="33" r:id="rId33"/>
    <sheet name="11007" sheetId="34" r:id="rId34"/>
    <sheet name="11006" sheetId="35" r:id="rId35"/>
    <sheet name="11005" sheetId="36" r:id="rId36"/>
    <sheet name="11004" sheetId="37" r:id="rId37"/>
    <sheet name="11003" sheetId="38" r:id="rId38"/>
    <sheet name="11002" sheetId="39" r:id="rId39"/>
    <sheet name="11001" sheetId="40" r:id="rId40"/>
    <sheet name="109累計" sheetId="41" r:id="rId41"/>
    <sheet name="10912" sheetId="42" r:id="rId42"/>
    <sheet name="10911" sheetId="43" r:id="rId43"/>
    <sheet name="10910" sheetId="44" r:id="rId44"/>
    <sheet name="10909" sheetId="45" r:id="rId45"/>
    <sheet name="10908" sheetId="46" r:id="rId46"/>
    <sheet name="10907" sheetId="47" r:id="rId47"/>
    <sheet name="10906" sheetId="48" r:id="rId48"/>
    <sheet name="10905" sheetId="49" r:id="rId49"/>
    <sheet name="10904" sheetId="50" r:id="rId50"/>
    <sheet name="10903" sheetId="51" r:id="rId51"/>
    <sheet name="10902" sheetId="52" r:id="rId52"/>
    <sheet name="10901" sheetId="53" r:id="rId53"/>
    <sheet name="108累計" sheetId="54" r:id="rId54"/>
    <sheet name="10812" sheetId="55" r:id="rId55"/>
    <sheet name="10811" sheetId="56" r:id="rId56"/>
    <sheet name="10810" sheetId="57" r:id="rId57"/>
    <sheet name="10809" sheetId="58" r:id="rId58"/>
    <sheet name="10808" sheetId="59" r:id="rId59"/>
    <sheet name="10807" sheetId="60" r:id="rId60"/>
    <sheet name="10806" sheetId="61" r:id="rId61"/>
    <sheet name="10805" sheetId="62" r:id="rId62"/>
    <sheet name="10804" sheetId="63" r:id="rId63"/>
    <sheet name="10803" sheetId="64" r:id="rId64"/>
    <sheet name="10802" sheetId="65" r:id="rId65"/>
    <sheet name="10801" sheetId="66" r:id="rId66"/>
    <sheet name="107累計" sheetId="67" r:id="rId67"/>
    <sheet name="10712" sheetId="68" r:id="rId68"/>
    <sheet name="10711" sheetId="69" r:id="rId69"/>
    <sheet name="10710" sheetId="70" r:id="rId70"/>
    <sheet name="10709" sheetId="71" r:id="rId71"/>
    <sheet name="10708" sheetId="72" r:id="rId72"/>
    <sheet name="10707" sheetId="73" r:id="rId73"/>
    <sheet name="10706" sheetId="74" r:id="rId74"/>
    <sheet name="10705" sheetId="75" r:id="rId75"/>
    <sheet name="10704" sheetId="76" r:id="rId76"/>
    <sheet name="10703" sheetId="77" r:id="rId77"/>
    <sheet name="10702" sheetId="78" r:id="rId78"/>
    <sheet name="10701" sheetId="79" r:id="rId79"/>
    <sheet name="106累計" sheetId="80" r:id="rId80"/>
    <sheet name="10612" sheetId="81" r:id="rId81"/>
    <sheet name="10611" sheetId="82" r:id="rId82"/>
    <sheet name="10610" sheetId="83" r:id="rId83"/>
    <sheet name="10609" sheetId="84" r:id="rId84"/>
    <sheet name="10608" sheetId="85" r:id="rId85"/>
    <sheet name="10607" sheetId="86" r:id="rId86"/>
    <sheet name="10606" sheetId="87" r:id="rId87"/>
    <sheet name="10605" sheetId="88" r:id="rId88"/>
    <sheet name="10604" sheetId="89" r:id="rId89"/>
    <sheet name="10603" sheetId="90" r:id="rId90"/>
    <sheet name="10602" sheetId="91" r:id="rId91"/>
    <sheet name="10601" sheetId="92" r:id="rId92"/>
    <sheet name="105累計" sheetId="93" r:id="rId93"/>
    <sheet name="10512" sheetId="94" r:id="rId94"/>
    <sheet name="10511" sheetId="95" r:id="rId95"/>
    <sheet name="10510" sheetId="96" r:id="rId96"/>
    <sheet name="10509" sheetId="97" r:id="rId97"/>
    <sheet name="10508" sheetId="98" r:id="rId98"/>
    <sheet name="10507" sheetId="99" r:id="rId99"/>
    <sheet name="10506" sheetId="100" r:id="rId100"/>
    <sheet name="10505" sheetId="101" r:id="rId101"/>
    <sheet name="10504" sheetId="102" r:id="rId102"/>
    <sheet name="10503" sheetId="103" r:id="rId103"/>
    <sheet name="10502" sheetId="104" r:id="rId104"/>
    <sheet name="10501" sheetId="105" r:id="rId105"/>
    <sheet name="104累計" sheetId="106" r:id="rId106"/>
    <sheet name="10412" sheetId="107" r:id="rId107"/>
    <sheet name="10411" sheetId="108" r:id="rId108"/>
    <sheet name="10410" sheetId="109" r:id="rId109"/>
    <sheet name="10409" sheetId="110" r:id="rId110"/>
    <sheet name="10408" sheetId="111" r:id="rId111"/>
    <sheet name="10407" sheetId="112" r:id="rId112"/>
    <sheet name="10406" sheetId="113" r:id="rId113"/>
    <sheet name="10405" sheetId="114" r:id="rId114"/>
    <sheet name="10404" sheetId="115" r:id="rId115"/>
    <sheet name="10403" sheetId="116" r:id="rId116"/>
    <sheet name="10402" sheetId="117" r:id="rId117"/>
    <sheet name="10401" sheetId="118" r:id="rId118"/>
    <sheet name="103累計" sheetId="119" r:id="rId119"/>
    <sheet name="10312" sheetId="120" r:id="rId120"/>
    <sheet name="10311" sheetId="121" r:id="rId121"/>
    <sheet name="10310" sheetId="122" r:id="rId122"/>
    <sheet name="10309" sheetId="123" r:id="rId123"/>
    <sheet name="10308" sheetId="124" r:id="rId124"/>
    <sheet name="10307" sheetId="125" r:id="rId125"/>
    <sheet name="10306" sheetId="126" r:id="rId126"/>
    <sheet name="10305" sheetId="127" r:id="rId127"/>
    <sheet name="10304" sheetId="128" r:id="rId128"/>
    <sheet name="10303" sheetId="129" r:id="rId129"/>
    <sheet name="10302" sheetId="130" r:id="rId130"/>
    <sheet name="10301" sheetId="131" r:id="rId131"/>
    <sheet name="0000-26-02" sheetId="132" r:id="rId132"/>
  </sheets>
  <externalReferences>
    <externalReference r:id="rId13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<sst xmlns="http://schemas.openxmlformats.org/spreadsheetml/2006/main" count="3838" uniqueCount="173">
  <si>
    <r>
      <t xml:space="preserve">標準資料服務
</t>
    </r>
    <r>
      <rPr>
        <sz val="20"/>
        <color indexed="8"/>
        <rFont val="Times New Roman"/>
        <family val="1"/>
      </rPr>
      <t>The Service of Stadard Information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</si>
  <si>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 xml:space="preserve">年
</t>
    </r>
    <r>
      <rPr>
        <sz val="12"/>
        <color rgb="FF000000"/>
        <rFont val="Times New Roman"/>
        <family val="1"/>
      </rPr>
      <t>2017</t>
    </r>
  </si>
  <si>
    <r>
      <t>分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局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 xml:space="preserve">別
</t>
    </r>
    <r>
      <rPr>
        <sz val="12"/>
        <color rgb="FF000000"/>
        <rFont val="Times New Roman"/>
        <family val="1"/>
      </rPr>
      <t>Branch Category</t>
    </r>
  </si>
  <si>
    <r>
      <t>總</t>
    </r>
    <r>
      <rPr>
        <sz val="12"/>
        <color rgb="FF000000"/>
        <rFont val="Times New Roman"/>
        <family val="1"/>
      </rPr>
      <t xml:space="preserve">   </t>
    </r>
    <r>
      <rPr>
        <sz val="12"/>
        <color indexed="8"/>
        <rFont val="標楷體"/>
        <family val="4"/>
      </rPr>
      <t xml:space="preserve">計
</t>
    </r>
    <r>
      <rPr>
        <sz val="12"/>
        <color rgb="FF000000"/>
        <rFont val="Times New Roman"/>
        <family val="1"/>
      </rPr>
      <t>Total</t>
    </r>
  </si>
  <si>
    <r>
      <t xml:space="preserve">臺北總局
</t>
    </r>
    <r>
      <rPr>
        <sz val="12"/>
        <color rgb="FF000000"/>
        <rFont val="Times New Roman"/>
        <family val="1"/>
      </rPr>
      <t>Headquarters of BSMI</t>
    </r>
  </si>
  <si>
    <r>
      <t xml:space="preserve">基隆分局
</t>
    </r>
    <r>
      <rPr>
        <sz val="12"/>
        <color rgb="FF000000"/>
        <rFont val="Times New Roman"/>
        <family val="1"/>
      </rPr>
      <t xml:space="preserve"> Keelung  Branch</t>
    </r>
  </si>
  <si>
    <r>
      <t xml:space="preserve">新竹分局
</t>
    </r>
    <r>
      <rPr>
        <sz val="12"/>
        <color rgb="FF000000"/>
        <rFont val="Times New Roman"/>
        <family val="1"/>
      </rPr>
      <t>Hsinchu  Branch</t>
    </r>
  </si>
  <si>
    <r>
      <t xml:space="preserve">臺中分局
</t>
    </r>
    <r>
      <rPr>
        <sz val="12"/>
        <color rgb="FF000000"/>
        <rFont val="Times New Roman"/>
        <family val="1"/>
      </rPr>
      <t xml:space="preserve"> Taichung  Branch</t>
    </r>
  </si>
  <si>
    <r>
      <t xml:space="preserve">臺南分局
</t>
    </r>
    <r>
      <rPr>
        <sz val="12"/>
        <color rgb="FF000000"/>
        <rFont val="Times New Roman"/>
        <family val="1"/>
      </rPr>
      <t>Tainan   Branch</t>
    </r>
  </si>
  <si>
    <r>
      <t xml:space="preserve">高雄分局
</t>
    </r>
    <r>
      <rPr>
        <sz val="12"/>
        <color rgb="FF000000"/>
        <rFont val="Times New Roman"/>
        <family val="1"/>
      </rPr>
      <t xml:space="preserve"> Kaohsiung  Branch</t>
    </r>
  </si>
  <si>
    <r>
      <t xml:space="preserve">花蓮分局
</t>
    </r>
    <r>
      <rPr>
        <sz val="12"/>
        <color rgb="FF000000"/>
        <rFont val="Times New Roman"/>
        <family val="1"/>
      </rPr>
      <t>Hualien  Branch</t>
    </r>
  </si>
  <si>
    <r>
      <t>百分比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％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Times New Roman"/>
        <family val="1"/>
      </rPr>
      <t xml:space="preserve">
</t>
    </r>
    <r>
      <rPr>
        <sz val="8"/>
        <color indexed="8"/>
        <rFont val="Times New Roman"/>
        <family val="1"/>
      </rPr>
      <t>Percentage(%)</t>
    </r>
  </si>
  <si>
    <r>
      <t>標準供應</t>
    </r>
    <r>
      <rPr>
        <sz val="12"/>
        <color rgb="FF000000"/>
        <rFont val="Times New Roman"/>
        <family val="1"/>
      </rPr>
      <t xml:space="preserve"> (</t>
    </r>
    <r>
      <rPr>
        <sz val="12"/>
        <color indexed="8"/>
        <rFont val="標楷體"/>
        <family val="4"/>
      </rPr>
      <t>份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Times New Roman"/>
        <family val="1"/>
      </rPr>
      <t xml:space="preserve">
Standard Providing(Piece)</t>
    </r>
  </si>
  <si>
    <r>
      <t xml:space="preserve">國家標準
</t>
    </r>
    <r>
      <rPr>
        <sz val="12"/>
        <color rgb="FF000000"/>
        <rFont val="Times New Roman"/>
        <family val="1"/>
      </rPr>
      <t>National Standard</t>
    </r>
  </si>
  <si>
    <r>
      <t xml:space="preserve">外國標準
</t>
    </r>
    <r>
      <rPr>
        <sz val="12"/>
        <color rgb="FF000000"/>
        <rFont val="Times New Roman"/>
        <family val="1"/>
      </rPr>
      <t xml:space="preserve">Foreign </t>
    </r>
    <r>
      <rPr>
        <sz val="12"/>
        <color rgb="FF000000"/>
        <rFont val="Times New Roman"/>
        <family val="1"/>
      </rPr>
      <t xml:space="preserve">
Standard</t>
    </r>
  </si>
  <si>
    <r>
      <t>外國標準蒐集</t>
    </r>
    <r>
      <rPr>
        <sz val="12"/>
        <color rgb="FF000000"/>
        <rFont val="Times New Roman"/>
        <family val="1"/>
      </rPr>
      <t>(</t>
    </r>
    <r>
      <rPr>
        <sz val="12"/>
        <color indexed="8"/>
        <rFont val="標楷體"/>
        <family val="4"/>
      </rPr>
      <t>份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Times New Roman"/>
        <family val="1"/>
      </rPr>
      <t xml:space="preserve">
Foreign Standard Collecting(Piece)</t>
    </r>
  </si>
  <si>
    <r>
      <t>諮詢服務</t>
    </r>
    <r>
      <rPr>
        <sz val="12"/>
        <color rgb="FF000000"/>
        <rFont val="Times New Roman"/>
        <family val="1"/>
      </rPr>
      <t>(</t>
    </r>
    <r>
      <rPr>
        <sz val="12"/>
        <color indexed="8"/>
        <rFont val="標楷體"/>
        <family val="4"/>
      </rPr>
      <t>人次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Times New Roman"/>
        <family val="1"/>
      </rPr>
      <t xml:space="preserve">
Consulting Service(Person/Time)</t>
    </r>
  </si>
  <si>
    <r>
      <t xml:space="preserve">男
</t>
    </r>
    <r>
      <rPr>
        <sz val="12"/>
        <color rgb="FF000000"/>
        <rFont val="Times New Roman"/>
        <family val="1"/>
      </rPr>
      <t>Male</t>
    </r>
  </si>
  <si>
    <r>
      <t xml:space="preserve">女
</t>
    </r>
    <r>
      <rPr>
        <sz val="12"/>
        <color rgb="FF000000"/>
        <rFont val="Times New Roman"/>
        <family val="1"/>
      </rPr>
      <t>Female</t>
    </r>
  </si>
  <si>
    <r>
      <t xml:space="preserve">資料來源：本局資料中心。
</t>
    </r>
    <r>
      <rPr>
        <sz val="12"/>
        <color rgb="FF000000"/>
        <rFont val="Times New Roman"/>
        <family val="1"/>
      </rPr>
      <t>Data Source</t>
    </r>
    <r>
      <rPr>
        <sz val="12"/>
        <color indexed="8"/>
        <rFont val="標楷體"/>
        <family val="4"/>
      </rPr>
      <t>：</t>
    </r>
    <r>
      <rPr>
        <sz val="12"/>
        <color rgb="FF000000"/>
        <rFont val="Times New Roman"/>
        <family val="1"/>
      </rPr>
      <t>The Information Center of BSMI.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</si>
  <si>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Dec.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</si>
  <si>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Nov.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</si>
  <si>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10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Oct.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</si>
  <si>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9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Sep. 2017</t>
    </r>
  </si>
  <si>
    <t>--</t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</si>
  <si>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8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Aug.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</si>
  <si>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7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Jul.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</si>
  <si>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6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Jun.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</si>
  <si>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5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May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</si>
  <si>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4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Apr.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</si>
  <si>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3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Mar.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</si>
  <si>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</si>
  <si>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Jan. 2017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</si>
  <si>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 xml:space="preserve">年
</t>
    </r>
    <r>
      <rPr>
        <sz val="12"/>
        <color rgb="FF000000"/>
        <rFont val="Times New Roman"/>
        <family val="1"/>
      </rPr>
      <t>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</si>
  <si>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Dec.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</si>
  <si>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Nov.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</si>
  <si>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10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Oct.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</si>
  <si>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9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Sep.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</si>
  <si>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8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Aug.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</si>
  <si>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7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Jul.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</si>
  <si>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6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Jun.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</si>
  <si>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5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May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</si>
  <si>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4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Apr.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</si>
  <si>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3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Mar.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</si>
  <si>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</si>
  <si>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Jan. 2016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</si>
  <si>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 xml:space="preserve">年
</t>
    </r>
    <r>
      <rPr>
        <sz val="12"/>
        <color rgb="FF000000"/>
        <rFont val="Times New Roman"/>
        <family val="1"/>
      </rPr>
      <t>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</si>
  <si>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Dec.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</si>
  <si>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Nov.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</si>
  <si>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10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Oct.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</si>
  <si>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9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Sep.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</si>
  <si>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8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Aug.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</si>
  <si>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7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Jul.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</si>
  <si>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6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Jun.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</si>
  <si>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5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May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</si>
  <si>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4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Apr.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</si>
  <si>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3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Mar.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</si>
  <si>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</si>
  <si>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Jan. 2015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</si>
  <si>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 xml:space="preserve">年
</t>
    </r>
    <r>
      <rPr>
        <sz val="12"/>
        <color rgb="FF000000"/>
        <rFont val="Times New Roman"/>
        <family val="1"/>
      </rPr>
      <t>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</si>
  <si>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Dec.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</si>
  <si>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Nov.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</si>
  <si>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Oct.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</si>
  <si>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9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Sep.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</si>
  <si>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8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Aug.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</si>
  <si>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7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Jul</t>
    </r>
    <r>
      <rPr>
        <sz val="12"/>
        <color rgb="FF000000"/>
        <rFont val="Times New Roman"/>
        <family val="1"/>
      </rPr>
      <t>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</si>
  <si>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Jun.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</si>
  <si>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May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</si>
  <si>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Apr.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</si>
  <si>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Mar.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</si>
  <si>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</si>
  <si>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Times New Roman"/>
        <family val="1"/>
      </rPr>
      <t>103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</t>
    </r>
    <r>
      <rPr>
        <sz val="12"/>
        <color rgb="FF000000"/>
        <rFont val="Times New Roman"/>
        <family val="1"/>
      </rPr>
      <t>an.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</si>
  <si>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Times New Roman"/>
        <family val="1"/>
      </rPr>
      <t>97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July 2014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</si>
  <si>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Jan.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</si>
  <si>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7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Jul.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</si>
  <si>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8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Aug.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</si>
  <si>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9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Sep.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</si>
  <si>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10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Oct.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</si>
  <si>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</si>
  <si>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3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Mar.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</si>
  <si>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6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Jun.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</si>
  <si>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5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May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</si>
  <si>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4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Apr.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</si>
  <si>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 xml:space="preserve">年
</t>
    </r>
    <r>
      <rPr>
        <sz val="12"/>
        <color rgb="FF000000"/>
        <rFont val="Times New Roman"/>
        <family val="1"/>
      </rPr>
      <t>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</si>
  <si>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Dec.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</si>
  <si>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Nov. 2018</t>
    </r>
  </si>
  <si>
    <r>
      <t>中華民國</t>
    </r>
    <r>
      <rPr>
        <sz val="12"/>
        <color rgb="FF000000"/>
        <rFont val="Times New Roman"/>
        <family val="1"/>
      </rPr>
      <t xml:space="preserve">  108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Jan. 2019</t>
    </r>
  </si>
  <si>
    <t>標準資料服務
The Service of Stadard Information</t>
  </si>
  <si>
    <t>分  局  別
Branch Category</t>
  </si>
  <si>
    <t>總   計
Total</t>
  </si>
  <si>
    <t>臺北總局
Headquarters of BSMI</t>
  </si>
  <si>
    <t>基隆分局
 Keelung  Branch</t>
  </si>
  <si>
    <t>新竹分局
Hsinchu  Branch</t>
  </si>
  <si>
    <t>臺中分局
 Taichung  Branch</t>
  </si>
  <si>
    <t>臺南分局
Tainan   Branch</t>
  </si>
  <si>
    <t>高雄分局
 Kaohsiung  Branch</t>
  </si>
  <si>
    <t>花蓮分局
Hualien  Branch</t>
  </si>
  <si>
    <t>百分比(％)
Percentage(%)</t>
  </si>
  <si>
    <t>標準供應 (份)
Standard Providing(Piece)</t>
  </si>
  <si>
    <t>國家標準
National Standard</t>
  </si>
  <si>
    <t>外國標準
Foreign 
Standard</t>
  </si>
  <si>
    <t>外國標準蒐集(份)
Foreign Standard Collecting(Piece)</t>
  </si>
  <si>
    <t>諮詢服務(人次)
Consulting Service(Person/Time)</t>
  </si>
  <si>
    <t>男
Male</t>
  </si>
  <si>
    <t>女
Female</t>
  </si>
  <si>
    <t>資料來源：本局資料中心。
Data Source：The Information Center of BSMI.</t>
  </si>
  <si>
    <t>中華民國  108  年 2 月
Feb. 2019</t>
  </si>
  <si>
    <t>中華民國  108  年 3 月
Mar. 2019</t>
  </si>
  <si>
    <r>
      <t>中華民國</t>
    </r>
    <r>
      <rPr>
        <sz val="12"/>
        <color rgb="FF000000"/>
        <rFont val="Times New Roman"/>
        <family val="1"/>
      </rPr>
      <t xml:space="preserve">  108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7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Jul. 2019</t>
    </r>
  </si>
  <si>
    <r>
      <t>中華民國</t>
    </r>
    <r>
      <rPr>
        <sz val="12"/>
        <color rgb="FF000000"/>
        <rFont val="Times New Roman"/>
        <family val="1"/>
      </rPr>
      <t xml:space="preserve">  108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6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Jun. 2019</t>
    </r>
  </si>
  <si>
    <r>
      <t>中華民國</t>
    </r>
    <r>
      <rPr>
        <sz val="12"/>
        <color rgb="FF000000"/>
        <rFont val="Times New Roman"/>
        <family val="1"/>
      </rPr>
      <t xml:space="preserve">  108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5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May 2019</t>
    </r>
  </si>
  <si>
    <r>
      <t>中華民國</t>
    </r>
    <r>
      <rPr>
        <sz val="12"/>
        <color rgb="FF000000"/>
        <rFont val="Times New Roman"/>
        <family val="1"/>
      </rPr>
      <t xml:space="preserve">  108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4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Apr. 2019</t>
    </r>
  </si>
  <si>
    <t>中華民國  108  年 9 月
Sep. 2019</t>
  </si>
  <si>
    <t>中華民國  108  年 8 月
Aug. 2019</t>
  </si>
  <si>
    <t>中華民國  108  年 10 月
Oct. 2019</t>
  </si>
  <si>
    <t>中華民國  108  年 11 月
Nov. 2019</t>
  </si>
  <si>
    <t>中華民國  109  年 2 月
Feb. 2020</t>
  </si>
  <si>
    <t>中華民國  109  年 1 月
Jan. 2020</t>
  </si>
  <si>
    <t>-</t>
  </si>
  <si>
    <t>中華民國  108  年
2019</t>
  </si>
  <si>
    <t>中華民國  108  年 12 月
Dec. 2019</t>
  </si>
  <si>
    <r>
      <t>中華民國</t>
    </r>
    <r>
      <rPr>
        <sz val="12"/>
        <color rgb="FF000000"/>
        <rFont val="Times New Roman"/>
        <family val="1"/>
      </rPr>
      <t xml:space="preserve">  109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3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Mar. 2020</t>
    </r>
  </si>
  <si>
    <t>中華民國  109  年 4 月
Apr. 2020</t>
  </si>
  <si>
    <t>中華民國  109  年 10 月
Oct. 2020</t>
  </si>
  <si>
    <t>中華民國  109  年 9 月
Sep. 2020</t>
  </si>
  <si>
    <t>中華民國  109  年 8 月
Aug. 2020</t>
  </si>
  <si>
    <t>中華民國  109  年 7 月
Jul. 2020</t>
  </si>
  <si>
    <t>中華民國  109  年 6 月
Jun. 2020</t>
  </si>
  <si>
    <t>中華民國  109  年 5 月
May 2020</t>
  </si>
  <si>
    <t>中華民國  110  年 1 月
Jan. 2021</t>
  </si>
  <si>
    <t>中華民國  109  年
2020</t>
  </si>
  <si>
    <t>中華民國  109  年 12 月
Dec. 2020</t>
  </si>
  <si>
    <t>中華民國  109  年 11 月
Nov. 2020</t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</si>
  <si>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6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Jun.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</si>
  <si>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5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May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</si>
  <si>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4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Apr.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</si>
  <si>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3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Mar.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</si>
  <si>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</si>
  <si>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8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Aug.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</si>
  <si>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7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Jul.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</si>
  <si>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9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Sep.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</si>
  <si>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10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Oct.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</si>
  <si>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Nov.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</si>
  <si>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Dec.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</si>
  <si>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 xml:space="preserve">年
</t>
    </r>
    <r>
      <rPr>
        <sz val="12"/>
        <color rgb="FF000000"/>
        <rFont val="Times New Roman"/>
        <family val="1"/>
      </rPr>
      <t>2021</t>
    </r>
  </si>
  <si>
    <t>中華民國 111 年 1 月 
Jan. 2022</t>
  </si>
  <si>
    <t>中華民國 111 年 2 月 
Feb. 2022</t>
  </si>
  <si>
    <t>中華民國 111 年 3 月 
Mar. 2022</t>
  </si>
  <si>
    <t>中華民國 111 年 4 月 
Apr. 2022</t>
  </si>
  <si>
    <t>中華民國 111 年 6 月 
Jun. 2022</t>
  </si>
  <si>
    <t>中華民國 111 年 5 月 
May 2022</t>
  </si>
  <si>
    <t>中華民國 111 年 7 月 
Jul. 2022</t>
  </si>
  <si>
    <t>中華民國 111 年 8 月 
Aug. 2022</t>
  </si>
  <si>
    <t>中華民國 111 年 9 月 
Sep. 2022</t>
  </si>
  <si>
    <t>中華民國 111 年 10 月 
Oct. 2022</t>
  </si>
  <si>
    <t>中華民國 111 年 11 月 
Nov. 2022</t>
  </si>
  <si>
    <t>中華民國 111 年 12 月 
Dec. 2022</t>
  </si>
  <si>
    <t>中華民國  111  年
2022</t>
  </si>
  <si>
    <t>中華民國 112 年 1 月 
Jan. 2023</t>
  </si>
  <si>
    <t>中華民國 112 年 3 月 
Mar. 2023</t>
  </si>
  <si>
    <t>中華民國 112 年 2 月 
Feb. 2023</t>
  </si>
  <si>
    <t>中華民國 112 年 5 月 
May 2023</t>
  </si>
  <si>
    <t>中華民國 112 年 4 月 
Apr. 2023</t>
  </si>
  <si>
    <t>中華民國 112 年 6 月 
Jun. 2023</t>
  </si>
  <si>
    <t>中華民國 112 年 8 月 
Aug. 2023</t>
  </si>
  <si>
    <t>中華民國 112 年 7 月 
Jul. 2023</t>
  </si>
  <si>
    <t>中華民國 112 年 9 月 
Sep. 2023</t>
  </si>
  <si>
    <r>
      <t xml:space="preserve">資料來源：本局標準組。
</t>
    </r>
    <r>
      <rPr>
        <sz val="12"/>
        <color rgb="FF000000"/>
        <rFont val="Times New Roman"/>
        <family val="1"/>
      </rPr>
      <t>Data Source</t>
    </r>
    <r>
      <rPr>
        <sz val="12"/>
        <color indexed="8"/>
        <rFont val="標楷體"/>
        <family val="4"/>
      </rPr>
      <t>：</t>
    </r>
    <r>
      <rPr>
        <sz val="12"/>
        <color rgb="FF000000"/>
        <rFont val="Times New Roman"/>
        <family val="1"/>
      </rPr>
      <t>The Standards Division of BSMI.</t>
    </r>
  </si>
  <si>
    <t>中華民國 112 年 10 月 
Oct. 2023</t>
  </si>
  <si>
    <t>中華民國 113 年 1 月 
Jan. 2024</t>
  </si>
  <si>
    <t>中華民國  112  年
2023</t>
  </si>
  <si>
    <t>中華民國 112 年 12 月 
Dec. 2023</t>
  </si>
  <si>
    <t>中華民國 112 年 11 月 
Nov. 2023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</si>
</sst>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&quot;#,##0&quot; &quot;;&quot;-&quot;#,##0&quot; &quot;;&quot; - &quot;;&quot; &quot;@&quot; &quot;"/>
    <numFmt numFmtId="177" formatCode="&quot; &quot;#,##0.00&quot; &quot;;&quot;-&quot;#,##0.00&quot; &quot;;&quot; - &quot;;&quot; &quot;@&quot; &quot;"/>
    <numFmt numFmtId="178" formatCode="&quot; &quot;#,##0.00&quot; &quot;;&quot;-&quot;#,##0.00&quot; &quot;;&quot; -&quot;00&quot; &quot;;&quot; &quot;@&quot; &quot;"/>
  </numFmts>
  <fonts count="48">
    <font>
      <sz val="12"/>
      <color rgb="FF000000"/>
      <name val="Times New Roman"/>
      <family val="1"/>
    </font>
    <font>
      <sz val="12"/>
      <color indexed="8"/>
      <name val="新細明體"/>
      <family val="1"/>
    </font>
    <font>
      <sz val="20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細明體"/>
      <family val="3"/>
    </font>
    <font>
      <sz val="12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標楷體"/>
      <family val="4"/>
    </font>
    <font>
      <sz val="10"/>
      <color rgb="FF000000"/>
      <name val="Times New Roman"/>
      <family val="1"/>
    </font>
    <font>
      <sz val="12"/>
      <color rgb="FF000000"/>
      <name val="標楷體"/>
      <family val="4"/>
    </font>
    <font>
      <sz val="20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Border="0" applyProtection="0">
      <alignment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6" fillId="0" borderId="0" applyFont="0" applyFill="0" applyBorder="0" applyAlignment="0" applyProtection="0"/>
    <xf numFmtId="0" fontId="32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26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33" applyFont="1" applyFill="1" applyBorder="1" applyAlignment="1">
      <alignment vertical="center" wrapText="1"/>
    </xf>
    <xf numFmtId="0" fontId="0" fillId="0" borderId="11" xfId="33" applyFont="1" applyFill="1" applyBorder="1" applyAlignment="1">
      <alignment vertical="center" wrapText="1"/>
    </xf>
    <xf numFmtId="0" fontId="44" fillId="0" borderId="12" xfId="33" applyFont="1" applyFill="1" applyBorder="1" applyAlignment="1">
      <alignment horizontal="left" vertical="center" wrapText="1"/>
    </xf>
    <xf numFmtId="0" fontId="44" fillId="0" borderId="13" xfId="33" applyFont="1" applyFill="1" applyBorder="1" applyAlignment="1">
      <alignment horizontal="left" vertical="center" wrapText="1"/>
    </xf>
    <xf numFmtId="0" fontId="45" fillId="0" borderId="14" xfId="33" applyFont="1" applyFill="1" applyBorder="1" applyAlignment="1">
      <alignment horizontal="center" vertical="center"/>
    </xf>
    <xf numFmtId="176" fontId="45" fillId="0" borderId="0" xfId="0" applyNumberFormat="1" applyFont="1" applyAlignment="1">
      <alignment vertical="center"/>
    </xf>
    <xf numFmtId="176" fontId="45" fillId="0" borderId="0" xfId="0" applyNumberFormat="1" applyFont="1" applyAlignment="1">
      <alignment horizontal="center" vertical="center"/>
    </xf>
    <xf numFmtId="176" fontId="45" fillId="0" borderId="0" xfId="33" applyNumberFormat="1" applyFont="1" applyFill="1" applyAlignment="1">
      <alignment horizontal="center" vertical="center"/>
    </xf>
    <xf numFmtId="0" fontId="46" fillId="0" borderId="15" xfId="33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/>
    </xf>
    <xf numFmtId="177" fontId="45" fillId="0" borderId="0" xfId="0" applyNumberFormat="1" applyFont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46" fillId="0" borderId="15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178" fontId="45" fillId="0" borderId="0" xfId="33" applyNumberFormat="1" applyFont="1" applyFill="1" applyAlignment="1">
      <alignment horizontal="center" vertical="center" shrinkToFit="1"/>
    </xf>
    <xf numFmtId="178" fontId="45" fillId="0" borderId="16" xfId="33" applyNumberFormat="1" applyFont="1" applyFill="1" applyBorder="1" applyAlignment="1">
      <alignment horizontal="center" vertical="center" shrinkToFit="1"/>
    </xf>
    <xf numFmtId="177" fontId="45" fillId="0" borderId="0" xfId="33" applyNumberFormat="1" applyFont="1" applyFill="1" applyAlignment="1">
      <alignment horizontal="right" vertical="center" shrinkToFit="1"/>
    </xf>
    <xf numFmtId="177" fontId="45" fillId="0" borderId="16" xfId="33" applyNumberFormat="1" applyFont="1" applyFill="1" applyBorder="1" applyAlignment="1">
      <alignment horizontal="center" vertical="center" shrinkToFit="1"/>
    </xf>
    <xf numFmtId="177" fontId="45" fillId="0" borderId="0" xfId="33" applyNumberFormat="1" applyFont="1" applyFill="1" applyAlignment="1">
      <alignment horizontal="center" vertical="center" shrinkToFit="1"/>
    </xf>
    <xf numFmtId="176" fontId="45" fillId="0" borderId="0" xfId="0" applyNumberFormat="1" applyFont="1" applyAlignment="1">
      <alignment horizontal="right" vertical="center"/>
    </xf>
    <xf numFmtId="176" fontId="45" fillId="0" borderId="0" xfId="33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177" fontId="45" fillId="0" borderId="0" xfId="0" applyNumberFormat="1" applyFont="1" applyAlignment="1">
      <alignment horizontal="right" vertical="center" shrinkToFit="1"/>
    </xf>
    <xf numFmtId="178" fontId="45" fillId="0" borderId="0" xfId="33" applyNumberFormat="1" applyFont="1" applyFill="1" applyAlignment="1">
      <alignment horizontal="right" vertical="center" shrinkToFit="1"/>
    </xf>
    <xf numFmtId="177" fontId="45" fillId="0" borderId="16" xfId="33" applyNumberFormat="1" applyFont="1" applyFill="1" applyBorder="1" applyAlignment="1">
      <alignment horizontal="right" vertical="center" shrinkToFit="1"/>
    </xf>
    <xf numFmtId="178" fontId="45" fillId="0" borderId="16" xfId="33" applyNumberFormat="1" applyFont="1" applyFill="1" applyBorder="1" applyAlignment="1">
      <alignment horizontal="right" vertical="center" shrinkToFit="1"/>
    </xf>
    <xf numFmtId="176" fontId="45" fillId="0" borderId="16" xfId="33" applyNumberFormat="1" applyFont="1" applyFill="1" applyBorder="1" applyAlignment="1">
      <alignment horizontal="center" vertical="center" shrinkToFit="1"/>
    </xf>
    <xf numFmtId="176" fontId="45" fillId="0" borderId="0" xfId="33" applyNumberFormat="1" applyFont="1" applyFill="1" applyAlignment="1">
      <alignment horizontal="center" vertical="center" shrinkToFit="1"/>
    </xf>
    <xf numFmtId="176" fontId="45" fillId="0" borderId="0" xfId="33" applyNumberFormat="1" applyFont="1" applyFill="1" applyAlignment="1">
      <alignment horizontal="right" vertical="center" shrinkToFit="1"/>
    </xf>
    <xf numFmtId="176" fontId="45" fillId="0" borderId="16" xfId="33" applyNumberFormat="1" applyFont="1" applyFill="1" applyBorder="1" applyAlignment="1">
      <alignment horizontal="right" vertical="center" shrinkToFit="1"/>
    </xf>
    <xf numFmtId="41" fontId="45" fillId="0" borderId="0" xfId="33" applyNumberFormat="1" applyFont="1" applyFill="1" applyAlignment="1">
      <alignment horizontal="right" vertical="center" shrinkToFit="1"/>
    </xf>
    <xf numFmtId="0" fontId="0" fillId="0" borderId="10" xfId="33" applyFont="1" applyBorder="1" applyAlignment="1">
      <alignment vertical="center" wrapText="1"/>
    </xf>
    <xf numFmtId="0" fontId="0" fillId="0" borderId="11" xfId="33" applyFont="1" applyBorder="1" applyAlignment="1">
      <alignment vertical="center" wrapText="1"/>
    </xf>
    <xf numFmtId="0" fontId="44" fillId="0" borderId="12" xfId="33" applyFont="1" applyBorder="1" applyAlignment="1">
      <alignment horizontal="left" vertical="center" wrapText="1"/>
    </xf>
    <xf numFmtId="0" fontId="44" fillId="0" borderId="13" xfId="33" applyFont="1" applyBorder="1" applyAlignment="1">
      <alignment horizontal="left" vertical="center" wrapText="1"/>
    </xf>
    <xf numFmtId="0" fontId="45" fillId="0" borderId="14" xfId="33" applyFont="1" applyBorder="1" applyAlignment="1">
      <alignment horizontal="center" vertical="center"/>
    </xf>
    <xf numFmtId="176" fontId="45" fillId="0" borderId="0" xfId="33" applyNumberFormat="1" applyFont="1" applyAlignment="1">
      <alignment horizontal="right" vertical="center"/>
    </xf>
    <xf numFmtId="0" fontId="46" fillId="0" borderId="15" xfId="33" applyFont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78" fontId="45" fillId="0" borderId="0" xfId="33" applyNumberFormat="1" applyFont="1" applyAlignment="1">
      <alignment horizontal="right" vertical="center" shrinkToFit="1"/>
    </xf>
    <xf numFmtId="177" fontId="45" fillId="0" borderId="0" xfId="33" applyNumberFormat="1" applyFont="1" applyAlignment="1">
      <alignment horizontal="right" vertical="center" shrinkToFit="1"/>
    </xf>
    <xf numFmtId="177" fontId="45" fillId="0" borderId="16" xfId="33" applyNumberFormat="1" applyFont="1" applyBorder="1" applyAlignment="1">
      <alignment horizontal="right" vertical="center" shrinkToFit="1"/>
    </xf>
    <xf numFmtId="178" fontId="45" fillId="0" borderId="16" xfId="33" applyNumberFormat="1" applyFont="1" applyBorder="1" applyAlignment="1">
      <alignment horizontal="right" vertical="center" shrinkToFit="1"/>
    </xf>
    <xf numFmtId="0" fontId="46" fillId="0" borderId="15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8" xfId="33" applyFont="1" applyBorder="1" applyAlignment="1">
      <alignment horizontal="left" wrapText="1"/>
    </xf>
    <xf numFmtId="0" fontId="46" fillId="0" borderId="19" xfId="33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47" fillId="0" borderId="0" xfId="33" applyFont="1" applyAlignment="1">
      <alignment horizontal="center" vertical="center" wrapText="1"/>
    </xf>
    <xf numFmtId="0" fontId="46" fillId="0" borderId="16" xfId="33" applyFont="1" applyBorder="1" applyAlignment="1">
      <alignment horizontal="center" vertical="center" wrapText="1"/>
    </xf>
    <xf numFmtId="0" fontId="46" fillId="0" borderId="21" xfId="33" applyFont="1" applyBorder="1" applyAlignment="1">
      <alignment horizontal="center" vertical="center" wrapText="1"/>
    </xf>
    <xf numFmtId="0" fontId="46" fillId="0" borderId="22" xfId="33" applyFont="1" applyBorder="1" applyAlignment="1">
      <alignment horizontal="center" vertical="center" wrapText="1"/>
    </xf>
    <xf numFmtId="0" fontId="46" fillId="0" borderId="19" xfId="33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46" fillId="0" borderId="22" xfId="33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8" xfId="33" applyFont="1" applyFill="1" applyBorder="1" applyAlignment="1">
      <alignment horizontal="left" wrapText="1"/>
    </xf>
    <xf numFmtId="0" fontId="47" fillId="0" borderId="0" xfId="33" applyFont="1" applyFill="1" applyAlignment="1">
      <alignment horizontal="center" vertical="center" wrapText="1"/>
    </xf>
    <xf numFmtId="0" fontId="46" fillId="0" borderId="16" xfId="33" applyFont="1" applyFill="1" applyBorder="1" applyAlignment="1">
      <alignment horizontal="center" vertical="center" wrapText="1"/>
    </xf>
    <xf numFmtId="0" fontId="46" fillId="0" borderId="21" xfId="33" applyFont="1" applyFill="1" applyBorder="1" applyAlignment="1">
      <alignment horizontal="center" vertical="center" wrapText="1"/>
    </xf>
    <xf numFmtId="176" fontId="45" fillId="0" borderId="0" xfId="33" applyNumberFormat="1" applyFont="1" applyAlignment="1">
      <alignment horizontal="right" vertical="center" shrinkToFi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月格式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styles" Target="styles.xml" /><Relationship Id="rId134" Type="http://schemas.openxmlformats.org/officeDocument/2006/relationships/sharedStrings" Target="sharedStrings.xml" /><Relationship Id="rId135" Type="http://schemas.openxmlformats.org/officeDocument/2006/relationships/externalLink" Target="externalLinks/externalLink1.xml" /><Relationship Id="rId1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M\temp\&#26412;&#23616;&#27161;&#28310;&#36039;&#26009;&#26381;&#21209;&#32113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累計"/>
      <sheetName val="11012"/>
      <sheetName val="11011"/>
      <sheetName val="11010"/>
      <sheetName val="11009"/>
      <sheetName val="11008"/>
      <sheetName val="11007"/>
      <sheetName val="11006"/>
      <sheetName val="11005"/>
      <sheetName val="11004"/>
      <sheetName val="11003"/>
      <sheetName val="11002"/>
      <sheetName val="11001"/>
      <sheetName val="109累計"/>
      <sheetName val="10912"/>
      <sheetName val="10911"/>
      <sheetName val="10910"/>
      <sheetName val="10909"/>
      <sheetName val="10908"/>
      <sheetName val="10907"/>
      <sheetName val="10906"/>
      <sheetName val="10905"/>
      <sheetName val="10904"/>
      <sheetName val="10903"/>
      <sheetName val="10902"/>
      <sheetName val="10901"/>
      <sheetName val="108累計"/>
      <sheetName val="10812"/>
      <sheetName val="10811"/>
      <sheetName val="10810"/>
      <sheetName val="10809"/>
      <sheetName val="10808"/>
      <sheetName val="10807"/>
      <sheetName val="10806"/>
      <sheetName val="10805"/>
      <sheetName val="10804"/>
      <sheetName val="10803"/>
      <sheetName val="10802"/>
      <sheetName val="10801"/>
      <sheetName val="107累計"/>
      <sheetName val="10712"/>
      <sheetName val="10711"/>
      <sheetName val="10710"/>
      <sheetName val="10709"/>
      <sheetName val="10708"/>
      <sheetName val="10707"/>
      <sheetName val="10706"/>
      <sheetName val="10705"/>
      <sheetName val="10704"/>
      <sheetName val="10703"/>
      <sheetName val="10702"/>
      <sheetName val="10701"/>
      <sheetName val="106累計"/>
      <sheetName val="10612"/>
      <sheetName val="10611"/>
      <sheetName val="10610"/>
      <sheetName val="10609"/>
      <sheetName val="10608"/>
      <sheetName val="10607"/>
      <sheetName val="10606"/>
      <sheetName val="10605"/>
      <sheetName val="10604"/>
      <sheetName val="10603"/>
      <sheetName val="10602"/>
      <sheetName val="10601"/>
      <sheetName val="0000-26-02"/>
    </sheetNames>
    <sheetDataSet>
      <sheetData sheetId="40">
        <row r="5">
          <cell r="D5">
            <v>14816</v>
          </cell>
          <cell r="G5">
            <v>14742</v>
          </cell>
          <cell r="J5">
            <v>2</v>
          </cell>
          <cell r="M5">
            <v>15</v>
          </cell>
          <cell r="P5">
            <v>26</v>
          </cell>
          <cell r="S5">
            <v>20</v>
          </cell>
          <cell r="V5">
            <v>11</v>
          </cell>
          <cell r="Y5">
            <v>0</v>
          </cell>
        </row>
        <row r="6">
          <cell r="D6">
            <v>14378</v>
          </cell>
          <cell r="G6">
            <v>14307</v>
          </cell>
          <cell r="J6">
            <v>2</v>
          </cell>
          <cell r="M6">
            <v>15</v>
          </cell>
          <cell r="P6">
            <v>26</v>
          </cell>
          <cell r="S6">
            <v>18</v>
          </cell>
          <cell r="V6">
            <v>10</v>
          </cell>
          <cell r="Y6">
            <v>0</v>
          </cell>
        </row>
        <row r="7">
          <cell r="D7">
            <v>438</v>
          </cell>
          <cell r="G7">
            <v>435</v>
          </cell>
          <cell r="J7">
            <v>0</v>
          </cell>
          <cell r="M7">
            <v>0</v>
          </cell>
          <cell r="P7">
            <v>0</v>
          </cell>
          <cell r="S7">
            <v>2</v>
          </cell>
          <cell r="V7">
            <v>1</v>
          </cell>
          <cell r="Y7">
            <v>0</v>
          </cell>
        </row>
        <row r="8">
          <cell r="D8">
            <v>0</v>
          </cell>
          <cell r="G8">
            <v>0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1155</v>
          </cell>
          <cell r="G9">
            <v>1090</v>
          </cell>
          <cell r="J9">
            <v>2</v>
          </cell>
          <cell r="M9">
            <v>9</v>
          </cell>
          <cell r="P9">
            <v>32</v>
          </cell>
          <cell r="S9">
            <v>15</v>
          </cell>
          <cell r="V9">
            <v>7</v>
          </cell>
          <cell r="Y9">
            <v>0</v>
          </cell>
        </row>
        <row r="10">
          <cell r="D10">
            <v>513</v>
          </cell>
          <cell r="G10">
            <v>469</v>
          </cell>
          <cell r="J10">
            <v>2</v>
          </cell>
          <cell r="M10">
            <v>6</v>
          </cell>
          <cell r="P10">
            <v>18</v>
          </cell>
          <cell r="S10">
            <v>11</v>
          </cell>
          <cell r="V10">
            <v>7</v>
          </cell>
          <cell r="Y10">
            <v>0</v>
          </cell>
        </row>
        <row r="11">
          <cell r="D11">
            <v>642</v>
          </cell>
          <cell r="G11">
            <v>621</v>
          </cell>
          <cell r="J11">
            <v>0</v>
          </cell>
          <cell r="M11">
            <v>3</v>
          </cell>
          <cell r="P11">
            <v>14</v>
          </cell>
          <cell r="S11">
            <v>4</v>
          </cell>
          <cell r="V11">
            <v>0</v>
          </cell>
          <cell r="Y11">
            <v>0</v>
          </cell>
        </row>
      </sheetData>
      <sheetData sheetId="41">
        <row r="5">
          <cell r="D5">
            <v>13429</v>
          </cell>
          <cell r="G5">
            <v>13376</v>
          </cell>
          <cell r="J5">
            <v>0</v>
          </cell>
          <cell r="M5">
            <v>20</v>
          </cell>
          <cell r="P5">
            <v>19</v>
          </cell>
          <cell r="S5">
            <v>5</v>
          </cell>
          <cell r="V5">
            <v>9</v>
          </cell>
          <cell r="Y5">
            <v>0</v>
          </cell>
        </row>
        <row r="6">
          <cell r="D6">
            <v>12946</v>
          </cell>
          <cell r="G6">
            <v>12894</v>
          </cell>
          <cell r="J6">
            <v>0</v>
          </cell>
          <cell r="M6">
            <v>20</v>
          </cell>
          <cell r="P6">
            <v>18</v>
          </cell>
          <cell r="S6">
            <v>5</v>
          </cell>
          <cell r="V6">
            <v>9</v>
          </cell>
          <cell r="Y6">
            <v>0</v>
          </cell>
        </row>
        <row r="7">
          <cell r="D7">
            <v>483</v>
          </cell>
          <cell r="G7">
            <v>482</v>
          </cell>
          <cell r="J7">
            <v>0</v>
          </cell>
          <cell r="M7">
            <v>0</v>
          </cell>
          <cell r="P7">
            <v>1</v>
          </cell>
          <cell r="S7">
            <v>0</v>
          </cell>
          <cell r="V7">
            <v>0</v>
          </cell>
          <cell r="Y7">
            <v>0</v>
          </cell>
        </row>
        <row r="8">
          <cell r="D8">
            <v>677</v>
          </cell>
          <cell r="G8">
            <v>677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1092</v>
          </cell>
          <cell r="G9">
            <v>1043</v>
          </cell>
          <cell r="J9">
            <v>0</v>
          </cell>
          <cell r="M9">
            <v>5</v>
          </cell>
          <cell r="P9">
            <v>32</v>
          </cell>
          <cell r="S9">
            <v>6</v>
          </cell>
          <cell r="V9">
            <v>6</v>
          </cell>
          <cell r="Y9">
            <v>0</v>
          </cell>
        </row>
        <row r="10">
          <cell r="D10">
            <v>528</v>
          </cell>
          <cell r="G10">
            <v>497</v>
          </cell>
          <cell r="J10">
            <v>0</v>
          </cell>
          <cell r="M10">
            <v>3</v>
          </cell>
          <cell r="P10">
            <v>18</v>
          </cell>
          <cell r="S10">
            <v>4</v>
          </cell>
          <cell r="V10">
            <v>6</v>
          </cell>
          <cell r="Y10">
            <v>0</v>
          </cell>
        </row>
        <row r="11">
          <cell r="D11">
            <v>564</v>
          </cell>
          <cell r="G11">
            <v>546</v>
          </cell>
          <cell r="J11">
            <v>0</v>
          </cell>
          <cell r="M11">
            <v>2</v>
          </cell>
          <cell r="P11">
            <v>14</v>
          </cell>
          <cell r="S11">
            <v>2</v>
          </cell>
          <cell r="V11">
            <v>0</v>
          </cell>
          <cell r="Y11">
            <v>0</v>
          </cell>
        </row>
      </sheetData>
      <sheetData sheetId="42">
        <row r="5">
          <cell r="D5">
            <v>16143</v>
          </cell>
          <cell r="G5">
            <v>16003</v>
          </cell>
          <cell r="J5">
            <v>0</v>
          </cell>
          <cell r="M5">
            <v>18</v>
          </cell>
          <cell r="P5">
            <v>48</v>
          </cell>
          <cell r="S5">
            <v>53</v>
          </cell>
          <cell r="V5">
            <v>21</v>
          </cell>
          <cell r="Y5">
            <v>0</v>
          </cell>
        </row>
        <row r="6">
          <cell r="D6">
            <v>15843</v>
          </cell>
          <cell r="G6">
            <v>15715</v>
          </cell>
          <cell r="J6">
            <v>0</v>
          </cell>
          <cell r="M6">
            <v>16</v>
          </cell>
          <cell r="P6">
            <v>46</v>
          </cell>
          <cell r="S6">
            <v>51</v>
          </cell>
          <cell r="V6">
            <v>15</v>
          </cell>
          <cell r="Y6">
            <v>0</v>
          </cell>
        </row>
        <row r="7">
          <cell r="D7">
            <v>300</v>
          </cell>
          <cell r="G7">
            <v>288</v>
          </cell>
          <cell r="J7">
            <v>0</v>
          </cell>
          <cell r="M7">
            <v>2</v>
          </cell>
          <cell r="P7">
            <v>2</v>
          </cell>
          <cell r="S7">
            <v>2</v>
          </cell>
          <cell r="V7">
            <v>6</v>
          </cell>
          <cell r="Y7">
            <v>0</v>
          </cell>
        </row>
        <row r="8">
          <cell r="D8">
            <v>914</v>
          </cell>
          <cell r="G8">
            <v>914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1054</v>
          </cell>
          <cell r="G9">
            <v>987</v>
          </cell>
          <cell r="J9">
            <v>0</v>
          </cell>
          <cell r="M9">
            <v>6</v>
          </cell>
          <cell r="P9">
            <v>36</v>
          </cell>
          <cell r="S9">
            <v>15</v>
          </cell>
          <cell r="V9">
            <v>10</v>
          </cell>
          <cell r="Y9">
            <v>0</v>
          </cell>
        </row>
        <row r="10">
          <cell r="D10">
            <v>468</v>
          </cell>
          <cell r="G10">
            <v>429</v>
          </cell>
          <cell r="J10">
            <v>0</v>
          </cell>
          <cell r="M10">
            <v>4</v>
          </cell>
          <cell r="P10">
            <v>19</v>
          </cell>
          <cell r="S10">
            <v>10</v>
          </cell>
          <cell r="V10">
            <v>6</v>
          </cell>
          <cell r="Y10">
            <v>0</v>
          </cell>
        </row>
        <row r="11">
          <cell r="D11">
            <v>586</v>
          </cell>
          <cell r="G11">
            <v>558</v>
          </cell>
          <cell r="J11">
            <v>0</v>
          </cell>
          <cell r="M11">
            <v>2</v>
          </cell>
          <cell r="P11">
            <v>17</v>
          </cell>
          <cell r="S11">
            <v>5</v>
          </cell>
          <cell r="V11">
            <v>4</v>
          </cell>
          <cell r="Y11">
            <v>0</v>
          </cell>
        </row>
      </sheetData>
      <sheetData sheetId="43">
        <row r="5">
          <cell r="D5">
            <v>12860</v>
          </cell>
          <cell r="G5">
            <v>12792</v>
          </cell>
          <cell r="J5">
            <v>0</v>
          </cell>
          <cell r="M5">
            <v>6</v>
          </cell>
          <cell r="P5">
            <v>26</v>
          </cell>
          <cell r="S5">
            <v>15</v>
          </cell>
          <cell r="V5">
            <v>21</v>
          </cell>
          <cell r="Y5">
            <v>0</v>
          </cell>
        </row>
        <row r="6">
          <cell r="D6">
            <v>12497</v>
          </cell>
          <cell r="G6">
            <v>12441</v>
          </cell>
          <cell r="J6">
            <v>0</v>
          </cell>
          <cell r="M6">
            <v>5</v>
          </cell>
          <cell r="P6">
            <v>26</v>
          </cell>
          <cell r="S6">
            <v>15</v>
          </cell>
          <cell r="V6">
            <v>10</v>
          </cell>
          <cell r="Y6">
            <v>0</v>
          </cell>
        </row>
        <row r="7">
          <cell r="D7">
            <v>363</v>
          </cell>
          <cell r="G7">
            <v>351</v>
          </cell>
          <cell r="J7">
            <v>0</v>
          </cell>
          <cell r="M7">
            <v>1</v>
          </cell>
          <cell r="P7">
            <v>0</v>
          </cell>
          <cell r="S7">
            <v>0</v>
          </cell>
          <cell r="V7">
            <v>11</v>
          </cell>
          <cell r="Y7">
            <v>0</v>
          </cell>
        </row>
        <row r="8">
          <cell r="D8">
            <v>437</v>
          </cell>
          <cell r="G8">
            <v>437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1016</v>
          </cell>
          <cell r="G9">
            <v>960</v>
          </cell>
          <cell r="J9">
            <v>0</v>
          </cell>
          <cell r="M9">
            <v>3</v>
          </cell>
          <cell r="P9">
            <v>31</v>
          </cell>
          <cell r="S9">
            <v>12</v>
          </cell>
          <cell r="V9">
            <v>10</v>
          </cell>
          <cell r="Y9">
            <v>0</v>
          </cell>
        </row>
        <row r="10">
          <cell r="D10">
            <v>424</v>
          </cell>
          <cell r="G10">
            <v>387</v>
          </cell>
          <cell r="J10">
            <v>0</v>
          </cell>
          <cell r="M10">
            <v>3</v>
          </cell>
          <cell r="P10">
            <v>18</v>
          </cell>
          <cell r="S10">
            <v>8</v>
          </cell>
          <cell r="V10">
            <v>8</v>
          </cell>
          <cell r="Y10">
            <v>0</v>
          </cell>
        </row>
        <row r="11">
          <cell r="D11">
            <v>592</v>
          </cell>
          <cell r="G11">
            <v>573</v>
          </cell>
          <cell r="J11">
            <v>0</v>
          </cell>
          <cell r="M11">
            <v>0</v>
          </cell>
          <cell r="P11">
            <v>13</v>
          </cell>
          <cell r="S11">
            <v>4</v>
          </cell>
          <cell r="V11">
            <v>2</v>
          </cell>
          <cell r="Y11">
            <v>0</v>
          </cell>
        </row>
      </sheetData>
      <sheetData sheetId="44">
        <row r="5">
          <cell r="D5">
            <v>11726</v>
          </cell>
          <cell r="G5">
            <v>11607</v>
          </cell>
          <cell r="J5">
            <v>0</v>
          </cell>
          <cell r="M5">
            <v>47</v>
          </cell>
          <cell r="P5">
            <v>35</v>
          </cell>
          <cell r="S5">
            <v>22</v>
          </cell>
          <cell r="V5">
            <v>15</v>
          </cell>
          <cell r="Y5">
            <v>0</v>
          </cell>
        </row>
        <row r="6">
          <cell r="D6">
            <v>11251</v>
          </cell>
          <cell r="G6">
            <v>11153</v>
          </cell>
          <cell r="J6">
            <v>0</v>
          </cell>
          <cell r="M6">
            <v>44</v>
          </cell>
          <cell r="P6">
            <v>26</v>
          </cell>
          <cell r="S6">
            <v>13</v>
          </cell>
          <cell r="V6">
            <v>15</v>
          </cell>
          <cell r="Y6">
            <v>0</v>
          </cell>
        </row>
        <row r="7">
          <cell r="D7">
            <v>475</v>
          </cell>
          <cell r="G7">
            <v>454</v>
          </cell>
          <cell r="J7">
            <v>0</v>
          </cell>
          <cell r="M7">
            <v>3</v>
          </cell>
          <cell r="P7">
            <v>9</v>
          </cell>
          <cell r="S7">
            <v>9</v>
          </cell>
          <cell r="V7">
            <v>0</v>
          </cell>
          <cell r="Y7">
            <v>0</v>
          </cell>
        </row>
        <row r="8">
          <cell r="D8">
            <v>470</v>
          </cell>
          <cell r="G8">
            <v>470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1165</v>
          </cell>
          <cell r="G9">
            <v>1106</v>
          </cell>
          <cell r="J9">
            <v>0</v>
          </cell>
          <cell r="M9">
            <v>6</v>
          </cell>
          <cell r="P9">
            <v>37</v>
          </cell>
          <cell r="S9">
            <v>7</v>
          </cell>
          <cell r="V9">
            <v>9</v>
          </cell>
          <cell r="Y9">
            <v>0</v>
          </cell>
        </row>
        <row r="10">
          <cell r="D10">
            <v>499</v>
          </cell>
          <cell r="G10">
            <v>464</v>
          </cell>
          <cell r="J10">
            <v>0</v>
          </cell>
          <cell r="M10">
            <v>3</v>
          </cell>
          <cell r="P10">
            <v>23</v>
          </cell>
          <cell r="S10">
            <v>5</v>
          </cell>
          <cell r="V10">
            <v>4</v>
          </cell>
          <cell r="Y10">
            <v>0</v>
          </cell>
        </row>
        <row r="11">
          <cell r="D11">
            <v>666</v>
          </cell>
          <cell r="G11">
            <v>642</v>
          </cell>
          <cell r="J11">
            <v>0</v>
          </cell>
          <cell r="M11">
            <v>3</v>
          </cell>
          <cell r="P11">
            <v>14</v>
          </cell>
          <cell r="S11">
            <v>2</v>
          </cell>
          <cell r="V11">
            <v>5</v>
          </cell>
          <cell r="Y11">
            <v>0</v>
          </cell>
        </row>
      </sheetData>
      <sheetData sheetId="45">
        <row r="5">
          <cell r="D5">
            <v>15124</v>
          </cell>
          <cell r="G5">
            <v>15011</v>
          </cell>
          <cell r="J5">
            <v>0</v>
          </cell>
          <cell r="M5">
            <v>13</v>
          </cell>
          <cell r="P5">
            <v>61</v>
          </cell>
          <cell r="S5">
            <v>25</v>
          </cell>
          <cell r="V5">
            <v>14</v>
          </cell>
          <cell r="Y5">
            <v>0</v>
          </cell>
        </row>
        <row r="6">
          <cell r="D6">
            <v>14588</v>
          </cell>
          <cell r="G6">
            <v>14482</v>
          </cell>
          <cell r="J6">
            <v>0</v>
          </cell>
          <cell r="M6">
            <v>13</v>
          </cell>
          <cell r="P6">
            <v>54</v>
          </cell>
          <cell r="S6">
            <v>25</v>
          </cell>
          <cell r="V6">
            <v>14</v>
          </cell>
          <cell r="Y6">
            <v>0</v>
          </cell>
        </row>
        <row r="7">
          <cell r="D7">
            <v>536</v>
          </cell>
          <cell r="G7">
            <v>529</v>
          </cell>
          <cell r="J7">
            <v>0</v>
          </cell>
          <cell r="M7">
            <v>0</v>
          </cell>
          <cell r="P7">
            <v>7</v>
          </cell>
          <cell r="S7">
            <v>0</v>
          </cell>
          <cell r="V7">
            <v>0</v>
          </cell>
          <cell r="Y7">
            <v>0</v>
          </cell>
        </row>
        <row r="8">
          <cell r="D8">
            <v>381</v>
          </cell>
          <cell r="G8">
            <v>381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1035</v>
          </cell>
          <cell r="G9">
            <v>964</v>
          </cell>
          <cell r="J9">
            <v>0</v>
          </cell>
          <cell r="M9">
            <v>9</v>
          </cell>
          <cell r="P9">
            <v>44</v>
          </cell>
          <cell r="S9">
            <v>11</v>
          </cell>
          <cell r="V9">
            <v>7</v>
          </cell>
          <cell r="Y9">
            <v>0</v>
          </cell>
        </row>
        <row r="10">
          <cell r="D10">
            <v>397</v>
          </cell>
          <cell r="G10">
            <v>354</v>
          </cell>
          <cell r="J10">
            <v>0</v>
          </cell>
          <cell r="M10">
            <v>7</v>
          </cell>
          <cell r="P10">
            <v>24</v>
          </cell>
          <cell r="S10">
            <v>9</v>
          </cell>
          <cell r="V10">
            <v>3</v>
          </cell>
          <cell r="Y10">
            <v>0</v>
          </cell>
        </row>
        <row r="11">
          <cell r="D11">
            <v>638</v>
          </cell>
          <cell r="G11">
            <v>610</v>
          </cell>
          <cell r="J11">
            <v>0</v>
          </cell>
          <cell r="M11">
            <v>2</v>
          </cell>
          <cell r="P11">
            <v>20</v>
          </cell>
          <cell r="S11">
            <v>2</v>
          </cell>
          <cell r="V11">
            <v>4</v>
          </cell>
          <cell r="Y11">
            <v>0</v>
          </cell>
        </row>
      </sheetData>
      <sheetData sheetId="46">
        <row r="5">
          <cell r="D5">
            <v>15172</v>
          </cell>
          <cell r="G5">
            <v>15075</v>
          </cell>
          <cell r="J5">
            <v>2</v>
          </cell>
          <cell r="M5">
            <v>19</v>
          </cell>
          <cell r="P5">
            <v>22</v>
          </cell>
          <cell r="S5">
            <v>30</v>
          </cell>
          <cell r="V5">
            <v>21</v>
          </cell>
          <cell r="Y5">
            <v>3</v>
          </cell>
        </row>
        <row r="6">
          <cell r="D6">
            <v>14743</v>
          </cell>
          <cell r="G6">
            <v>14653</v>
          </cell>
          <cell r="J6">
            <v>2</v>
          </cell>
          <cell r="M6">
            <v>18</v>
          </cell>
          <cell r="P6">
            <v>22</v>
          </cell>
          <cell r="S6">
            <v>28</v>
          </cell>
          <cell r="V6">
            <v>17</v>
          </cell>
          <cell r="Y6">
            <v>3</v>
          </cell>
        </row>
        <row r="7">
          <cell r="D7">
            <v>429</v>
          </cell>
          <cell r="G7">
            <v>422</v>
          </cell>
          <cell r="J7">
            <v>0</v>
          </cell>
          <cell r="M7">
            <v>1</v>
          </cell>
          <cell r="P7">
            <v>0</v>
          </cell>
          <cell r="S7">
            <v>2</v>
          </cell>
          <cell r="V7">
            <v>4</v>
          </cell>
          <cell r="Y7">
            <v>0</v>
          </cell>
        </row>
        <row r="8">
          <cell r="D8">
            <v>564</v>
          </cell>
          <cell r="G8">
            <v>564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1050</v>
          </cell>
          <cell r="G9">
            <v>989</v>
          </cell>
          <cell r="J9">
            <v>1</v>
          </cell>
          <cell r="M9">
            <v>7</v>
          </cell>
          <cell r="P9">
            <v>31</v>
          </cell>
          <cell r="S9">
            <v>12</v>
          </cell>
          <cell r="V9">
            <v>8</v>
          </cell>
          <cell r="Y9">
            <v>2</v>
          </cell>
        </row>
        <row r="10">
          <cell r="D10">
            <v>431</v>
          </cell>
          <cell r="G10">
            <v>391</v>
          </cell>
          <cell r="J10">
            <v>1</v>
          </cell>
          <cell r="M10">
            <v>4</v>
          </cell>
          <cell r="P10">
            <v>17</v>
          </cell>
          <cell r="S10">
            <v>10</v>
          </cell>
          <cell r="V10">
            <v>6</v>
          </cell>
          <cell r="Y10">
            <v>2</v>
          </cell>
        </row>
        <row r="11">
          <cell r="D11">
            <v>619</v>
          </cell>
          <cell r="G11">
            <v>598</v>
          </cell>
          <cell r="J11">
            <v>0</v>
          </cell>
          <cell r="M11">
            <v>3</v>
          </cell>
          <cell r="P11">
            <v>14</v>
          </cell>
          <cell r="S11">
            <v>2</v>
          </cell>
          <cell r="V11">
            <v>2</v>
          </cell>
          <cell r="Y11">
            <v>0</v>
          </cell>
        </row>
      </sheetData>
      <sheetData sheetId="47">
        <row r="5">
          <cell r="D5">
            <v>15849</v>
          </cell>
          <cell r="G5">
            <v>15693</v>
          </cell>
          <cell r="J5">
            <v>0</v>
          </cell>
          <cell r="M5">
            <v>13</v>
          </cell>
          <cell r="P5">
            <v>61</v>
          </cell>
          <cell r="S5">
            <v>67</v>
          </cell>
          <cell r="V5">
            <v>15</v>
          </cell>
          <cell r="Y5">
            <v>0</v>
          </cell>
        </row>
        <row r="6">
          <cell r="D6">
            <v>15572</v>
          </cell>
          <cell r="G6">
            <v>15421</v>
          </cell>
          <cell r="J6">
            <v>0</v>
          </cell>
          <cell r="M6">
            <v>12</v>
          </cell>
          <cell r="P6">
            <v>59</v>
          </cell>
          <cell r="S6">
            <v>65</v>
          </cell>
          <cell r="V6">
            <v>15</v>
          </cell>
          <cell r="Y6">
            <v>0</v>
          </cell>
        </row>
        <row r="7">
          <cell r="D7">
            <v>277</v>
          </cell>
          <cell r="G7">
            <v>272</v>
          </cell>
          <cell r="J7">
            <v>0</v>
          </cell>
          <cell r="M7">
            <v>1</v>
          </cell>
          <cell r="P7">
            <v>2</v>
          </cell>
          <cell r="S7">
            <v>2</v>
          </cell>
          <cell r="V7">
            <v>0</v>
          </cell>
          <cell r="Y7">
            <v>0</v>
          </cell>
        </row>
        <row r="8">
          <cell r="D8">
            <v>0</v>
          </cell>
          <cell r="G8">
            <v>0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1026</v>
          </cell>
          <cell r="G9">
            <v>956</v>
          </cell>
          <cell r="J9">
            <v>0</v>
          </cell>
          <cell r="M9">
            <v>5</v>
          </cell>
          <cell r="P9">
            <v>47</v>
          </cell>
          <cell r="S9">
            <v>12</v>
          </cell>
          <cell r="V9">
            <v>6</v>
          </cell>
          <cell r="Y9">
            <v>0</v>
          </cell>
        </row>
        <row r="10">
          <cell r="D10">
            <v>420</v>
          </cell>
          <cell r="G10">
            <v>379</v>
          </cell>
          <cell r="J10">
            <v>0</v>
          </cell>
          <cell r="M10">
            <v>4</v>
          </cell>
          <cell r="P10">
            <v>26</v>
          </cell>
          <cell r="S10">
            <v>7</v>
          </cell>
          <cell r="V10">
            <v>4</v>
          </cell>
          <cell r="Y10">
            <v>0</v>
          </cell>
        </row>
        <row r="11">
          <cell r="D11">
            <v>606</v>
          </cell>
          <cell r="G11">
            <v>577</v>
          </cell>
          <cell r="J11">
            <v>0</v>
          </cell>
          <cell r="M11">
            <v>1</v>
          </cell>
          <cell r="P11">
            <v>21</v>
          </cell>
          <cell r="S11">
            <v>5</v>
          </cell>
          <cell r="V11">
            <v>2</v>
          </cell>
          <cell r="Y11">
            <v>0</v>
          </cell>
        </row>
      </sheetData>
      <sheetData sheetId="48">
        <row r="5">
          <cell r="D5">
            <v>9984</v>
          </cell>
          <cell r="G5">
            <v>9873</v>
          </cell>
          <cell r="J5">
            <v>2</v>
          </cell>
          <cell r="M5">
            <v>5</v>
          </cell>
          <cell r="P5">
            <v>56</v>
          </cell>
          <cell r="S5">
            <v>33</v>
          </cell>
          <cell r="V5">
            <v>15</v>
          </cell>
          <cell r="Y5">
            <v>0</v>
          </cell>
        </row>
        <row r="6">
          <cell r="D6">
            <v>9511</v>
          </cell>
          <cell r="G6">
            <v>9400</v>
          </cell>
          <cell r="J6">
            <v>2</v>
          </cell>
          <cell r="M6">
            <v>5</v>
          </cell>
          <cell r="P6">
            <v>56</v>
          </cell>
          <cell r="S6">
            <v>33</v>
          </cell>
          <cell r="V6">
            <v>15</v>
          </cell>
          <cell r="Y6">
            <v>0</v>
          </cell>
        </row>
        <row r="7">
          <cell r="D7">
            <v>473</v>
          </cell>
          <cell r="G7">
            <v>473</v>
          </cell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0</v>
          </cell>
          <cell r="Y7">
            <v>0</v>
          </cell>
        </row>
        <row r="8">
          <cell r="D8">
            <v>474</v>
          </cell>
          <cell r="G8">
            <v>474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904</v>
          </cell>
          <cell r="G9">
            <v>833</v>
          </cell>
          <cell r="J9">
            <v>2</v>
          </cell>
          <cell r="M9">
            <v>8</v>
          </cell>
          <cell r="P9">
            <v>41</v>
          </cell>
          <cell r="S9">
            <v>12</v>
          </cell>
          <cell r="V9">
            <v>8</v>
          </cell>
          <cell r="Y9">
            <v>0</v>
          </cell>
        </row>
        <row r="10">
          <cell r="D10">
            <v>406</v>
          </cell>
          <cell r="G10">
            <v>364</v>
          </cell>
          <cell r="J10">
            <v>2</v>
          </cell>
          <cell r="M10">
            <v>4</v>
          </cell>
          <cell r="P10">
            <v>24</v>
          </cell>
          <cell r="S10">
            <v>7</v>
          </cell>
          <cell r="V10">
            <v>5</v>
          </cell>
          <cell r="Y10">
            <v>0</v>
          </cell>
        </row>
        <row r="11">
          <cell r="D11">
            <v>498</v>
          </cell>
          <cell r="G11">
            <v>469</v>
          </cell>
          <cell r="J11">
            <v>0</v>
          </cell>
          <cell r="M11">
            <v>4</v>
          </cell>
          <cell r="P11">
            <v>17</v>
          </cell>
          <cell r="S11">
            <v>5</v>
          </cell>
          <cell r="V11">
            <v>3</v>
          </cell>
          <cell r="Y11">
            <v>0</v>
          </cell>
        </row>
      </sheetData>
      <sheetData sheetId="49">
        <row r="5">
          <cell r="D5">
            <v>12414</v>
          </cell>
          <cell r="G5">
            <v>12168</v>
          </cell>
          <cell r="J5">
            <v>0</v>
          </cell>
          <cell r="M5">
            <v>35</v>
          </cell>
          <cell r="P5">
            <v>127</v>
          </cell>
          <cell r="S5">
            <v>11</v>
          </cell>
          <cell r="V5">
            <v>73</v>
          </cell>
          <cell r="Y5">
            <v>0</v>
          </cell>
        </row>
        <row r="6">
          <cell r="D6">
            <v>11980</v>
          </cell>
          <cell r="G6">
            <v>11736</v>
          </cell>
          <cell r="J6">
            <v>0</v>
          </cell>
          <cell r="M6">
            <v>35</v>
          </cell>
          <cell r="P6">
            <v>127</v>
          </cell>
          <cell r="S6">
            <v>10</v>
          </cell>
          <cell r="V6">
            <v>72</v>
          </cell>
          <cell r="Y6">
            <v>0</v>
          </cell>
        </row>
        <row r="7">
          <cell r="D7">
            <v>434</v>
          </cell>
          <cell r="G7">
            <v>432</v>
          </cell>
          <cell r="J7">
            <v>0</v>
          </cell>
          <cell r="M7">
            <v>0</v>
          </cell>
          <cell r="P7">
            <v>0</v>
          </cell>
          <cell r="S7">
            <v>1</v>
          </cell>
          <cell r="V7">
            <v>1</v>
          </cell>
          <cell r="Y7">
            <v>0</v>
          </cell>
        </row>
        <row r="8">
          <cell r="D8">
            <v>720</v>
          </cell>
          <cell r="G8">
            <v>720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1081</v>
          </cell>
          <cell r="G9">
            <v>1001</v>
          </cell>
          <cell r="J9">
            <v>0</v>
          </cell>
          <cell r="M9">
            <v>8</v>
          </cell>
          <cell r="P9">
            <v>50</v>
          </cell>
          <cell r="S9">
            <v>7</v>
          </cell>
          <cell r="V9">
            <v>15</v>
          </cell>
          <cell r="Y9">
            <v>0</v>
          </cell>
        </row>
        <row r="10">
          <cell r="D10">
            <v>517</v>
          </cell>
          <cell r="G10">
            <v>471</v>
          </cell>
          <cell r="J10">
            <v>0</v>
          </cell>
          <cell r="M10">
            <v>4</v>
          </cell>
          <cell r="P10">
            <v>28</v>
          </cell>
          <cell r="S10">
            <v>4</v>
          </cell>
          <cell r="V10">
            <v>10</v>
          </cell>
          <cell r="Y10">
            <v>0</v>
          </cell>
        </row>
        <row r="11">
          <cell r="D11">
            <v>564</v>
          </cell>
          <cell r="G11">
            <v>530</v>
          </cell>
          <cell r="J11">
            <v>0</v>
          </cell>
          <cell r="M11">
            <v>4</v>
          </cell>
          <cell r="P11">
            <v>22</v>
          </cell>
          <cell r="S11">
            <v>3</v>
          </cell>
          <cell r="V11">
            <v>5</v>
          </cell>
          <cell r="Y11">
            <v>0</v>
          </cell>
        </row>
      </sheetData>
      <sheetData sheetId="50">
        <row r="5">
          <cell r="D5">
            <v>8579</v>
          </cell>
          <cell r="G5">
            <v>8509</v>
          </cell>
          <cell r="J5">
            <v>0</v>
          </cell>
          <cell r="M5">
            <v>5</v>
          </cell>
          <cell r="P5">
            <v>23</v>
          </cell>
          <cell r="S5">
            <v>29</v>
          </cell>
          <cell r="V5">
            <v>10</v>
          </cell>
          <cell r="Y5">
            <v>3</v>
          </cell>
        </row>
        <row r="6">
          <cell r="D6">
            <v>8292</v>
          </cell>
          <cell r="G6">
            <v>8227</v>
          </cell>
          <cell r="J6">
            <v>0</v>
          </cell>
          <cell r="M6">
            <v>5</v>
          </cell>
          <cell r="P6">
            <v>22</v>
          </cell>
          <cell r="S6">
            <v>26</v>
          </cell>
          <cell r="V6">
            <v>9</v>
          </cell>
          <cell r="Y6">
            <v>3</v>
          </cell>
        </row>
        <row r="7">
          <cell r="D7">
            <v>287</v>
          </cell>
          <cell r="G7">
            <v>282</v>
          </cell>
          <cell r="J7">
            <v>0</v>
          </cell>
          <cell r="M7">
            <v>0</v>
          </cell>
          <cell r="P7">
            <v>1</v>
          </cell>
          <cell r="S7">
            <v>3</v>
          </cell>
          <cell r="V7">
            <v>1</v>
          </cell>
          <cell r="Y7">
            <v>0</v>
          </cell>
        </row>
        <row r="8">
          <cell r="D8">
            <v>584</v>
          </cell>
          <cell r="G8">
            <v>584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878</v>
          </cell>
          <cell r="G9">
            <v>828</v>
          </cell>
          <cell r="J9">
            <v>0</v>
          </cell>
          <cell r="M9">
            <v>6</v>
          </cell>
          <cell r="P9">
            <v>24</v>
          </cell>
          <cell r="S9">
            <v>13</v>
          </cell>
          <cell r="V9">
            <v>6</v>
          </cell>
          <cell r="Y9">
            <v>1</v>
          </cell>
        </row>
        <row r="10">
          <cell r="D10">
            <v>373</v>
          </cell>
          <cell r="G10">
            <v>345</v>
          </cell>
          <cell r="J10">
            <v>0</v>
          </cell>
          <cell r="M10">
            <v>4</v>
          </cell>
          <cell r="P10">
            <v>13</v>
          </cell>
          <cell r="S10">
            <v>9</v>
          </cell>
          <cell r="V10">
            <v>2</v>
          </cell>
          <cell r="Y10">
            <v>0</v>
          </cell>
        </row>
        <row r="11">
          <cell r="D11">
            <v>505</v>
          </cell>
          <cell r="G11">
            <v>483</v>
          </cell>
          <cell r="J11">
            <v>0</v>
          </cell>
          <cell r="M11">
            <v>2</v>
          </cell>
          <cell r="P11">
            <v>11</v>
          </cell>
          <cell r="S11">
            <v>4</v>
          </cell>
          <cell r="V11">
            <v>4</v>
          </cell>
          <cell r="Y11">
            <v>1</v>
          </cell>
        </row>
      </sheetData>
      <sheetData sheetId="51">
        <row r="5">
          <cell r="D5">
            <v>15952</v>
          </cell>
          <cell r="G5">
            <v>15760</v>
          </cell>
          <cell r="J5">
            <v>2</v>
          </cell>
          <cell r="M5">
            <v>30</v>
          </cell>
          <cell r="P5">
            <v>103</v>
          </cell>
          <cell r="S5">
            <v>36</v>
          </cell>
          <cell r="V5">
            <v>18</v>
          </cell>
          <cell r="Y5">
            <v>3</v>
          </cell>
        </row>
        <row r="6">
          <cell r="D6">
            <v>15572</v>
          </cell>
          <cell r="G6">
            <v>15407</v>
          </cell>
          <cell r="J6">
            <v>2</v>
          </cell>
          <cell r="M6">
            <v>28</v>
          </cell>
          <cell r="P6">
            <v>87</v>
          </cell>
          <cell r="S6">
            <v>36</v>
          </cell>
          <cell r="V6">
            <v>9</v>
          </cell>
          <cell r="Y6">
            <v>3</v>
          </cell>
        </row>
        <row r="7">
          <cell r="D7">
            <v>380</v>
          </cell>
          <cell r="G7">
            <v>353</v>
          </cell>
          <cell r="J7">
            <v>0</v>
          </cell>
          <cell r="M7">
            <v>2</v>
          </cell>
          <cell r="P7">
            <v>16</v>
          </cell>
          <cell r="S7">
            <v>0</v>
          </cell>
          <cell r="V7">
            <v>9</v>
          </cell>
          <cell r="Y7">
            <v>0</v>
          </cell>
        </row>
        <row r="8">
          <cell r="D8">
            <v>610</v>
          </cell>
          <cell r="G8">
            <v>610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1145</v>
          </cell>
          <cell r="G9">
            <v>1068</v>
          </cell>
          <cell r="J9">
            <v>1</v>
          </cell>
          <cell r="M9">
            <v>13</v>
          </cell>
          <cell r="P9">
            <v>40</v>
          </cell>
          <cell r="S9">
            <v>13</v>
          </cell>
          <cell r="V9">
            <v>8</v>
          </cell>
          <cell r="Y9">
            <v>2</v>
          </cell>
        </row>
        <row r="10">
          <cell r="D10">
            <v>521</v>
          </cell>
          <cell r="G10">
            <v>477</v>
          </cell>
          <cell r="J10">
            <v>1</v>
          </cell>
          <cell r="M10">
            <v>6</v>
          </cell>
          <cell r="P10">
            <v>23</v>
          </cell>
          <cell r="S10">
            <v>7</v>
          </cell>
          <cell r="V10">
            <v>6</v>
          </cell>
          <cell r="Y10">
            <v>1</v>
          </cell>
        </row>
        <row r="11">
          <cell r="D11">
            <v>624</v>
          </cell>
          <cell r="G11">
            <v>591</v>
          </cell>
          <cell r="J11">
            <v>0</v>
          </cell>
          <cell r="M11">
            <v>7</v>
          </cell>
          <cell r="P11">
            <v>17</v>
          </cell>
          <cell r="S11">
            <v>6</v>
          </cell>
          <cell r="V11">
            <v>2</v>
          </cell>
          <cell r="Y1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44"/>
  <dimension ref="A1:Z12"/>
  <sheetViews>
    <sheetView tabSelected="1" zoomScalePageLayoutView="0" workbookViewId="0" topLeftCell="A1">
      <selection activeCell="E10" sqref="E10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38.25" customHeight="1">
      <c r="A2" s="57" t="s">
        <v>169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6" s="1" customFormat="1" ht="52.5" customHeight="1">
      <c r="A3" s="58" t="s">
        <v>2</v>
      </c>
      <c r="B3" s="58"/>
      <c r="C3" s="59" t="s">
        <v>3</v>
      </c>
      <c r="D3" s="59"/>
      <c r="E3" s="59"/>
      <c r="F3" s="59" t="s">
        <v>4</v>
      </c>
      <c r="G3" s="59"/>
      <c r="H3" s="59"/>
      <c r="I3" s="59" t="s">
        <v>5</v>
      </c>
      <c r="J3" s="59"/>
      <c r="K3" s="59"/>
      <c r="L3" s="59" t="s">
        <v>6</v>
      </c>
      <c r="M3" s="59"/>
      <c r="N3" s="59"/>
      <c r="O3" s="59" t="s">
        <v>7</v>
      </c>
      <c r="P3" s="59"/>
      <c r="Q3" s="59"/>
      <c r="R3" s="59" t="s">
        <v>8</v>
      </c>
      <c r="S3" s="59"/>
      <c r="T3" s="59"/>
      <c r="U3" s="59" t="s">
        <v>9</v>
      </c>
      <c r="V3" s="59"/>
      <c r="W3" s="59"/>
      <c r="X3" s="54" t="s">
        <v>10</v>
      </c>
      <c r="Y3" s="54"/>
      <c r="Z3" s="54"/>
    </row>
    <row r="4" spans="1:26" s="1" customFormat="1" ht="28.5" customHeight="1">
      <c r="A4" s="58"/>
      <c r="B4" s="58"/>
      <c r="C4" s="33"/>
      <c r="D4" s="34"/>
      <c r="E4" s="35" t="s">
        <v>11</v>
      </c>
      <c r="F4" s="55"/>
      <c r="G4" s="55"/>
      <c r="H4" s="35" t="s">
        <v>11</v>
      </c>
      <c r="I4" s="55"/>
      <c r="J4" s="55"/>
      <c r="K4" s="35" t="s">
        <v>11</v>
      </c>
      <c r="L4" s="55"/>
      <c r="M4" s="55"/>
      <c r="N4" s="35" t="s">
        <v>11</v>
      </c>
      <c r="O4" s="55"/>
      <c r="P4" s="55"/>
      <c r="Q4" s="35" t="s">
        <v>11</v>
      </c>
      <c r="R4" s="55"/>
      <c r="S4" s="55"/>
      <c r="T4" s="35" t="s">
        <v>11</v>
      </c>
      <c r="U4" s="55"/>
      <c r="V4" s="55"/>
      <c r="W4" s="35" t="s">
        <v>11</v>
      </c>
      <c r="X4" s="55"/>
      <c r="Y4" s="55"/>
      <c r="Z4" s="36" t="s">
        <v>11</v>
      </c>
    </row>
    <row r="5" spans="1:26" s="1" customFormat="1" ht="51.75" customHeight="1">
      <c r="A5" s="51" t="s">
        <v>12</v>
      </c>
      <c r="B5" s="51"/>
      <c r="C5" s="37"/>
      <c r="D5" s="21">
        <v>8871</v>
      </c>
      <c r="E5" s="21"/>
      <c r="F5" s="38"/>
      <c r="G5" s="21">
        <v>8786</v>
      </c>
      <c r="H5" s="21"/>
      <c r="I5" s="21"/>
      <c r="J5" s="21">
        <v>0</v>
      </c>
      <c r="K5" s="21"/>
      <c r="L5" s="21"/>
      <c r="M5" s="21">
        <v>54</v>
      </c>
      <c r="N5" s="21"/>
      <c r="O5" s="21"/>
      <c r="P5" s="21">
        <v>28</v>
      </c>
      <c r="Q5" s="21"/>
      <c r="R5" s="21"/>
      <c r="S5" s="21">
        <v>1</v>
      </c>
      <c r="T5" s="21"/>
      <c r="U5" s="21"/>
      <c r="V5" s="21">
        <v>2</v>
      </c>
      <c r="W5" s="21"/>
      <c r="X5" s="21"/>
      <c r="Y5" s="21">
        <v>0</v>
      </c>
      <c r="Z5" s="23"/>
    </row>
    <row r="6" spans="2:26" s="1" customFormat="1" ht="52.5" customHeight="1">
      <c r="B6" s="39" t="s">
        <v>13</v>
      </c>
      <c r="C6" s="37"/>
      <c r="D6" s="21">
        <v>8604</v>
      </c>
      <c r="E6" s="38"/>
      <c r="F6" s="38"/>
      <c r="G6" s="21">
        <v>8520</v>
      </c>
      <c r="H6" s="21"/>
      <c r="I6" s="21"/>
      <c r="J6" s="21">
        <v>0</v>
      </c>
      <c r="K6" s="21"/>
      <c r="L6" s="21"/>
      <c r="M6" s="21">
        <v>54</v>
      </c>
      <c r="N6" s="21"/>
      <c r="O6" s="21"/>
      <c r="P6" s="21">
        <v>28</v>
      </c>
      <c r="Q6" s="21"/>
      <c r="R6" s="21"/>
      <c r="S6" s="21">
        <v>1</v>
      </c>
      <c r="T6" s="21"/>
      <c r="U6" s="21"/>
      <c r="V6" s="21">
        <v>1</v>
      </c>
      <c r="W6" s="21"/>
      <c r="X6" s="21"/>
      <c r="Y6" s="21">
        <v>0</v>
      </c>
      <c r="Z6" s="23"/>
    </row>
    <row r="7" spans="2:26" s="1" customFormat="1" ht="60.75" customHeight="1">
      <c r="B7" s="39" t="s">
        <v>14</v>
      </c>
      <c r="C7" s="37"/>
      <c r="D7" s="21">
        <v>267</v>
      </c>
      <c r="E7" s="38"/>
      <c r="F7" s="38"/>
      <c r="G7" s="21">
        <v>266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1</v>
      </c>
      <c r="W7" s="21"/>
      <c r="X7" s="21"/>
      <c r="Y7" s="21">
        <v>0</v>
      </c>
      <c r="Z7" s="23"/>
    </row>
    <row r="8" spans="1:26" s="1" customFormat="1" ht="54" customHeight="1">
      <c r="A8" s="52" t="s">
        <v>15</v>
      </c>
      <c r="B8" s="52"/>
      <c r="C8" s="11"/>
      <c r="D8" s="21">
        <v>107</v>
      </c>
      <c r="E8" s="38"/>
      <c r="F8" s="38"/>
      <c r="G8" s="21">
        <v>107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52" t="s">
        <v>16</v>
      </c>
      <c r="B9" s="52"/>
      <c r="C9" s="11"/>
      <c r="D9" s="21">
        <v>602</v>
      </c>
      <c r="E9" s="24"/>
      <c r="F9" s="38"/>
      <c r="G9" s="21">
        <v>579</v>
      </c>
      <c r="H9" s="21"/>
      <c r="I9" s="21"/>
      <c r="J9" s="21">
        <v>0</v>
      </c>
      <c r="K9" s="21"/>
      <c r="L9" s="21"/>
      <c r="M9" s="21">
        <v>2</v>
      </c>
      <c r="N9" s="21"/>
      <c r="O9" s="21"/>
      <c r="P9" s="21">
        <v>10</v>
      </c>
      <c r="Q9" s="21"/>
      <c r="R9" s="21"/>
      <c r="S9" s="21">
        <v>3</v>
      </c>
      <c r="T9" s="21"/>
      <c r="U9" s="21"/>
      <c r="V9" s="21">
        <v>8</v>
      </c>
      <c r="W9" s="21"/>
      <c r="X9" s="21"/>
      <c r="Y9" s="21">
        <v>0</v>
      </c>
      <c r="Z9" s="23"/>
    </row>
    <row r="10" spans="1:26" s="1" customFormat="1" ht="40.5" customHeight="1">
      <c r="A10" s="41"/>
      <c r="B10" s="50" t="s">
        <v>17</v>
      </c>
      <c r="C10" s="15"/>
      <c r="D10" s="21">
        <v>295</v>
      </c>
      <c r="E10" s="42">
        <v>49.00332225913621</v>
      </c>
      <c r="F10" s="38"/>
      <c r="G10" s="21">
        <v>278</v>
      </c>
      <c r="H10" s="42">
        <v>48.01381692573403</v>
      </c>
      <c r="I10" s="21"/>
      <c r="J10" s="21">
        <v>0</v>
      </c>
      <c r="K10" s="42" t="s">
        <v>24</v>
      </c>
      <c r="L10" s="21"/>
      <c r="M10" s="21">
        <v>1</v>
      </c>
      <c r="N10" s="42">
        <v>50</v>
      </c>
      <c r="O10" s="21"/>
      <c r="P10" s="21">
        <v>7</v>
      </c>
      <c r="Q10" s="42">
        <v>70</v>
      </c>
      <c r="R10" s="21"/>
      <c r="S10" s="21">
        <v>3</v>
      </c>
      <c r="T10" s="42">
        <v>100</v>
      </c>
      <c r="U10" s="21"/>
      <c r="V10" s="21">
        <v>6</v>
      </c>
      <c r="W10" s="42">
        <v>75</v>
      </c>
      <c r="X10" s="21"/>
      <c r="Y10" s="21">
        <v>0</v>
      </c>
      <c r="Z10" s="42" t="s">
        <v>24</v>
      </c>
    </row>
    <row r="11" spans="1:26" s="1" customFormat="1" ht="40.5" customHeight="1">
      <c r="A11" s="41"/>
      <c r="B11" s="50" t="s">
        <v>18</v>
      </c>
      <c r="C11" s="15"/>
      <c r="D11" s="21">
        <v>307</v>
      </c>
      <c r="E11" s="42">
        <v>50.99667774086378</v>
      </c>
      <c r="F11" s="38"/>
      <c r="G11" s="21">
        <v>301</v>
      </c>
      <c r="H11" s="42">
        <v>51.98618307426598</v>
      </c>
      <c r="I11" s="21"/>
      <c r="J11" s="21">
        <v>0</v>
      </c>
      <c r="K11" s="69" t="s">
        <v>24</v>
      </c>
      <c r="L11" s="21"/>
      <c r="M11" s="21">
        <v>1</v>
      </c>
      <c r="N11" s="43">
        <v>50</v>
      </c>
      <c r="O11" s="21"/>
      <c r="P11" s="21">
        <v>3</v>
      </c>
      <c r="Q11" s="42">
        <v>30</v>
      </c>
      <c r="R11" s="21"/>
      <c r="S11" s="21">
        <v>0</v>
      </c>
      <c r="T11" s="69">
        <v>0</v>
      </c>
      <c r="U11" s="21"/>
      <c r="V11" s="21">
        <v>2</v>
      </c>
      <c r="W11" s="43">
        <v>25</v>
      </c>
      <c r="X11" s="21"/>
      <c r="Y11" s="21">
        <v>0</v>
      </c>
      <c r="Z11" s="44" t="s">
        <v>24</v>
      </c>
    </row>
    <row r="12" spans="1:26" ht="36.75" customHeight="1">
      <c r="A12" s="53" t="s">
        <v>167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</sheetData>
  <sheetProtection/>
  <mergeCells count="22">
    <mergeCell ref="A5:B5"/>
    <mergeCell ref="A8:B8"/>
    <mergeCell ref="A9:B9"/>
    <mergeCell ref="A12:Z12"/>
    <mergeCell ref="X3:Z3"/>
    <mergeCell ref="F4:G4"/>
    <mergeCell ref="I4:J4"/>
    <mergeCell ref="L4:M4"/>
    <mergeCell ref="O4:P4"/>
    <mergeCell ref="R4:S4"/>
    <mergeCell ref="U4:V4"/>
    <mergeCell ref="X4:Y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127"/>
  <dimension ref="A1:Z12"/>
  <sheetViews>
    <sheetView zoomScale="70" zoomScaleNormal="70" zoomScalePageLayoutView="0" workbookViewId="0" topLeftCell="A1">
      <selection activeCell="Z10" sqref="Z10:Z1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125" style="0" customWidth="1"/>
    <col min="5" max="5" width="9.875" style="0" customWidth="1"/>
    <col min="6" max="6" width="1.625" style="0" customWidth="1"/>
    <col min="7" max="7" width="7.625" style="0" customWidth="1"/>
    <col min="8" max="8" width="9.87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38.25" customHeight="1">
      <c r="A2" s="57" t="s">
        <v>161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6" s="1" customFormat="1" ht="52.5" customHeight="1">
      <c r="A3" s="58" t="s">
        <v>2</v>
      </c>
      <c r="B3" s="58"/>
      <c r="C3" s="59" t="s">
        <v>3</v>
      </c>
      <c r="D3" s="59"/>
      <c r="E3" s="59"/>
      <c r="F3" s="59" t="s">
        <v>4</v>
      </c>
      <c r="G3" s="59"/>
      <c r="H3" s="59"/>
      <c r="I3" s="59" t="s">
        <v>5</v>
      </c>
      <c r="J3" s="59"/>
      <c r="K3" s="59"/>
      <c r="L3" s="59" t="s">
        <v>6</v>
      </c>
      <c r="M3" s="59"/>
      <c r="N3" s="59"/>
      <c r="O3" s="59" t="s">
        <v>7</v>
      </c>
      <c r="P3" s="59"/>
      <c r="Q3" s="59"/>
      <c r="R3" s="59" t="s">
        <v>8</v>
      </c>
      <c r="S3" s="59"/>
      <c r="T3" s="59"/>
      <c r="U3" s="59" t="s">
        <v>9</v>
      </c>
      <c r="V3" s="59"/>
      <c r="W3" s="59"/>
      <c r="X3" s="54" t="s">
        <v>10</v>
      </c>
      <c r="Y3" s="54"/>
      <c r="Z3" s="54"/>
    </row>
    <row r="4" spans="1:26" s="1" customFormat="1" ht="28.5" customHeight="1">
      <c r="A4" s="58"/>
      <c r="B4" s="58"/>
      <c r="C4" s="33"/>
      <c r="D4" s="34"/>
      <c r="E4" s="35" t="s">
        <v>11</v>
      </c>
      <c r="F4" s="55"/>
      <c r="G4" s="55"/>
      <c r="H4" s="35" t="s">
        <v>11</v>
      </c>
      <c r="I4" s="55"/>
      <c r="J4" s="55"/>
      <c r="K4" s="35" t="s">
        <v>11</v>
      </c>
      <c r="L4" s="55"/>
      <c r="M4" s="55"/>
      <c r="N4" s="35" t="s">
        <v>11</v>
      </c>
      <c r="O4" s="55"/>
      <c r="P4" s="55"/>
      <c r="Q4" s="35" t="s">
        <v>11</v>
      </c>
      <c r="R4" s="55"/>
      <c r="S4" s="55"/>
      <c r="T4" s="35" t="s">
        <v>11</v>
      </c>
      <c r="U4" s="55"/>
      <c r="V4" s="55"/>
      <c r="W4" s="35" t="s">
        <v>11</v>
      </c>
      <c r="X4" s="55"/>
      <c r="Y4" s="55"/>
      <c r="Z4" s="36" t="s">
        <v>11</v>
      </c>
    </row>
    <row r="5" spans="1:26" s="1" customFormat="1" ht="51.75" customHeight="1">
      <c r="A5" s="51" t="s">
        <v>12</v>
      </c>
      <c r="B5" s="51"/>
      <c r="C5" s="37"/>
      <c r="D5" s="21">
        <v>10160</v>
      </c>
      <c r="E5" s="21"/>
      <c r="F5" s="38"/>
      <c r="G5" s="21">
        <v>10129</v>
      </c>
      <c r="H5" s="21"/>
      <c r="I5" s="21"/>
      <c r="J5" s="21">
        <v>0</v>
      </c>
      <c r="K5" s="21"/>
      <c r="L5" s="21"/>
      <c r="M5" s="21">
        <v>1</v>
      </c>
      <c r="N5" s="21"/>
      <c r="O5" s="21"/>
      <c r="P5" s="21">
        <v>6</v>
      </c>
      <c r="Q5" s="21"/>
      <c r="R5" s="21"/>
      <c r="S5" s="21">
        <v>8</v>
      </c>
      <c r="T5" s="21"/>
      <c r="U5" s="21"/>
      <c r="V5" s="21">
        <v>16</v>
      </c>
      <c r="W5" s="21"/>
      <c r="X5" s="21"/>
      <c r="Y5" s="21">
        <v>0</v>
      </c>
      <c r="Z5" s="23"/>
    </row>
    <row r="6" spans="2:26" s="1" customFormat="1" ht="52.5" customHeight="1">
      <c r="B6" s="39" t="s">
        <v>13</v>
      </c>
      <c r="C6" s="37"/>
      <c r="D6" s="21">
        <v>9784</v>
      </c>
      <c r="E6" s="38"/>
      <c r="F6" s="38"/>
      <c r="G6" s="21">
        <v>9754</v>
      </c>
      <c r="H6" s="21"/>
      <c r="I6" s="21"/>
      <c r="J6" s="21">
        <v>0</v>
      </c>
      <c r="K6" s="21"/>
      <c r="L6" s="21"/>
      <c r="M6" s="21">
        <v>1</v>
      </c>
      <c r="N6" s="21"/>
      <c r="O6" s="21"/>
      <c r="P6" s="21">
        <v>6</v>
      </c>
      <c r="Q6" s="21"/>
      <c r="R6" s="21"/>
      <c r="S6" s="21">
        <v>8</v>
      </c>
      <c r="T6" s="21"/>
      <c r="U6" s="21"/>
      <c r="V6" s="21">
        <v>15</v>
      </c>
      <c r="W6" s="21"/>
      <c r="X6" s="21"/>
      <c r="Y6" s="21">
        <v>0</v>
      </c>
      <c r="Z6" s="23"/>
    </row>
    <row r="7" spans="2:26" s="1" customFormat="1" ht="60.75" customHeight="1">
      <c r="B7" s="39" t="s">
        <v>14</v>
      </c>
      <c r="C7" s="37"/>
      <c r="D7" s="21">
        <v>376</v>
      </c>
      <c r="E7" s="38"/>
      <c r="F7" s="38"/>
      <c r="G7" s="21">
        <v>375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1</v>
      </c>
      <c r="W7" s="21"/>
      <c r="X7" s="21"/>
      <c r="Y7" s="21">
        <v>0</v>
      </c>
      <c r="Z7" s="23"/>
    </row>
    <row r="8" spans="1:26" s="1" customFormat="1" ht="54" customHeight="1">
      <c r="A8" s="52" t="s">
        <v>15</v>
      </c>
      <c r="B8" s="52"/>
      <c r="C8" s="11"/>
      <c r="D8" s="21">
        <v>523</v>
      </c>
      <c r="E8" s="38"/>
      <c r="F8" s="38"/>
      <c r="G8" s="21">
        <v>523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52" t="s">
        <v>16</v>
      </c>
      <c r="B9" s="52"/>
      <c r="C9" s="11"/>
      <c r="D9" s="21">
        <v>609</v>
      </c>
      <c r="E9" s="24"/>
      <c r="F9" s="38"/>
      <c r="G9" s="21">
        <v>577</v>
      </c>
      <c r="H9" s="21"/>
      <c r="I9" s="21"/>
      <c r="J9" s="21">
        <v>0</v>
      </c>
      <c r="K9" s="21"/>
      <c r="L9" s="21"/>
      <c r="M9" s="21">
        <v>2</v>
      </c>
      <c r="N9" s="21"/>
      <c r="O9" s="21"/>
      <c r="P9" s="21">
        <v>7</v>
      </c>
      <c r="Q9" s="21"/>
      <c r="R9" s="21"/>
      <c r="S9" s="21">
        <v>15</v>
      </c>
      <c r="T9" s="21"/>
      <c r="U9" s="21"/>
      <c r="V9" s="21">
        <v>8</v>
      </c>
      <c r="W9" s="21"/>
      <c r="X9" s="21"/>
      <c r="Y9" s="21">
        <v>0</v>
      </c>
      <c r="Z9" s="23"/>
    </row>
    <row r="10" spans="1:26" s="1" customFormat="1" ht="40.5" customHeight="1">
      <c r="A10" s="41"/>
      <c r="B10" s="40" t="s">
        <v>17</v>
      </c>
      <c r="C10" s="15"/>
      <c r="D10" s="21">
        <v>281</v>
      </c>
      <c r="E10" s="43">
        <f>_xlfn.IFERROR((D10/D9)*100,"--")</f>
        <v>46.141215106732346</v>
      </c>
      <c r="F10" s="38"/>
      <c r="G10" s="21">
        <v>262</v>
      </c>
      <c r="H10" s="43">
        <f>_xlfn.IFERROR((G10/G9)*100,"--")</f>
        <v>45.407279029462735</v>
      </c>
      <c r="I10" s="21"/>
      <c r="J10" s="21">
        <v>0</v>
      </c>
      <c r="K10" s="43" t="str">
        <f>_xlfn.IFERROR((J10/J9)*100,"--")</f>
        <v>--</v>
      </c>
      <c r="L10" s="21"/>
      <c r="M10" s="21">
        <v>0</v>
      </c>
      <c r="N10" s="43">
        <f>_xlfn.IFERROR((M10/M9)*100,"--")</f>
        <v>0</v>
      </c>
      <c r="O10" s="21"/>
      <c r="P10" s="21">
        <v>4</v>
      </c>
      <c r="Q10" s="43">
        <f>_xlfn.IFERROR((P10/P9)*100,"--")</f>
        <v>57.14285714285714</v>
      </c>
      <c r="R10" s="21"/>
      <c r="S10" s="21">
        <v>9</v>
      </c>
      <c r="T10" s="43">
        <f>_xlfn.IFERROR((S10/S9)*100,"--")</f>
        <v>60</v>
      </c>
      <c r="U10" s="21"/>
      <c r="V10" s="21">
        <v>6</v>
      </c>
      <c r="W10" s="43">
        <f>_xlfn.IFERROR((V10/V9)*100,"--")</f>
        <v>75</v>
      </c>
      <c r="X10" s="21"/>
      <c r="Y10" s="21">
        <v>0</v>
      </c>
      <c r="Z10" s="43" t="str">
        <f>_xlfn.IFERROR((Y10/Y9)*100,"--")</f>
        <v>--</v>
      </c>
    </row>
    <row r="11" spans="1:26" s="1" customFormat="1" ht="40.5" customHeight="1">
      <c r="A11" s="41"/>
      <c r="B11" s="40" t="s">
        <v>18</v>
      </c>
      <c r="C11" s="15"/>
      <c r="D11" s="21">
        <v>328</v>
      </c>
      <c r="E11" s="44">
        <f>_xlfn.IFERROR((D11/D9)*100,"--")</f>
        <v>53.858784893267654</v>
      </c>
      <c r="F11" s="38"/>
      <c r="G11" s="21">
        <v>315</v>
      </c>
      <c r="H11" s="44">
        <f>_xlfn.IFERROR((G11/G9)*100,"--")</f>
        <v>54.59272097053726</v>
      </c>
      <c r="I11" s="21"/>
      <c r="J11" s="21">
        <v>0</v>
      </c>
      <c r="K11" s="44" t="str">
        <f>_xlfn.IFERROR((J11/J9)*100,"--")</f>
        <v>--</v>
      </c>
      <c r="L11" s="21"/>
      <c r="M11" s="21">
        <v>2</v>
      </c>
      <c r="N11" s="44">
        <f>_xlfn.IFERROR((M11/M9)*100,"--")</f>
        <v>100</v>
      </c>
      <c r="O11" s="21"/>
      <c r="P11" s="21">
        <v>3</v>
      </c>
      <c r="Q11" s="44">
        <f>_xlfn.IFERROR((P11/P9)*100,"--")</f>
        <v>42.857142857142854</v>
      </c>
      <c r="R11" s="21"/>
      <c r="S11" s="21">
        <v>6</v>
      </c>
      <c r="T11" s="44">
        <f>_xlfn.IFERROR((S11/S9)*100,"--")</f>
        <v>40</v>
      </c>
      <c r="U11" s="21"/>
      <c r="V11" s="21">
        <v>2</v>
      </c>
      <c r="W11" s="44">
        <f>_xlfn.IFERROR((V11/V9)*100,"--")</f>
        <v>25</v>
      </c>
      <c r="X11" s="21"/>
      <c r="Y11" s="21">
        <v>0</v>
      </c>
      <c r="Z11" s="44" t="str">
        <f>_xlfn.IFERROR((Y11/Y9)*100,"--")</f>
        <v>--</v>
      </c>
    </row>
    <row r="12" spans="1:26" ht="36.75" customHeight="1">
      <c r="A12" s="53" t="s">
        <v>19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</sheetData>
  <sheetProtection/>
  <mergeCells count="22">
    <mergeCell ref="L3:N3"/>
    <mergeCell ref="O3:Q3"/>
    <mergeCell ref="U4:V4"/>
    <mergeCell ref="X4:Y4"/>
    <mergeCell ref="A1:Y1"/>
    <mergeCell ref="A2:Y2"/>
    <mergeCell ref="A3:B4"/>
    <mergeCell ref="C3:E3"/>
    <mergeCell ref="F3:H3"/>
    <mergeCell ref="I3:K3"/>
    <mergeCell ref="O4:P4"/>
    <mergeCell ref="R4:S4"/>
    <mergeCell ref="A5:B5"/>
    <mergeCell ref="A8:B8"/>
    <mergeCell ref="A9:B9"/>
    <mergeCell ref="A12:Z12"/>
    <mergeCell ref="X3:Z3"/>
    <mergeCell ref="F4:G4"/>
    <mergeCell ref="I4:J4"/>
    <mergeCell ref="L4:M4"/>
    <mergeCell ref="R3:T3"/>
    <mergeCell ref="U3:W3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 r:id="rId1"/>
  <headerFooter alignWithMargins="0">
    <oddFooter>&amp;C-3-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sheetPr codeName="工作表21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625" style="0" customWidth="1"/>
    <col min="5" max="5" width="9.75390625" style="0" customWidth="1"/>
    <col min="6" max="6" width="1.625" style="0" customWidth="1"/>
    <col min="7" max="7" width="7.75390625" style="0" customWidth="1"/>
    <col min="8" max="8" width="9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10764</v>
      </c>
      <c r="E5" s="8"/>
      <c r="F5" s="9"/>
      <c r="G5" s="7">
        <v>10586</v>
      </c>
      <c r="H5" s="8"/>
      <c r="I5" s="8"/>
      <c r="J5" s="7">
        <v>0</v>
      </c>
      <c r="K5" s="8"/>
      <c r="L5" s="8"/>
      <c r="M5" s="7">
        <v>19</v>
      </c>
      <c r="N5" s="8"/>
      <c r="O5" s="8"/>
      <c r="P5" s="7">
        <v>81</v>
      </c>
      <c r="Q5" s="8"/>
      <c r="R5" s="8"/>
      <c r="S5" s="7">
        <v>47</v>
      </c>
      <c r="T5" s="8"/>
      <c r="U5" s="8"/>
      <c r="V5" s="7">
        <v>31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10379</v>
      </c>
      <c r="E6" s="9"/>
      <c r="F6" s="9"/>
      <c r="G6" s="7">
        <v>10206</v>
      </c>
      <c r="H6" s="8"/>
      <c r="I6" s="8"/>
      <c r="J6" s="7">
        <v>0</v>
      </c>
      <c r="K6" s="8"/>
      <c r="L6" s="8"/>
      <c r="M6" s="7">
        <v>19</v>
      </c>
      <c r="N6" s="8"/>
      <c r="O6" s="8"/>
      <c r="P6" s="7">
        <v>81</v>
      </c>
      <c r="Q6" s="8"/>
      <c r="R6" s="8"/>
      <c r="S6" s="7">
        <v>43</v>
      </c>
      <c r="T6" s="8"/>
      <c r="U6" s="8"/>
      <c r="V6" s="7">
        <v>30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385</v>
      </c>
      <c r="E7" s="9"/>
      <c r="F7" s="9"/>
      <c r="G7" s="7">
        <v>380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4</v>
      </c>
      <c r="T7" s="8"/>
      <c r="U7" s="8"/>
      <c r="V7" s="7">
        <v>1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566</v>
      </c>
      <c r="E8" s="9"/>
      <c r="F8" s="9"/>
      <c r="G8" s="7">
        <v>566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1115</v>
      </c>
      <c r="E9" s="12"/>
      <c r="F9" s="9"/>
      <c r="G9" s="7">
        <v>1041</v>
      </c>
      <c r="H9" s="8"/>
      <c r="I9" s="8"/>
      <c r="J9" s="7">
        <v>0</v>
      </c>
      <c r="K9" s="8"/>
      <c r="L9" s="8"/>
      <c r="M9" s="7">
        <v>12</v>
      </c>
      <c r="N9" s="8"/>
      <c r="O9" s="8"/>
      <c r="P9" s="7">
        <v>37</v>
      </c>
      <c r="Q9" s="8"/>
      <c r="R9" s="8"/>
      <c r="S9" s="7">
        <v>11</v>
      </c>
      <c r="T9" s="8"/>
      <c r="U9" s="8"/>
      <c r="V9" s="7">
        <v>14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513</v>
      </c>
      <c r="E10" s="16">
        <v>46.00896860986547</v>
      </c>
      <c r="F10" s="9"/>
      <c r="G10" s="7">
        <v>468</v>
      </c>
      <c r="H10" s="16">
        <v>44.95677233429395</v>
      </c>
      <c r="I10" s="8"/>
      <c r="J10" s="7">
        <v>0</v>
      </c>
      <c r="K10" s="16" t="s">
        <v>24</v>
      </c>
      <c r="L10" s="8"/>
      <c r="M10" s="7">
        <v>6</v>
      </c>
      <c r="N10" s="16">
        <v>50</v>
      </c>
      <c r="O10" s="8"/>
      <c r="P10" s="7">
        <v>21</v>
      </c>
      <c r="Q10" s="16">
        <v>56.75675675675676</v>
      </c>
      <c r="R10" s="8"/>
      <c r="S10" s="7">
        <v>7</v>
      </c>
      <c r="T10" s="16">
        <v>63.63636363636363</v>
      </c>
      <c r="U10" s="8"/>
      <c r="V10" s="7">
        <v>11</v>
      </c>
      <c r="W10" s="16">
        <v>78.57142857142857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602</v>
      </c>
      <c r="E11" s="16">
        <v>53.99103139013452</v>
      </c>
      <c r="F11" s="9"/>
      <c r="G11" s="7">
        <v>573</v>
      </c>
      <c r="H11" s="16">
        <v>55.04322766570605</v>
      </c>
      <c r="I11" s="8"/>
      <c r="J11" s="7">
        <v>0</v>
      </c>
      <c r="K11" s="16" t="s">
        <v>24</v>
      </c>
      <c r="L11" s="8"/>
      <c r="M11" s="7">
        <v>6</v>
      </c>
      <c r="N11" s="18">
        <v>50</v>
      </c>
      <c r="O11" s="8"/>
      <c r="P11" s="7">
        <v>16</v>
      </c>
      <c r="Q11" s="16">
        <v>43.24324324324324</v>
      </c>
      <c r="R11" s="8"/>
      <c r="S11" s="7">
        <v>4</v>
      </c>
      <c r="T11" s="16">
        <v>36.36363636363637</v>
      </c>
      <c r="U11" s="8"/>
      <c r="V11" s="7">
        <v>3</v>
      </c>
      <c r="W11" s="16">
        <v>21.428571428571427</v>
      </c>
      <c r="X11" s="8"/>
      <c r="Y11" s="7">
        <v>0</v>
      </c>
      <c r="Z11" s="19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sheetPr codeName="工作表22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125" style="0" customWidth="1"/>
    <col min="5" max="5" width="9.875" style="0" customWidth="1"/>
    <col min="6" max="6" width="1.625" style="0" customWidth="1"/>
    <col min="7" max="7" width="7.625" style="0" customWidth="1"/>
    <col min="8" max="8" width="9.87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41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13779</v>
      </c>
      <c r="E5" s="8"/>
      <c r="F5" s="9"/>
      <c r="G5" s="7">
        <v>13570</v>
      </c>
      <c r="H5" s="8"/>
      <c r="I5" s="8"/>
      <c r="J5" s="7">
        <v>0</v>
      </c>
      <c r="K5" s="8"/>
      <c r="L5" s="8"/>
      <c r="M5" s="7">
        <v>28</v>
      </c>
      <c r="N5" s="8"/>
      <c r="O5" s="8"/>
      <c r="P5" s="7">
        <v>66</v>
      </c>
      <c r="Q5" s="8"/>
      <c r="R5" s="8"/>
      <c r="S5" s="7">
        <v>60</v>
      </c>
      <c r="T5" s="8"/>
      <c r="U5" s="8"/>
      <c r="V5" s="7">
        <v>55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13441</v>
      </c>
      <c r="E6" s="9"/>
      <c r="F6" s="9"/>
      <c r="G6" s="7">
        <v>13232</v>
      </c>
      <c r="H6" s="8"/>
      <c r="I6" s="8"/>
      <c r="J6" s="7">
        <v>0</v>
      </c>
      <c r="K6" s="8"/>
      <c r="L6" s="8"/>
      <c r="M6" s="7">
        <v>28</v>
      </c>
      <c r="N6" s="8"/>
      <c r="O6" s="8"/>
      <c r="P6" s="7">
        <v>66</v>
      </c>
      <c r="Q6" s="8"/>
      <c r="R6" s="8"/>
      <c r="S6" s="7">
        <v>60</v>
      </c>
      <c r="T6" s="8"/>
      <c r="U6" s="8"/>
      <c r="V6" s="7">
        <v>55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338</v>
      </c>
      <c r="E7" s="9"/>
      <c r="F7" s="9"/>
      <c r="G7" s="7">
        <v>338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0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587</v>
      </c>
      <c r="E8" s="9"/>
      <c r="F8" s="9"/>
      <c r="G8" s="7">
        <v>587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1182</v>
      </c>
      <c r="E9" s="12"/>
      <c r="F9" s="9"/>
      <c r="G9" s="7">
        <v>1093</v>
      </c>
      <c r="H9" s="8"/>
      <c r="I9" s="8"/>
      <c r="J9" s="7">
        <v>0</v>
      </c>
      <c r="K9" s="8"/>
      <c r="L9" s="8"/>
      <c r="M9" s="7">
        <v>14</v>
      </c>
      <c r="N9" s="8"/>
      <c r="O9" s="8"/>
      <c r="P9" s="7">
        <v>49</v>
      </c>
      <c r="Q9" s="8"/>
      <c r="R9" s="8"/>
      <c r="S9" s="7">
        <v>13</v>
      </c>
      <c r="T9" s="8"/>
      <c r="U9" s="8"/>
      <c r="V9" s="7">
        <v>13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542</v>
      </c>
      <c r="E10" s="16">
        <v>45.854483925549914</v>
      </c>
      <c r="F10" s="9"/>
      <c r="G10" s="7">
        <v>486</v>
      </c>
      <c r="H10" s="16">
        <v>44.4647758462946</v>
      </c>
      <c r="I10" s="8"/>
      <c r="J10" s="7">
        <v>0</v>
      </c>
      <c r="K10" s="16" t="s">
        <v>24</v>
      </c>
      <c r="L10" s="8"/>
      <c r="M10" s="7">
        <v>10</v>
      </c>
      <c r="N10" s="16">
        <v>71.42857142857143</v>
      </c>
      <c r="O10" s="8"/>
      <c r="P10" s="7">
        <v>27</v>
      </c>
      <c r="Q10" s="16">
        <v>55.10204081632652</v>
      </c>
      <c r="R10" s="8"/>
      <c r="S10" s="7">
        <v>10</v>
      </c>
      <c r="T10" s="16">
        <v>76.92307692307693</v>
      </c>
      <c r="U10" s="8"/>
      <c r="V10" s="7">
        <v>9</v>
      </c>
      <c r="W10" s="16">
        <v>69.23076923076923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640</v>
      </c>
      <c r="E11" s="16">
        <v>54.145516074450086</v>
      </c>
      <c r="F11" s="9"/>
      <c r="G11" s="7">
        <v>607</v>
      </c>
      <c r="H11" s="16">
        <v>55.5352241537054</v>
      </c>
      <c r="I11" s="8"/>
      <c r="J11" s="7">
        <v>0</v>
      </c>
      <c r="K11" s="16" t="s">
        <v>24</v>
      </c>
      <c r="L11" s="8"/>
      <c r="M11" s="7">
        <v>4</v>
      </c>
      <c r="N11" s="18">
        <v>28.57142857142857</v>
      </c>
      <c r="O11" s="8"/>
      <c r="P11" s="7">
        <v>22</v>
      </c>
      <c r="Q11" s="16">
        <v>44.89795918367347</v>
      </c>
      <c r="R11" s="8"/>
      <c r="S11" s="7">
        <v>3</v>
      </c>
      <c r="T11" s="16">
        <v>23.076923076923077</v>
      </c>
      <c r="U11" s="8"/>
      <c r="V11" s="7">
        <v>4</v>
      </c>
      <c r="W11" s="16">
        <v>30.76923076923077</v>
      </c>
      <c r="X11" s="8"/>
      <c r="Y11" s="7">
        <v>0</v>
      </c>
      <c r="Z11" s="19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sheetPr codeName="工作表23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625" style="0" customWidth="1"/>
    <col min="5" max="5" width="9.75390625" style="0" customWidth="1"/>
    <col min="6" max="6" width="1.625" style="0" customWidth="1"/>
    <col min="7" max="7" width="7.75390625" style="0" customWidth="1"/>
    <col min="8" max="8" width="9.75390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42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13889</v>
      </c>
      <c r="E5" s="8"/>
      <c r="F5" s="9"/>
      <c r="G5" s="7">
        <v>13736</v>
      </c>
      <c r="H5" s="8"/>
      <c r="I5" s="8"/>
      <c r="J5" s="7">
        <v>0</v>
      </c>
      <c r="K5" s="8"/>
      <c r="L5" s="8"/>
      <c r="M5" s="7">
        <v>53</v>
      </c>
      <c r="N5" s="8"/>
      <c r="O5" s="8"/>
      <c r="P5" s="7">
        <v>28</v>
      </c>
      <c r="Q5" s="8"/>
      <c r="R5" s="8"/>
      <c r="S5" s="7">
        <v>50</v>
      </c>
      <c r="T5" s="8"/>
      <c r="U5" s="8"/>
      <c r="V5" s="7">
        <v>22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13486</v>
      </c>
      <c r="E6" s="9"/>
      <c r="F6" s="9"/>
      <c r="G6" s="7">
        <v>13336</v>
      </c>
      <c r="H6" s="8"/>
      <c r="I6" s="8"/>
      <c r="J6" s="7">
        <v>0</v>
      </c>
      <c r="K6" s="8"/>
      <c r="L6" s="8"/>
      <c r="M6" s="7">
        <v>53</v>
      </c>
      <c r="N6" s="8"/>
      <c r="O6" s="8"/>
      <c r="P6" s="7">
        <v>26</v>
      </c>
      <c r="Q6" s="8"/>
      <c r="R6" s="8"/>
      <c r="S6" s="7">
        <v>49</v>
      </c>
      <c r="T6" s="8"/>
      <c r="U6" s="8"/>
      <c r="V6" s="7">
        <v>22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403</v>
      </c>
      <c r="E7" s="9"/>
      <c r="F7" s="9"/>
      <c r="G7" s="7">
        <v>400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2</v>
      </c>
      <c r="Q7" s="8"/>
      <c r="R7" s="8"/>
      <c r="S7" s="7">
        <v>1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717</v>
      </c>
      <c r="E8" s="9"/>
      <c r="F8" s="9"/>
      <c r="G8" s="7">
        <v>717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996</v>
      </c>
      <c r="E9" s="12"/>
      <c r="F9" s="9"/>
      <c r="G9" s="7">
        <v>937</v>
      </c>
      <c r="H9" s="8"/>
      <c r="I9" s="8"/>
      <c r="J9" s="7">
        <v>0</v>
      </c>
      <c r="K9" s="8"/>
      <c r="L9" s="8"/>
      <c r="M9" s="7">
        <v>11</v>
      </c>
      <c r="N9" s="8"/>
      <c r="O9" s="8"/>
      <c r="P9" s="7">
        <v>31</v>
      </c>
      <c r="Q9" s="8"/>
      <c r="R9" s="8"/>
      <c r="S9" s="7">
        <v>10</v>
      </c>
      <c r="T9" s="8"/>
      <c r="U9" s="8"/>
      <c r="V9" s="7">
        <v>7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484</v>
      </c>
      <c r="E10" s="16">
        <v>48.59437751004016</v>
      </c>
      <c r="F10" s="9"/>
      <c r="G10" s="7">
        <v>446</v>
      </c>
      <c r="H10" s="16">
        <v>47.59871931696905</v>
      </c>
      <c r="I10" s="8"/>
      <c r="J10" s="7">
        <v>0</v>
      </c>
      <c r="K10" s="16" t="s">
        <v>24</v>
      </c>
      <c r="L10" s="8"/>
      <c r="M10" s="7">
        <v>7</v>
      </c>
      <c r="N10" s="16">
        <v>63.63636363636363</v>
      </c>
      <c r="O10" s="8"/>
      <c r="P10" s="7">
        <v>18</v>
      </c>
      <c r="Q10" s="16">
        <v>58.06451612903226</v>
      </c>
      <c r="R10" s="8"/>
      <c r="S10" s="7">
        <v>9</v>
      </c>
      <c r="T10" s="16">
        <v>90</v>
      </c>
      <c r="U10" s="8"/>
      <c r="V10" s="7">
        <v>4</v>
      </c>
      <c r="W10" s="16">
        <v>57.14285714285714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512</v>
      </c>
      <c r="E11" s="16">
        <v>51.40562248995983</v>
      </c>
      <c r="F11" s="9"/>
      <c r="G11" s="7">
        <v>491</v>
      </c>
      <c r="H11" s="16">
        <v>52.40128068303095</v>
      </c>
      <c r="I11" s="8"/>
      <c r="J11" s="7">
        <v>0</v>
      </c>
      <c r="K11" s="16" t="s">
        <v>24</v>
      </c>
      <c r="L11" s="8"/>
      <c r="M11" s="7">
        <v>4</v>
      </c>
      <c r="N11" s="18">
        <v>36.36363636363637</v>
      </c>
      <c r="O11" s="8"/>
      <c r="P11" s="7">
        <v>13</v>
      </c>
      <c r="Q11" s="16">
        <v>41.935483870967744</v>
      </c>
      <c r="R11" s="8"/>
      <c r="S11" s="7">
        <v>1</v>
      </c>
      <c r="T11" s="16">
        <v>10</v>
      </c>
      <c r="U11" s="8"/>
      <c r="V11" s="7">
        <v>3</v>
      </c>
      <c r="W11" s="16">
        <v>42.857142857142854</v>
      </c>
      <c r="X11" s="8"/>
      <c r="Y11" s="7">
        <v>0</v>
      </c>
      <c r="Z11" s="19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sheetPr codeName="工作表24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43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14249</v>
      </c>
      <c r="E5" s="8"/>
      <c r="F5" s="9"/>
      <c r="G5" s="7">
        <v>14029</v>
      </c>
      <c r="H5" s="8"/>
      <c r="I5" s="8"/>
      <c r="J5" s="7">
        <v>1</v>
      </c>
      <c r="K5" s="8"/>
      <c r="L5" s="8"/>
      <c r="M5" s="7">
        <v>25</v>
      </c>
      <c r="N5" s="8"/>
      <c r="O5" s="8"/>
      <c r="P5" s="7">
        <v>65</v>
      </c>
      <c r="Q5" s="8"/>
      <c r="R5" s="8"/>
      <c r="S5" s="7">
        <v>76</v>
      </c>
      <c r="T5" s="8"/>
      <c r="U5" s="8"/>
      <c r="V5" s="7">
        <v>52</v>
      </c>
      <c r="W5" s="8"/>
      <c r="X5" s="8"/>
      <c r="Y5" s="7">
        <v>1</v>
      </c>
    </row>
    <row r="6" spans="2:25" s="1" customFormat="1" ht="52.5" customHeight="1">
      <c r="B6" s="10" t="s">
        <v>13</v>
      </c>
      <c r="C6" s="6"/>
      <c r="D6" s="7">
        <v>13722</v>
      </c>
      <c r="E6" s="9"/>
      <c r="F6" s="9"/>
      <c r="G6" s="7">
        <v>13522</v>
      </c>
      <c r="H6" s="8"/>
      <c r="I6" s="8"/>
      <c r="J6" s="7">
        <v>1</v>
      </c>
      <c r="K6" s="8"/>
      <c r="L6" s="8"/>
      <c r="M6" s="7">
        <v>24</v>
      </c>
      <c r="N6" s="8"/>
      <c r="O6" s="8"/>
      <c r="P6" s="7">
        <v>54</v>
      </c>
      <c r="Q6" s="8"/>
      <c r="R6" s="8"/>
      <c r="S6" s="7">
        <v>71</v>
      </c>
      <c r="T6" s="8"/>
      <c r="U6" s="8"/>
      <c r="V6" s="7">
        <v>49</v>
      </c>
      <c r="W6" s="8"/>
      <c r="X6" s="8"/>
      <c r="Y6" s="7">
        <v>1</v>
      </c>
    </row>
    <row r="7" spans="2:25" s="1" customFormat="1" ht="60.75" customHeight="1">
      <c r="B7" s="10" t="s">
        <v>14</v>
      </c>
      <c r="C7" s="6"/>
      <c r="D7" s="7">
        <v>527</v>
      </c>
      <c r="E7" s="9"/>
      <c r="F7" s="9"/>
      <c r="G7" s="7">
        <v>507</v>
      </c>
      <c r="H7" s="8"/>
      <c r="I7" s="8"/>
      <c r="J7" s="7">
        <v>0</v>
      </c>
      <c r="K7" s="8"/>
      <c r="L7" s="8"/>
      <c r="M7" s="7">
        <v>1</v>
      </c>
      <c r="N7" s="8"/>
      <c r="O7" s="8"/>
      <c r="P7" s="7">
        <v>11</v>
      </c>
      <c r="Q7" s="8"/>
      <c r="R7" s="8"/>
      <c r="S7" s="7">
        <v>5</v>
      </c>
      <c r="T7" s="8"/>
      <c r="U7" s="8"/>
      <c r="V7" s="7">
        <v>3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741</v>
      </c>
      <c r="E8" s="9"/>
      <c r="F8" s="9"/>
      <c r="G8" s="7">
        <v>741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1299</v>
      </c>
      <c r="E9" s="12"/>
      <c r="F9" s="9"/>
      <c r="G9" s="7">
        <v>1207</v>
      </c>
      <c r="H9" s="8"/>
      <c r="I9" s="8"/>
      <c r="J9" s="7">
        <v>1</v>
      </c>
      <c r="K9" s="8"/>
      <c r="L9" s="8"/>
      <c r="M9" s="7">
        <v>10</v>
      </c>
      <c r="N9" s="8"/>
      <c r="O9" s="8"/>
      <c r="P9" s="7">
        <v>46</v>
      </c>
      <c r="Q9" s="8"/>
      <c r="R9" s="8"/>
      <c r="S9" s="7">
        <v>17</v>
      </c>
      <c r="T9" s="8"/>
      <c r="U9" s="8"/>
      <c r="V9" s="7">
        <v>17</v>
      </c>
      <c r="W9" s="8"/>
      <c r="X9" s="8"/>
      <c r="Y9" s="7">
        <v>1</v>
      </c>
    </row>
    <row r="10" spans="1:26" s="1" customFormat="1" ht="40.5" customHeight="1">
      <c r="A10" s="13"/>
      <c r="B10" s="14" t="s">
        <v>17</v>
      </c>
      <c r="C10" s="15"/>
      <c r="D10" s="7">
        <v>620</v>
      </c>
      <c r="E10" s="16">
        <v>47.729022324865284</v>
      </c>
      <c r="F10" s="9"/>
      <c r="G10" s="7">
        <v>569</v>
      </c>
      <c r="H10" s="16">
        <v>47.14167357083679</v>
      </c>
      <c r="I10" s="8"/>
      <c r="J10" s="7">
        <v>1</v>
      </c>
      <c r="K10" s="16">
        <v>100</v>
      </c>
      <c r="L10" s="8"/>
      <c r="M10" s="7">
        <v>4</v>
      </c>
      <c r="N10" s="16">
        <v>40</v>
      </c>
      <c r="O10" s="8"/>
      <c r="P10" s="7">
        <v>24</v>
      </c>
      <c r="Q10" s="16">
        <v>52.17391304347826</v>
      </c>
      <c r="R10" s="8"/>
      <c r="S10" s="7">
        <v>10</v>
      </c>
      <c r="T10" s="16">
        <v>58.82352941176471</v>
      </c>
      <c r="U10" s="8"/>
      <c r="V10" s="7">
        <v>11</v>
      </c>
      <c r="W10" s="16">
        <v>64.70588235294117</v>
      </c>
      <c r="X10" s="8"/>
      <c r="Y10" s="7">
        <v>1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679</v>
      </c>
      <c r="E11" s="16">
        <v>52.27097767513472</v>
      </c>
      <c r="F11" s="9"/>
      <c r="G11" s="7">
        <v>638</v>
      </c>
      <c r="H11" s="16">
        <v>52.85832642916321</v>
      </c>
      <c r="I11" s="8"/>
      <c r="J11" s="7">
        <v>0</v>
      </c>
      <c r="K11" s="16">
        <v>0</v>
      </c>
      <c r="L11" s="8"/>
      <c r="M11" s="7">
        <v>6</v>
      </c>
      <c r="N11" s="18">
        <v>60</v>
      </c>
      <c r="O11" s="8"/>
      <c r="P11" s="7">
        <v>22</v>
      </c>
      <c r="Q11" s="16">
        <v>47.82608695652174</v>
      </c>
      <c r="R11" s="8"/>
      <c r="S11" s="7">
        <v>7</v>
      </c>
      <c r="T11" s="16">
        <v>41.17647058823529</v>
      </c>
      <c r="U11" s="8"/>
      <c r="V11" s="7">
        <v>6</v>
      </c>
      <c r="W11" s="16">
        <v>35.294117647058826</v>
      </c>
      <c r="X11" s="8"/>
      <c r="Y11" s="7">
        <v>0</v>
      </c>
      <c r="Z11" s="19">
        <v>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sheetPr codeName="工作表25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44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8402</v>
      </c>
      <c r="E5" s="8"/>
      <c r="F5" s="9"/>
      <c r="G5" s="7">
        <v>8262</v>
      </c>
      <c r="H5" s="8"/>
      <c r="I5" s="8"/>
      <c r="J5" s="7">
        <v>2</v>
      </c>
      <c r="K5" s="8"/>
      <c r="L5" s="8"/>
      <c r="M5" s="7">
        <v>26</v>
      </c>
      <c r="N5" s="8"/>
      <c r="O5" s="8"/>
      <c r="P5" s="7">
        <v>47</v>
      </c>
      <c r="Q5" s="8"/>
      <c r="R5" s="8"/>
      <c r="S5" s="7">
        <v>53</v>
      </c>
      <c r="T5" s="8"/>
      <c r="U5" s="8"/>
      <c r="V5" s="7">
        <v>9</v>
      </c>
      <c r="W5" s="8"/>
      <c r="X5" s="8"/>
      <c r="Y5" s="7">
        <v>3</v>
      </c>
    </row>
    <row r="6" spans="2:25" s="1" customFormat="1" ht="52.5" customHeight="1">
      <c r="B6" s="10" t="s">
        <v>13</v>
      </c>
      <c r="C6" s="6"/>
      <c r="D6" s="7">
        <v>8066</v>
      </c>
      <c r="E6" s="9"/>
      <c r="F6" s="9"/>
      <c r="G6" s="7">
        <v>7929</v>
      </c>
      <c r="H6" s="8"/>
      <c r="I6" s="8"/>
      <c r="J6" s="7">
        <v>2</v>
      </c>
      <c r="K6" s="8"/>
      <c r="L6" s="8"/>
      <c r="M6" s="7">
        <v>26</v>
      </c>
      <c r="N6" s="8"/>
      <c r="O6" s="8"/>
      <c r="P6" s="7">
        <v>45</v>
      </c>
      <c r="Q6" s="8"/>
      <c r="R6" s="8"/>
      <c r="S6" s="7">
        <v>52</v>
      </c>
      <c r="T6" s="8"/>
      <c r="U6" s="8"/>
      <c r="V6" s="7">
        <v>9</v>
      </c>
      <c r="W6" s="8"/>
      <c r="X6" s="8"/>
      <c r="Y6" s="7">
        <v>3</v>
      </c>
    </row>
    <row r="7" spans="2:25" s="1" customFormat="1" ht="60.75" customHeight="1">
      <c r="B7" s="10" t="s">
        <v>14</v>
      </c>
      <c r="C7" s="6"/>
      <c r="D7" s="7">
        <v>336</v>
      </c>
      <c r="E7" s="9"/>
      <c r="F7" s="9"/>
      <c r="G7" s="7">
        <v>333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2</v>
      </c>
      <c r="Q7" s="8"/>
      <c r="R7" s="8"/>
      <c r="S7" s="7">
        <v>1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624</v>
      </c>
      <c r="E8" s="9"/>
      <c r="F8" s="9"/>
      <c r="G8" s="7">
        <v>624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768</v>
      </c>
      <c r="E9" s="12"/>
      <c r="F9" s="9"/>
      <c r="G9" s="7">
        <v>715</v>
      </c>
      <c r="H9" s="8"/>
      <c r="I9" s="8"/>
      <c r="J9" s="7">
        <v>2</v>
      </c>
      <c r="K9" s="8"/>
      <c r="L9" s="8"/>
      <c r="M9" s="7">
        <v>7</v>
      </c>
      <c r="N9" s="8"/>
      <c r="O9" s="8"/>
      <c r="P9" s="7">
        <v>26</v>
      </c>
      <c r="Q9" s="8"/>
      <c r="R9" s="8"/>
      <c r="S9" s="7">
        <v>12</v>
      </c>
      <c r="T9" s="8"/>
      <c r="U9" s="8"/>
      <c r="V9" s="7">
        <v>4</v>
      </c>
      <c r="W9" s="8"/>
      <c r="X9" s="8"/>
      <c r="Y9" s="7">
        <v>2</v>
      </c>
    </row>
    <row r="10" spans="1:26" s="1" customFormat="1" ht="40.5" customHeight="1">
      <c r="A10" s="13"/>
      <c r="B10" s="14" t="s">
        <v>17</v>
      </c>
      <c r="C10" s="15"/>
      <c r="D10" s="7">
        <v>341</v>
      </c>
      <c r="E10" s="16">
        <v>44.40104166666667</v>
      </c>
      <c r="F10" s="9"/>
      <c r="G10" s="7">
        <v>303</v>
      </c>
      <c r="H10" s="16">
        <v>42.37762237762237</v>
      </c>
      <c r="I10" s="8"/>
      <c r="J10" s="7">
        <v>2</v>
      </c>
      <c r="K10" s="16">
        <v>100</v>
      </c>
      <c r="L10" s="8"/>
      <c r="M10" s="7">
        <v>4</v>
      </c>
      <c r="N10" s="16">
        <v>57.14285714285714</v>
      </c>
      <c r="O10" s="8"/>
      <c r="P10" s="7">
        <v>14</v>
      </c>
      <c r="Q10" s="16">
        <v>53.84615384615385</v>
      </c>
      <c r="R10" s="8"/>
      <c r="S10" s="7">
        <v>12</v>
      </c>
      <c r="T10" s="16">
        <v>100</v>
      </c>
      <c r="U10" s="8"/>
      <c r="V10" s="7">
        <v>4</v>
      </c>
      <c r="W10" s="16">
        <v>100</v>
      </c>
      <c r="X10" s="8"/>
      <c r="Y10" s="7">
        <v>2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427</v>
      </c>
      <c r="E11" s="16">
        <v>55.598958333333336</v>
      </c>
      <c r="F11" s="9"/>
      <c r="G11" s="7">
        <v>412</v>
      </c>
      <c r="H11" s="16">
        <v>57.62237762237762</v>
      </c>
      <c r="I11" s="8"/>
      <c r="J11" s="7">
        <v>0</v>
      </c>
      <c r="K11" s="16">
        <v>0</v>
      </c>
      <c r="L11" s="8"/>
      <c r="M11" s="7">
        <v>3</v>
      </c>
      <c r="N11" s="18">
        <v>42.857142857142854</v>
      </c>
      <c r="O11" s="8"/>
      <c r="P11" s="7">
        <v>12</v>
      </c>
      <c r="Q11" s="16">
        <v>46.15384615384615</v>
      </c>
      <c r="R11" s="8"/>
      <c r="S11" s="7">
        <v>0</v>
      </c>
      <c r="T11" s="16">
        <v>0</v>
      </c>
      <c r="U11" s="8"/>
      <c r="V11" s="7">
        <v>0</v>
      </c>
      <c r="W11" s="16">
        <v>0</v>
      </c>
      <c r="X11" s="8"/>
      <c r="Y11" s="7">
        <v>0</v>
      </c>
      <c r="Z11" s="19">
        <v>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sheetPr codeName="工作表26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45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6" s="1" customFormat="1" ht="51.75" customHeight="1">
      <c r="A5" s="63" t="s">
        <v>12</v>
      </c>
      <c r="B5" s="63"/>
      <c r="C5" s="6"/>
      <c r="D5" s="21">
        <v>31989</v>
      </c>
      <c r="E5" s="21"/>
      <c r="F5" s="22"/>
      <c r="G5" s="21">
        <v>31881</v>
      </c>
      <c r="H5" s="21"/>
      <c r="I5" s="21"/>
      <c r="J5" s="21">
        <v>0</v>
      </c>
      <c r="K5" s="21"/>
      <c r="L5" s="21"/>
      <c r="M5" s="21">
        <v>16</v>
      </c>
      <c r="N5" s="21"/>
      <c r="O5" s="21"/>
      <c r="P5" s="21">
        <v>37</v>
      </c>
      <c r="Q5" s="21"/>
      <c r="R5" s="21"/>
      <c r="S5" s="21">
        <v>37</v>
      </c>
      <c r="T5" s="21"/>
      <c r="U5" s="21"/>
      <c r="V5" s="21">
        <v>18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31480</v>
      </c>
      <c r="E6" s="22"/>
      <c r="F6" s="22"/>
      <c r="G6" s="21">
        <v>31375</v>
      </c>
      <c r="H6" s="21"/>
      <c r="I6" s="21"/>
      <c r="J6" s="21">
        <v>0</v>
      </c>
      <c r="K6" s="21"/>
      <c r="L6" s="21"/>
      <c r="M6" s="21">
        <v>16</v>
      </c>
      <c r="N6" s="21"/>
      <c r="O6" s="21"/>
      <c r="P6" s="21">
        <v>37</v>
      </c>
      <c r="Q6" s="21"/>
      <c r="R6" s="21"/>
      <c r="S6" s="21">
        <v>34</v>
      </c>
      <c r="T6" s="21"/>
      <c r="U6" s="21"/>
      <c r="V6" s="21">
        <v>18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509</v>
      </c>
      <c r="E7" s="22"/>
      <c r="F7" s="22"/>
      <c r="G7" s="21">
        <v>506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3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4" t="s">
        <v>15</v>
      </c>
      <c r="B8" s="64"/>
      <c r="C8" s="11"/>
      <c r="D8" s="21">
        <v>615</v>
      </c>
      <c r="E8" s="22"/>
      <c r="F8" s="22"/>
      <c r="G8" s="21">
        <v>615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16</v>
      </c>
      <c r="B9" s="64"/>
      <c r="C9" s="11"/>
      <c r="D9" s="21">
        <v>1041</v>
      </c>
      <c r="E9" s="24"/>
      <c r="F9" s="22"/>
      <c r="G9" s="21">
        <v>976</v>
      </c>
      <c r="H9" s="21"/>
      <c r="I9" s="21"/>
      <c r="J9" s="21">
        <v>0</v>
      </c>
      <c r="K9" s="21"/>
      <c r="L9" s="21"/>
      <c r="M9" s="21">
        <v>15</v>
      </c>
      <c r="N9" s="21"/>
      <c r="O9" s="21"/>
      <c r="P9" s="21">
        <v>32</v>
      </c>
      <c r="Q9" s="21"/>
      <c r="R9" s="21"/>
      <c r="S9" s="21">
        <v>13</v>
      </c>
      <c r="T9" s="21"/>
      <c r="U9" s="21"/>
      <c r="V9" s="21">
        <v>5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476</v>
      </c>
      <c r="E10" s="25">
        <v>45.725264169068204</v>
      </c>
      <c r="F10" s="22"/>
      <c r="G10" s="21">
        <v>436</v>
      </c>
      <c r="H10" s="25">
        <v>44.67213114754098</v>
      </c>
      <c r="I10" s="21"/>
      <c r="J10" s="21">
        <v>0</v>
      </c>
      <c r="K10" s="25" t="s">
        <v>24</v>
      </c>
      <c r="L10" s="21"/>
      <c r="M10" s="21">
        <v>8</v>
      </c>
      <c r="N10" s="25">
        <v>53.333333333333336</v>
      </c>
      <c r="O10" s="21"/>
      <c r="P10" s="21">
        <v>17</v>
      </c>
      <c r="Q10" s="25">
        <v>53.125</v>
      </c>
      <c r="R10" s="21"/>
      <c r="S10" s="21">
        <v>11</v>
      </c>
      <c r="T10" s="25">
        <v>84.61538461538461</v>
      </c>
      <c r="U10" s="21"/>
      <c r="V10" s="21">
        <v>4</v>
      </c>
      <c r="W10" s="25">
        <v>80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565</v>
      </c>
      <c r="E11" s="25">
        <v>54.274735830931796</v>
      </c>
      <c r="F11" s="22"/>
      <c r="G11" s="21">
        <v>540</v>
      </c>
      <c r="H11" s="25">
        <v>55.32786885245902</v>
      </c>
      <c r="I11" s="21"/>
      <c r="J11" s="21">
        <v>0</v>
      </c>
      <c r="K11" s="25" t="s">
        <v>24</v>
      </c>
      <c r="L11" s="21"/>
      <c r="M11" s="21">
        <v>7</v>
      </c>
      <c r="N11" s="18">
        <v>46.666666666666664</v>
      </c>
      <c r="O11" s="21"/>
      <c r="P11" s="21">
        <v>15</v>
      </c>
      <c r="Q11" s="25">
        <v>46.875</v>
      </c>
      <c r="R11" s="21"/>
      <c r="S11" s="21">
        <v>2</v>
      </c>
      <c r="T11" s="25">
        <v>15.384615384615385</v>
      </c>
      <c r="U11" s="21"/>
      <c r="V11" s="21">
        <v>1</v>
      </c>
      <c r="W11" s="25">
        <v>20</v>
      </c>
      <c r="X11" s="21"/>
      <c r="Y11" s="21">
        <v>0</v>
      </c>
      <c r="Z11" s="26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sheetPr codeName="工作表27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00390625" style="0" customWidth="1"/>
    <col min="5" max="5" width="10.75390625" style="0" customWidth="1"/>
    <col min="6" max="6" width="1.625" style="0" customWidth="1"/>
    <col min="7" max="7" width="7.50390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f>SUM('10412:10401'!D5)</f>
        <v>195074</v>
      </c>
      <c r="E5" s="8"/>
      <c r="F5" s="9"/>
      <c r="G5" s="7">
        <f>SUM('10412:10401'!G5)</f>
        <v>193179</v>
      </c>
      <c r="H5" s="8"/>
      <c r="I5" s="8"/>
      <c r="J5" s="7">
        <f>SUM('10412:10401'!J5)</f>
        <v>23</v>
      </c>
      <c r="K5" s="8"/>
      <c r="L5" s="8"/>
      <c r="M5" s="7">
        <f>SUM('10412:10401'!M5)</f>
        <v>322</v>
      </c>
      <c r="N5" s="8"/>
      <c r="O5" s="8"/>
      <c r="P5" s="7">
        <f>SUM('10412:10401'!P5)</f>
        <v>702</v>
      </c>
      <c r="Q5" s="8"/>
      <c r="R5" s="8"/>
      <c r="S5" s="7">
        <f>SUM('10412:10401'!S5)</f>
        <v>491</v>
      </c>
      <c r="T5" s="8"/>
      <c r="U5" s="8"/>
      <c r="V5" s="7">
        <f>SUM('10412:10401'!V5)</f>
        <v>278</v>
      </c>
      <c r="W5" s="8"/>
      <c r="X5" s="8"/>
      <c r="Y5" s="7">
        <f>SUM('10412:10401'!Y5)</f>
        <v>79</v>
      </c>
    </row>
    <row r="6" spans="2:25" s="1" customFormat="1" ht="52.5" customHeight="1">
      <c r="B6" s="10" t="s">
        <v>13</v>
      </c>
      <c r="C6" s="6"/>
      <c r="D6" s="7">
        <f>SUM('10412:10401'!D6)</f>
        <v>188801</v>
      </c>
      <c r="E6" s="9"/>
      <c r="F6" s="9"/>
      <c r="G6" s="7">
        <f>SUM('10412:10401'!G6)</f>
        <v>187028</v>
      </c>
      <c r="H6" s="8"/>
      <c r="I6" s="8"/>
      <c r="J6" s="7">
        <f>SUM('10412:10401'!J6)</f>
        <v>23</v>
      </c>
      <c r="K6" s="8"/>
      <c r="L6" s="8"/>
      <c r="M6" s="7">
        <f>SUM('10412:10401'!M6)</f>
        <v>300</v>
      </c>
      <c r="N6" s="8"/>
      <c r="O6" s="8"/>
      <c r="P6" s="7">
        <f>SUM('10412:10401'!P6)</f>
        <v>654</v>
      </c>
      <c r="Q6" s="8"/>
      <c r="R6" s="8"/>
      <c r="S6" s="7">
        <f>SUM('10412:10401'!S6)</f>
        <v>457</v>
      </c>
      <c r="T6" s="8"/>
      <c r="U6" s="8"/>
      <c r="V6" s="7">
        <f>SUM('10412:10401'!V6)</f>
        <v>260</v>
      </c>
      <c r="W6" s="8"/>
      <c r="X6" s="8"/>
      <c r="Y6" s="7">
        <f>SUM('10412:10401'!Y6)</f>
        <v>79</v>
      </c>
    </row>
    <row r="7" spans="2:25" s="1" customFormat="1" ht="60.75" customHeight="1">
      <c r="B7" s="10" t="s">
        <v>14</v>
      </c>
      <c r="C7" s="6"/>
      <c r="D7" s="7">
        <f>SUM('10412:10401'!D7)</f>
        <v>6273</v>
      </c>
      <c r="E7" s="9"/>
      <c r="F7" s="9"/>
      <c r="G7" s="7">
        <f>SUM('10412:10401'!G7)</f>
        <v>6151</v>
      </c>
      <c r="H7" s="8"/>
      <c r="I7" s="8"/>
      <c r="J7" s="7">
        <f>SUM('10412:10401'!J7)</f>
        <v>0</v>
      </c>
      <c r="K7" s="8"/>
      <c r="L7" s="8"/>
      <c r="M7" s="7">
        <f>SUM('10412:10401'!M7)</f>
        <v>22</v>
      </c>
      <c r="N7" s="8"/>
      <c r="O7" s="8"/>
      <c r="P7" s="7">
        <f>SUM('10412:10401'!P7)</f>
        <v>48</v>
      </c>
      <c r="Q7" s="8"/>
      <c r="R7" s="8"/>
      <c r="S7" s="7">
        <f>SUM('10412:10401'!S7)</f>
        <v>34</v>
      </c>
      <c r="T7" s="8"/>
      <c r="U7" s="8"/>
      <c r="V7" s="7">
        <f>SUM('10412:10401'!V7)</f>
        <v>18</v>
      </c>
      <c r="W7" s="8"/>
      <c r="X7" s="8"/>
      <c r="Y7" s="7">
        <f>SUM('10412:10401'!Y7)</f>
        <v>0</v>
      </c>
    </row>
    <row r="8" spans="1:25" s="1" customFormat="1" ht="54" customHeight="1">
      <c r="A8" s="64" t="s">
        <v>15</v>
      </c>
      <c r="B8" s="64"/>
      <c r="C8" s="11"/>
      <c r="D8" s="7">
        <f>SUM('10412:10401'!D8)</f>
        <v>7666</v>
      </c>
      <c r="E8" s="9"/>
      <c r="F8" s="9"/>
      <c r="G8" s="7">
        <f>SUM('10412:10401'!G8)</f>
        <v>7666</v>
      </c>
      <c r="H8" s="8"/>
      <c r="I8" s="8"/>
      <c r="J8" s="7">
        <f>SUM('10412:10401'!J8)</f>
        <v>0</v>
      </c>
      <c r="K8" s="8"/>
      <c r="L8" s="8"/>
      <c r="M8" s="7">
        <f>SUM('10412:10401'!M8)</f>
        <v>0</v>
      </c>
      <c r="N8" s="8"/>
      <c r="O8" s="8"/>
      <c r="P8" s="7">
        <f>SUM('10412:10401'!P8)</f>
        <v>0</v>
      </c>
      <c r="Q8" s="8"/>
      <c r="R8" s="8"/>
      <c r="S8" s="7">
        <f>SUM('10412:10401'!S8)</f>
        <v>0</v>
      </c>
      <c r="T8" s="8"/>
      <c r="U8" s="8"/>
      <c r="V8" s="7">
        <f>SUM('10412:10401'!V8)</f>
        <v>0</v>
      </c>
      <c r="W8" s="8"/>
      <c r="X8" s="8"/>
      <c r="Y8" s="7">
        <f>SUM('10412:10401'!Y8)</f>
        <v>0</v>
      </c>
    </row>
    <row r="9" spans="1:25" s="1" customFormat="1" ht="72" customHeight="1">
      <c r="A9" s="64" t="s">
        <v>16</v>
      </c>
      <c r="B9" s="64"/>
      <c r="C9" s="11"/>
      <c r="D9" s="7">
        <f>SUM('10412:10401'!D9)</f>
        <v>12118</v>
      </c>
      <c r="E9" s="12"/>
      <c r="F9" s="9"/>
      <c r="G9" s="7">
        <f>SUM('10412:10401'!G9)</f>
        <v>11225</v>
      </c>
      <c r="H9" s="8"/>
      <c r="I9" s="8"/>
      <c r="J9" s="7">
        <f>SUM('10412:10401'!J9)</f>
        <v>10</v>
      </c>
      <c r="K9" s="8"/>
      <c r="L9" s="8"/>
      <c r="M9" s="7">
        <f>SUM('10412:10401'!M9)</f>
        <v>128</v>
      </c>
      <c r="N9" s="8"/>
      <c r="O9" s="8"/>
      <c r="P9" s="7">
        <f>SUM('10412:10401'!P9)</f>
        <v>479</v>
      </c>
      <c r="Q9" s="8"/>
      <c r="R9" s="8"/>
      <c r="S9" s="7">
        <f>SUM('10412:10401'!S9)</f>
        <v>162</v>
      </c>
      <c r="T9" s="8"/>
      <c r="U9" s="8"/>
      <c r="V9" s="7">
        <f>SUM('10412:10401'!V9)</f>
        <v>102</v>
      </c>
      <c r="W9" s="8"/>
      <c r="X9" s="8"/>
      <c r="Y9" s="7">
        <f>SUM('10412:10401'!Y9)</f>
        <v>12</v>
      </c>
    </row>
    <row r="10" spans="1:26" s="1" customFormat="1" ht="40.5" customHeight="1">
      <c r="A10" s="13"/>
      <c r="B10" s="14" t="s">
        <v>17</v>
      </c>
      <c r="C10" s="15"/>
      <c r="D10" s="7">
        <f>SUM('10412:10401'!D10)</f>
        <v>5774</v>
      </c>
      <c r="E10" s="16">
        <f>IF(D10=0,"-",(D10/D9)*100)</f>
        <v>47.6481267535897</v>
      </c>
      <c r="F10" s="9"/>
      <c r="G10" s="7">
        <f>SUM('10412:10401'!G10)</f>
        <v>5207</v>
      </c>
      <c r="H10" s="16">
        <f>IF(G10=0,"-",(G10/G9)*100)</f>
        <v>46.38752783964365</v>
      </c>
      <c r="I10" s="8"/>
      <c r="J10" s="7">
        <f>SUM('10412:10401'!J10)</f>
        <v>10</v>
      </c>
      <c r="K10" s="16">
        <f>IF(J10=0,"-",(J10/J9)*100)</f>
        <v>100</v>
      </c>
      <c r="L10" s="8"/>
      <c r="M10" s="7">
        <f>SUM('10412:10401'!M10)</f>
        <v>73</v>
      </c>
      <c r="N10" s="16">
        <f>IF(M10=0,"-",(M10/M9)*100)</f>
        <v>57.03125</v>
      </c>
      <c r="O10" s="8"/>
      <c r="P10" s="7">
        <f>SUM('10412:10401'!P10)</f>
        <v>270</v>
      </c>
      <c r="Q10" s="16">
        <f>IF(P10=0,"-",(P10/P9)*100)</f>
        <v>56.36743215031316</v>
      </c>
      <c r="R10" s="8"/>
      <c r="S10" s="7">
        <f>SUM('10412:10401'!S10)</f>
        <v>135</v>
      </c>
      <c r="T10" s="16">
        <f>IF(S10=0,"-",(S10/S9)*100)</f>
        <v>83.33333333333334</v>
      </c>
      <c r="U10" s="8"/>
      <c r="V10" s="7">
        <f>SUM('10412:10401'!V10)</f>
        <v>72</v>
      </c>
      <c r="W10" s="16">
        <f>IF(V10=0,"-",(V10/V9)*100)</f>
        <v>70.58823529411765</v>
      </c>
      <c r="X10" s="8"/>
      <c r="Y10" s="7">
        <f>SUM('10412:10401'!Y10)</f>
        <v>7</v>
      </c>
      <c r="Z10" s="16">
        <f>IF(Y10=0,"-",(Y10/Y9)*100)</f>
        <v>58.333333333333336</v>
      </c>
    </row>
    <row r="11" spans="1:26" s="1" customFormat="1" ht="40.5" customHeight="1">
      <c r="A11" s="13"/>
      <c r="B11" s="14" t="s">
        <v>18</v>
      </c>
      <c r="C11" s="15"/>
      <c r="D11" s="7">
        <f>SUM('10412:10401'!D11)</f>
        <v>6344</v>
      </c>
      <c r="E11" s="16">
        <f>IF(D11=0,"-",(D11/D9)*100)</f>
        <v>52.3518732464103</v>
      </c>
      <c r="F11" s="9"/>
      <c r="G11" s="7">
        <f>SUM('10412:10401'!G11)</f>
        <v>6018</v>
      </c>
      <c r="H11" s="16">
        <f>IF(G11=0,"-",(G11/G9)*100)</f>
        <v>53.61247216035635</v>
      </c>
      <c r="I11" s="8"/>
      <c r="J11" s="7">
        <f>SUM('10412:10401'!J11)</f>
        <v>0</v>
      </c>
      <c r="K11" s="16" t="str">
        <f>IF(J11=0,"-",(J11/J9)*100)</f>
        <v>-</v>
      </c>
      <c r="L11" s="8"/>
      <c r="M11" s="7">
        <f>SUM('10412:10401'!M11)</f>
        <v>55</v>
      </c>
      <c r="N11" s="16">
        <f>IF(M11=0,"-",(M11/M9)*100)</f>
        <v>42.96875</v>
      </c>
      <c r="O11" s="8"/>
      <c r="P11" s="7">
        <f>SUM('10412:10401'!P11)</f>
        <v>209</v>
      </c>
      <c r="Q11" s="16">
        <f>IF(P11=0,"-",(P11/P9)*100)</f>
        <v>43.63256784968685</v>
      </c>
      <c r="R11" s="8"/>
      <c r="S11" s="7">
        <f>SUM('10412:10401'!S11)</f>
        <v>27</v>
      </c>
      <c r="T11" s="16">
        <f>IF(S11=0,"-",(S11/S9)*100)</f>
        <v>16.666666666666664</v>
      </c>
      <c r="U11" s="8"/>
      <c r="V11" s="7">
        <f>SUM('10412:10401'!V11)</f>
        <v>30</v>
      </c>
      <c r="W11" s="16">
        <f>IF(V11=0,"-",(V11/V9)*100)</f>
        <v>29.411764705882355</v>
      </c>
      <c r="X11" s="8"/>
      <c r="Y11" s="7">
        <f>SUM('10412:10401'!Y11)</f>
        <v>5</v>
      </c>
      <c r="Z11" s="16">
        <f>IF(Y11=0,"-",(Y11/Y9)*100)</f>
        <v>41.66666666666667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3"/>
  <headerFooter alignWithMargins="0">
    <oddFooter>&amp;C-3-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sheetPr codeName="工作表28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47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15630</v>
      </c>
      <c r="E5" s="8"/>
      <c r="F5" s="9"/>
      <c r="G5" s="7">
        <v>15484</v>
      </c>
      <c r="H5" s="8"/>
      <c r="I5" s="8"/>
      <c r="J5" s="7">
        <v>0</v>
      </c>
      <c r="K5" s="8"/>
      <c r="L5" s="8"/>
      <c r="M5" s="7">
        <v>8</v>
      </c>
      <c r="N5" s="8"/>
      <c r="O5" s="8"/>
      <c r="P5" s="7">
        <v>63</v>
      </c>
      <c r="Q5" s="8"/>
      <c r="R5" s="8"/>
      <c r="S5" s="7">
        <v>35</v>
      </c>
      <c r="T5" s="8"/>
      <c r="U5" s="8"/>
      <c r="V5" s="7">
        <v>39</v>
      </c>
      <c r="W5" s="8"/>
      <c r="X5" s="8"/>
      <c r="Y5" s="7">
        <v>1</v>
      </c>
    </row>
    <row r="6" spans="2:25" s="1" customFormat="1" ht="52.5" customHeight="1">
      <c r="B6" s="10" t="s">
        <v>13</v>
      </c>
      <c r="C6" s="6"/>
      <c r="D6" s="7">
        <v>14982</v>
      </c>
      <c r="E6" s="9"/>
      <c r="F6" s="9"/>
      <c r="G6" s="7">
        <v>14850</v>
      </c>
      <c r="H6" s="8"/>
      <c r="I6" s="8"/>
      <c r="J6" s="7">
        <v>0</v>
      </c>
      <c r="K6" s="8"/>
      <c r="L6" s="8"/>
      <c r="M6" s="7">
        <v>8</v>
      </c>
      <c r="N6" s="8"/>
      <c r="O6" s="8"/>
      <c r="P6" s="7">
        <v>59</v>
      </c>
      <c r="Q6" s="8"/>
      <c r="R6" s="8"/>
      <c r="S6" s="7">
        <v>25</v>
      </c>
      <c r="T6" s="8"/>
      <c r="U6" s="8"/>
      <c r="V6" s="7">
        <v>39</v>
      </c>
      <c r="W6" s="8"/>
      <c r="X6" s="8"/>
      <c r="Y6" s="7">
        <v>1</v>
      </c>
    </row>
    <row r="7" spans="2:25" s="1" customFormat="1" ht="60.75" customHeight="1">
      <c r="B7" s="10" t="s">
        <v>14</v>
      </c>
      <c r="C7" s="6"/>
      <c r="D7" s="7">
        <v>648</v>
      </c>
      <c r="E7" s="9"/>
      <c r="F7" s="9"/>
      <c r="G7" s="7">
        <v>634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4</v>
      </c>
      <c r="Q7" s="8"/>
      <c r="R7" s="8"/>
      <c r="S7" s="7">
        <v>10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2325</v>
      </c>
      <c r="E8" s="9"/>
      <c r="F8" s="9"/>
      <c r="G8" s="7">
        <v>2325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1169</v>
      </c>
      <c r="E9" s="12"/>
      <c r="F9" s="9"/>
      <c r="G9" s="7">
        <v>1092</v>
      </c>
      <c r="H9" s="8"/>
      <c r="I9" s="8"/>
      <c r="J9" s="7">
        <v>0</v>
      </c>
      <c r="K9" s="8"/>
      <c r="L9" s="8"/>
      <c r="M9" s="7">
        <v>10</v>
      </c>
      <c r="N9" s="8"/>
      <c r="O9" s="8"/>
      <c r="P9" s="7">
        <v>46</v>
      </c>
      <c r="Q9" s="8"/>
      <c r="R9" s="8"/>
      <c r="S9" s="7">
        <v>12</v>
      </c>
      <c r="T9" s="8"/>
      <c r="U9" s="8"/>
      <c r="V9" s="7">
        <v>8</v>
      </c>
      <c r="W9" s="8"/>
      <c r="X9" s="8"/>
      <c r="Y9" s="7">
        <v>1</v>
      </c>
    </row>
    <row r="10" spans="1:26" s="1" customFormat="1" ht="40.5" customHeight="1">
      <c r="A10" s="13"/>
      <c r="B10" s="14" t="s">
        <v>17</v>
      </c>
      <c r="C10" s="15"/>
      <c r="D10" s="7">
        <v>551</v>
      </c>
      <c r="E10" s="16">
        <v>47.13430282292558</v>
      </c>
      <c r="F10" s="9"/>
      <c r="G10" s="7">
        <v>501</v>
      </c>
      <c r="H10" s="16">
        <v>45.879120879120876</v>
      </c>
      <c r="I10" s="8"/>
      <c r="J10" s="7">
        <v>0</v>
      </c>
      <c r="K10" s="16" t="s">
        <v>24</v>
      </c>
      <c r="L10" s="8"/>
      <c r="M10" s="7">
        <v>5</v>
      </c>
      <c r="N10" s="16">
        <v>50</v>
      </c>
      <c r="O10" s="8"/>
      <c r="P10" s="7">
        <v>28</v>
      </c>
      <c r="Q10" s="16">
        <v>60.86956521739131</v>
      </c>
      <c r="R10" s="8"/>
      <c r="S10" s="7">
        <v>11</v>
      </c>
      <c r="T10" s="16">
        <v>91.66666666666666</v>
      </c>
      <c r="U10" s="8"/>
      <c r="V10" s="7">
        <v>6</v>
      </c>
      <c r="W10" s="16">
        <v>75</v>
      </c>
      <c r="X10" s="8"/>
      <c r="Y10" s="7">
        <v>0</v>
      </c>
      <c r="Z10" s="16">
        <v>0</v>
      </c>
    </row>
    <row r="11" spans="1:26" s="1" customFormat="1" ht="40.5" customHeight="1">
      <c r="A11" s="13"/>
      <c r="B11" s="14" t="s">
        <v>18</v>
      </c>
      <c r="C11" s="15"/>
      <c r="D11" s="7">
        <v>618</v>
      </c>
      <c r="E11" s="16">
        <v>52.86569717707442</v>
      </c>
      <c r="F11" s="9"/>
      <c r="G11" s="7">
        <v>591</v>
      </c>
      <c r="H11" s="16">
        <v>54.12087912087912</v>
      </c>
      <c r="I11" s="8"/>
      <c r="J11" s="7">
        <v>0</v>
      </c>
      <c r="K11" s="16" t="s">
        <v>24</v>
      </c>
      <c r="L11" s="8"/>
      <c r="M11" s="7">
        <v>5</v>
      </c>
      <c r="N11" s="18">
        <v>50</v>
      </c>
      <c r="O11" s="8"/>
      <c r="P11" s="7">
        <v>18</v>
      </c>
      <c r="Q11" s="16">
        <v>39.130434782608695</v>
      </c>
      <c r="R11" s="8"/>
      <c r="S11" s="7">
        <v>1</v>
      </c>
      <c r="T11" s="16">
        <v>8.333333333333332</v>
      </c>
      <c r="U11" s="8"/>
      <c r="V11" s="7">
        <v>2</v>
      </c>
      <c r="W11" s="16">
        <v>25</v>
      </c>
      <c r="X11" s="8"/>
      <c r="Y11" s="7">
        <v>1</v>
      </c>
      <c r="Z11" s="19">
        <v>100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sheetPr codeName="工作表29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25901</v>
      </c>
      <c r="E5" s="8"/>
      <c r="F5" s="9"/>
      <c r="G5" s="7">
        <v>25661</v>
      </c>
      <c r="H5" s="8"/>
      <c r="I5" s="8"/>
      <c r="J5" s="7">
        <v>1</v>
      </c>
      <c r="K5" s="8"/>
      <c r="L5" s="8"/>
      <c r="M5" s="7">
        <v>38</v>
      </c>
      <c r="N5" s="8"/>
      <c r="O5" s="8"/>
      <c r="P5" s="7">
        <v>82</v>
      </c>
      <c r="Q5" s="8"/>
      <c r="R5" s="8"/>
      <c r="S5" s="7">
        <v>17</v>
      </c>
      <c r="T5" s="8"/>
      <c r="U5" s="8"/>
      <c r="V5" s="7">
        <v>43</v>
      </c>
      <c r="W5" s="8"/>
      <c r="X5" s="8"/>
      <c r="Y5" s="7">
        <v>59</v>
      </c>
    </row>
    <row r="6" spans="2:25" s="1" customFormat="1" ht="52.5" customHeight="1">
      <c r="B6" s="10" t="s">
        <v>13</v>
      </c>
      <c r="C6" s="6"/>
      <c r="D6" s="7">
        <v>25412</v>
      </c>
      <c r="E6" s="9"/>
      <c r="F6" s="9"/>
      <c r="G6" s="7">
        <v>25175</v>
      </c>
      <c r="H6" s="8"/>
      <c r="I6" s="8"/>
      <c r="J6" s="7">
        <v>1</v>
      </c>
      <c r="K6" s="8"/>
      <c r="L6" s="8"/>
      <c r="M6" s="7">
        <v>37</v>
      </c>
      <c r="N6" s="8"/>
      <c r="O6" s="8"/>
      <c r="P6" s="7">
        <v>81</v>
      </c>
      <c r="Q6" s="8"/>
      <c r="R6" s="8"/>
      <c r="S6" s="7">
        <v>16</v>
      </c>
      <c r="T6" s="8"/>
      <c r="U6" s="8"/>
      <c r="V6" s="7">
        <v>43</v>
      </c>
      <c r="W6" s="8"/>
      <c r="X6" s="8"/>
      <c r="Y6" s="7">
        <v>59</v>
      </c>
    </row>
    <row r="7" spans="2:25" s="1" customFormat="1" ht="60.75" customHeight="1">
      <c r="B7" s="10" t="s">
        <v>14</v>
      </c>
      <c r="C7" s="6"/>
      <c r="D7" s="7">
        <v>489</v>
      </c>
      <c r="E7" s="9"/>
      <c r="F7" s="9"/>
      <c r="G7" s="7">
        <v>486</v>
      </c>
      <c r="H7" s="8"/>
      <c r="I7" s="8"/>
      <c r="J7" s="7">
        <v>0</v>
      </c>
      <c r="K7" s="8"/>
      <c r="L7" s="8"/>
      <c r="M7" s="7">
        <v>1</v>
      </c>
      <c r="N7" s="8"/>
      <c r="O7" s="8"/>
      <c r="P7" s="7">
        <v>1</v>
      </c>
      <c r="Q7" s="8"/>
      <c r="R7" s="8"/>
      <c r="S7" s="7">
        <v>1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881</v>
      </c>
      <c r="E8" s="9"/>
      <c r="F8" s="9"/>
      <c r="G8" s="7">
        <v>881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989</v>
      </c>
      <c r="E9" s="12"/>
      <c r="F9" s="9"/>
      <c r="G9" s="7">
        <v>914</v>
      </c>
      <c r="H9" s="8"/>
      <c r="I9" s="8"/>
      <c r="J9" s="7">
        <v>1</v>
      </c>
      <c r="K9" s="8"/>
      <c r="L9" s="8"/>
      <c r="M9" s="7">
        <v>10</v>
      </c>
      <c r="N9" s="8"/>
      <c r="O9" s="8"/>
      <c r="P9" s="7">
        <v>37</v>
      </c>
      <c r="Q9" s="8"/>
      <c r="R9" s="8"/>
      <c r="S9" s="7">
        <v>14</v>
      </c>
      <c r="T9" s="8"/>
      <c r="U9" s="8"/>
      <c r="V9" s="7">
        <v>12</v>
      </c>
      <c r="W9" s="8"/>
      <c r="X9" s="8"/>
      <c r="Y9" s="7">
        <v>1</v>
      </c>
    </row>
    <row r="10" spans="1:26" s="1" customFormat="1" ht="40.5" customHeight="1">
      <c r="A10" s="13"/>
      <c r="B10" s="14" t="s">
        <v>17</v>
      </c>
      <c r="C10" s="15"/>
      <c r="D10" s="7">
        <v>483</v>
      </c>
      <c r="E10" s="16">
        <v>48.837209302325576</v>
      </c>
      <c r="F10" s="9"/>
      <c r="G10" s="7">
        <v>436</v>
      </c>
      <c r="H10" s="16">
        <v>47.70240700218819</v>
      </c>
      <c r="I10" s="8"/>
      <c r="J10" s="7">
        <v>1</v>
      </c>
      <c r="K10" s="16">
        <v>100</v>
      </c>
      <c r="L10" s="8"/>
      <c r="M10" s="7">
        <v>5</v>
      </c>
      <c r="N10" s="16">
        <v>50</v>
      </c>
      <c r="O10" s="8"/>
      <c r="P10" s="7">
        <v>21</v>
      </c>
      <c r="Q10" s="16">
        <v>56.75675675675676</v>
      </c>
      <c r="R10" s="8"/>
      <c r="S10" s="7">
        <v>10</v>
      </c>
      <c r="T10" s="16">
        <v>71.42857142857143</v>
      </c>
      <c r="U10" s="8"/>
      <c r="V10" s="7">
        <v>9</v>
      </c>
      <c r="W10" s="16">
        <v>75</v>
      </c>
      <c r="X10" s="8"/>
      <c r="Y10" s="7">
        <v>1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506</v>
      </c>
      <c r="E11" s="16">
        <v>51.162790697674424</v>
      </c>
      <c r="F11" s="9"/>
      <c r="G11" s="7">
        <v>478</v>
      </c>
      <c r="H11" s="16">
        <v>52.29759299781181</v>
      </c>
      <c r="I11" s="8"/>
      <c r="J11" s="7">
        <v>0</v>
      </c>
      <c r="K11" s="16">
        <v>0</v>
      </c>
      <c r="L11" s="8"/>
      <c r="M11" s="7">
        <v>5</v>
      </c>
      <c r="N11" s="18">
        <v>50</v>
      </c>
      <c r="O11" s="8"/>
      <c r="P11" s="7">
        <v>16</v>
      </c>
      <c r="Q11" s="16">
        <v>43.24324324324324</v>
      </c>
      <c r="R11" s="8"/>
      <c r="S11" s="7">
        <v>4</v>
      </c>
      <c r="T11" s="16">
        <v>28.57142857142857</v>
      </c>
      <c r="U11" s="8"/>
      <c r="V11" s="7">
        <v>3</v>
      </c>
      <c r="W11" s="16">
        <v>25</v>
      </c>
      <c r="X11" s="8"/>
      <c r="Y11" s="7">
        <v>0</v>
      </c>
      <c r="Z11" s="19">
        <v>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sheetPr codeName="工作表30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49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10958</v>
      </c>
      <c r="E5" s="8"/>
      <c r="F5" s="9"/>
      <c r="G5" s="7">
        <v>10808</v>
      </c>
      <c r="H5" s="8"/>
      <c r="I5" s="8"/>
      <c r="J5" s="7">
        <v>1</v>
      </c>
      <c r="K5" s="8"/>
      <c r="L5" s="8"/>
      <c r="M5" s="7">
        <v>43</v>
      </c>
      <c r="N5" s="8"/>
      <c r="O5" s="8"/>
      <c r="P5" s="7">
        <v>42</v>
      </c>
      <c r="Q5" s="8"/>
      <c r="R5" s="8"/>
      <c r="S5" s="7">
        <v>36</v>
      </c>
      <c r="T5" s="8"/>
      <c r="U5" s="8"/>
      <c r="V5" s="7">
        <v>28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10546</v>
      </c>
      <c r="E6" s="9"/>
      <c r="F6" s="9"/>
      <c r="G6" s="7">
        <v>10419</v>
      </c>
      <c r="H6" s="8"/>
      <c r="I6" s="8"/>
      <c r="J6" s="7">
        <v>1</v>
      </c>
      <c r="K6" s="8"/>
      <c r="L6" s="8"/>
      <c r="M6" s="7">
        <v>43</v>
      </c>
      <c r="N6" s="8"/>
      <c r="O6" s="8"/>
      <c r="P6" s="7">
        <v>37</v>
      </c>
      <c r="Q6" s="8"/>
      <c r="R6" s="8"/>
      <c r="S6" s="7">
        <v>27</v>
      </c>
      <c r="T6" s="8"/>
      <c r="U6" s="8"/>
      <c r="V6" s="7">
        <v>19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412</v>
      </c>
      <c r="E7" s="9"/>
      <c r="F7" s="9"/>
      <c r="G7" s="7">
        <v>389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5</v>
      </c>
      <c r="Q7" s="8"/>
      <c r="R7" s="8"/>
      <c r="S7" s="7">
        <v>9</v>
      </c>
      <c r="T7" s="8"/>
      <c r="U7" s="8"/>
      <c r="V7" s="7">
        <v>9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553</v>
      </c>
      <c r="E8" s="9"/>
      <c r="F8" s="9"/>
      <c r="G8" s="7">
        <v>553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976</v>
      </c>
      <c r="E9" s="12"/>
      <c r="F9" s="9"/>
      <c r="G9" s="7">
        <v>899</v>
      </c>
      <c r="H9" s="8"/>
      <c r="I9" s="8"/>
      <c r="J9" s="7">
        <v>1</v>
      </c>
      <c r="K9" s="8"/>
      <c r="L9" s="8"/>
      <c r="M9" s="7">
        <v>8</v>
      </c>
      <c r="N9" s="8"/>
      <c r="O9" s="8"/>
      <c r="P9" s="7">
        <v>45</v>
      </c>
      <c r="Q9" s="8"/>
      <c r="R9" s="8"/>
      <c r="S9" s="7">
        <v>12</v>
      </c>
      <c r="T9" s="8"/>
      <c r="U9" s="8"/>
      <c r="V9" s="7">
        <v>11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475</v>
      </c>
      <c r="E10" s="16">
        <v>48.66803278688525</v>
      </c>
      <c r="F10" s="9"/>
      <c r="G10" s="7">
        <v>424</v>
      </c>
      <c r="H10" s="16">
        <v>47.1635150166852</v>
      </c>
      <c r="I10" s="8"/>
      <c r="J10" s="7">
        <v>1</v>
      </c>
      <c r="K10" s="16">
        <v>100</v>
      </c>
      <c r="L10" s="8"/>
      <c r="M10" s="7">
        <v>6</v>
      </c>
      <c r="N10" s="16">
        <v>75</v>
      </c>
      <c r="O10" s="8"/>
      <c r="P10" s="7">
        <v>26</v>
      </c>
      <c r="Q10" s="16">
        <v>57.77777777777777</v>
      </c>
      <c r="R10" s="8"/>
      <c r="S10" s="7">
        <v>10</v>
      </c>
      <c r="T10" s="16">
        <v>83.33333333333334</v>
      </c>
      <c r="U10" s="8"/>
      <c r="V10" s="7">
        <v>8</v>
      </c>
      <c r="W10" s="16">
        <v>72.72727272727273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501</v>
      </c>
      <c r="E11" s="16">
        <v>51.33196721311475</v>
      </c>
      <c r="F11" s="9"/>
      <c r="G11" s="7">
        <v>475</v>
      </c>
      <c r="H11" s="16">
        <v>52.83648498331479</v>
      </c>
      <c r="I11" s="8"/>
      <c r="J11" s="7">
        <v>0</v>
      </c>
      <c r="K11" s="16">
        <v>0</v>
      </c>
      <c r="L11" s="8"/>
      <c r="M11" s="7">
        <v>2</v>
      </c>
      <c r="N11" s="18">
        <v>25</v>
      </c>
      <c r="O11" s="8"/>
      <c r="P11" s="7">
        <v>19</v>
      </c>
      <c r="Q11" s="16">
        <v>42.22222222222222</v>
      </c>
      <c r="R11" s="8"/>
      <c r="S11" s="7">
        <v>2</v>
      </c>
      <c r="T11" s="16">
        <v>16.666666666666664</v>
      </c>
      <c r="U11" s="8"/>
      <c r="V11" s="7">
        <v>3</v>
      </c>
      <c r="W11" s="16">
        <v>27.27272727272727</v>
      </c>
      <c r="X11" s="8"/>
      <c r="Y11" s="7">
        <v>0</v>
      </c>
      <c r="Z11" s="16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128"/>
  <dimension ref="A1:Z12"/>
  <sheetViews>
    <sheetView zoomScalePageLayoutView="0" workbookViewId="0" topLeftCell="A1">
      <selection activeCell="Z10" sqref="Z10:Z1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625" style="0" customWidth="1"/>
    <col min="5" max="5" width="9.75390625" style="0" customWidth="1"/>
    <col min="6" max="6" width="1.625" style="0" customWidth="1"/>
    <col min="7" max="7" width="7.75390625" style="0" customWidth="1"/>
    <col min="8" max="8" width="9.75390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38.25" customHeight="1">
      <c r="A2" s="57" t="s">
        <v>162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6" s="1" customFormat="1" ht="52.5" customHeight="1">
      <c r="A3" s="58" t="s">
        <v>2</v>
      </c>
      <c r="B3" s="58"/>
      <c r="C3" s="59" t="s">
        <v>3</v>
      </c>
      <c r="D3" s="59"/>
      <c r="E3" s="59"/>
      <c r="F3" s="59" t="s">
        <v>4</v>
      </c>
      <c r="G3" s="59"/>
      <c r="H3" s="59"/>
      <c r="I3" s="59" t="s">
        <v>5</v>
      </c>
      <c r="J3" s="59"/>
      <c r="K3" s="59"/>
      <c r="L3" s="59" t="s">
        <v>6</v>
      </c>
      <c r="M3" s="59"/>
      <c r="N3" s="59"/>
      <c r="O3" s="59" t="s">
        <v>7</v>
      </c>
      <c r="P3" s="59"/>
      <c r="Q3" s="59"/>
      <c r="R3" s="59" t="s">
        <v>8</v>
      </c>
      <c r="S3" s="59"/>
      <c r="T3" s="59"/>
      <c r="U3" s="59" t="s">
        <v>9</v>
      </c>
      <c r="V3" s="59"/>
      <c r="W3" s="59"/>
      <c r="X3" s="54" t="s">
        <v>10</v>
      </c>
      <c r="Y3" s="54"/>
      <c r="Z3" s="54"/>
    </row>
    <row r="4" spans="1:26" s="1" customFormat="1" ht="28.5" customHeight="1">
      <c r="A4" s="58"/>
      <c r="B4" s="58"/>
      <c r="C4" s="33"/>
      <c r="D4" s="34"/>
      <c r="E4" s="35" t="s">
        <v>11</v>
      </c>
      <c r="F4" s="55"/>
      <c r="G4" s="55"/>
      <c r="H4" s="35" t="s">
        <v>11</v>
      </c>
      <c r="I4" s="55"/>
      <c r="J4" s="55"/>
      <c r="K4" s="35" t="s">
        <v>11</v>
      </c>
      <c r="L4" s="55"/>
      <c r="M4" s="55"/>
      <c r="N4" s="35" t="s">
        <v>11</v>
      </c>
      <c r="O4" s="55"/>
      <c r="P4" s="55"/>
      <c r="Q4" s="35" t="s">
        <v>11</v>
      </c>
      <c r="R4" s="55"/>
      <c r="S4" s="55"/>
      <c r="T4" s="35" t="s">
        <v>11</v>
      </c>
      <c r="U4" s="55"/>
      <c r="V4" s="55"/>
      <c r="W4" s="35" t="s">
        <v>11</v>
      </c>
      <c r="X4" s="55"/>
      <c r="Y4" s="55"/>
      <c r="Z4" s="36" t="s">
        <v>11</v>
      </c>
    </row>
    <row r="5" spans="1:26" s="1" customFormat="1" ht="51.75" customHeight="1">
      <c r="A5" s="51" t="s">
        <v>12</v>
      </c>
      <c r="B5" s="51"/>
      <c r="C5" s="37"/>
      <c r="D5" s="21">
        <v>8936</v>
      </c>
      <c r="E5" s="21"/>
      <c r="F5" s="38"/>
      <c r="G5" s="21">
        <v>8909</v>
      </c>
      <c r="H5" s="21"/>
      <c r="I5" s="21"/>
      <c r="J5" s="21">
        <v>0</v>
      </c>
      <c r="K5" s="21"/>
      <c r="L5" s="21"/>
      <c r="M5" s="21">
        <v>2</v>
      </c>
      <c r="N5" s="21"/>
      <c r="O5" s="21"/>
      <c r="P5" s="21">
        <v>5</v>
      </c>
      <c r="Q5" s="21"/>
      <c r="R5" s="21"/>
      <c r="S5" s="21">
        <v>7</v>
      </c>
      <c r="T5" s="21"/>
      <c r="U5" s="21"/>
      <c r="V5" s="21">
        <v>12</v>
      </c>
      <c r="W5" s="21"/>
      <c r="X5" s="21"/>
      <c r="Y5" s="21">
        <v>1</v>
      </c>
      <c r="Z5" s="23"/>
    </row>
    <row r="6" spans="2:26" s="1" customFormat="1" ht="52.5" customHeight="1">
      <c r="B6" s="39" t="s">
        <v>13</v>
      </c>
      <c r="C6" s="37"/>
      <c r="D6" s="21">
        <v>8710</v>
      </c>
      <c r="E6" s="38"/>
      <c r="F6" s="38"/>
      <c r="G6" s="21">
        <v>8686</v>
      </c>
      <c r="H6" s="21"/>
      <c r="I6" s="21"/>
      <c r="J6" s="21">
        <v>0</v>
      </c>
      <c r="K6" s="21"/>
      <c r="L6" s="21"/>
      <c r="M6" s="21">
        <v>2</v>
      </c>
      <c r="N6" s="21"/>
      <c r="O6" s="21"/>
      <c r="P6" s="21">
        <v>5</v>
      </c>
      <c r="Q6" s="21"/>
      <c r="R6" s="21"/>
      <c r="S6" s="21">
        <v>4</v>
      </c>
      <c r="T6" s="21"/>
      <c r="U6" s="21"/>
      <c r="V6" s="21">
        <v>12</v>
      </c>
      <c r="W6" s="21"/>
      <c r="X6" s="21"/>
      <c r="Y6" s="21">
        <v>1</v>
      </c>
      <c r="Z6" s="23"/>
    </row>
    <row r="7" spans="2:26" s="1" customFormat="1" ht="60.75" customHeight="1">
      <c r="B7" s="39" t="s">
        <v>14</v>
      </c>
      <c r="C7" s="37"/>
      <c r="D7" s="21">
        <v>226</v>
      </c>
      <c r="E7" s="38"/>
      <c r="F7" s="38"/>
      <c r="G7" s="21">
        <v>223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3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52" t="s">
        <v>15</v>
      </c>
      <c r="B8" s="52"/>
      <c r="C8" s="11"/>
      <c r="D8" s="21">
        <v>512</v>
      </c>
      <c r="E8" s="38"/>
      <c r="F8" s="38"/>
      <c r="G8" s="21">
        <v>512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52" t="s">
        <v>16</v>
      </c>
      <c r="B9" s="52"/>
      <c r="C9" s="11"/>
      <c r="D9" s="21">
        <v>544</v>
      </c>
      <c r="E9" s="24"/>
      <c r="F9" s="38"/>
      <c r="G9" s="21">
        <v>511</v>
      </c>
      <c r="H9" s="21"/>
      <c r="I9" s="21"/>
      <c r="J9" s="21">
        <v>0</v>
      </c>
      <c r="K9" s="21"/>
      <c r="L9" s="21"/>
      <c r="M9" s="21">
        <v>2</v>
      </c>
      <c r="N9" s="21"/>
      <c r="O9" s="21"/>
      <c r="P9" s="21">
        <v>8</v>
      </c>
      <c r="Q9" s="21"/>
      <c r="R9" s="21"/>
      <c r="S9" s="21">
        <v>18</v>
      </c>
      <c r="T9" s="21"/>
      <c r="U9" s="21"/>
      <c r="V9" s="21">
        <v>4</v>
      </c>
      <c r="W9" s="21"/>
      <c r="X9" s="21"/>
      <c r="Y9" s="21">
        <v>1</v>
      </c>
      <c r="Z9" s="23"/>
    </row>
    <row r="10" spans="1:26" s="1" customFormat="1" ht="40.5" customHeight="1">
      <c r="A10" s="41"/>
      <c r="B10" s="40" t="s">
        <v>17</v>
      </c>
      <c r="C10" s="15"/>
      <c r="D10" s="21">
        <v>237</v>
      </c>
      <c r="E10" s="42">
        <v>43.56617647058824</v>
      </c>
      <c r="F10" s="38"/>
      <c r="G10" s="21">
        <v>214</v>
      </c>
      <c r="H10" s="42">
        <v>41.878669275929546</v>
      </c>
      <c r="I10" s="21"/>
      <c r="J10" s="21">
        <v>0</v>
      </c>
      <c r="K10" s="42" t="s">
        <v>24</v>
      </c>
      <c r="L10" s="21"/>
      <c r="M10" s="21">
        <v>2</v>
      </c>
      <c r="N10" s="42">
        <v>100</v>
      </c>
      <c r="O10" s="21"/>
      <c r="P10" s="21">
        <v>5</v>
      </c>
      <c r="Q10" s="42">
        <v>62.5</v>
      </c>
      <c r="R10" s="21"/>
      <c r="S10" s="21">
        <v>12</v>
      </c>
      <c r="T10" s="42">
        <v>66.66666666666666</v>
      </c>
      <c r="U10" s="21"/>
      <c r="V10" s="21">
        <v>3</v>
      </c>
      <c r="W10" s="42">
        <v>75</v>
      </c>
      <c r="X10" s="21"/>
      <c r="Y10" s="21">
        <v>1</v>
      </c>
      <c r="Z10" s="42">
        <v>100</v>
      </c>
    </row>
    <row r="11" spans="1:26" s="1" customFormat="1" ht="40.5" customHeight="1">
      <c r="A11" s="41"/>
      <c r="B11" s="40" t="s">
        <v>18</v>
      </c>
      <c r="C11" s="15"/>
      <c r="D11" s="21">
        <v>307</v>
      </c>
      <c r="E11" s="42">
        <v>56.43382352941176</v>
      </c>
      <c r="F11" s="38"/>
      <c r="G11" s="21">
        <v>297</v>
      </c>
      <c r="H11" s="42">
        <v>58.121330724070454</v>
      </c>
      <c r="I11" s="21"/>
      <c r="J11" s="21">
        <v>0</v>
      </c>
      <c r="K11" s="44" t="s">
        <v>24</v>
      </c>
      <c r="L11" s="21"/>
      <c r="M11" s="21">
        <v>0</v>
      </c>
      <c r="N11" s="43">
        <v>0</v>
      </c>
      <c r="O11" s="21"/>
      <c r="P11" s="21">
        <v>3</v>
      </c>
      <c r="Q11" s="42">
        <v>37.5</v>
      </c>
      <c r="R11" s="21"/>
      <c r="S11" s="21">
        <v>6</v>
      </c>
      <c r="T11" s="42">
        <v>33.33333333333333</v>
      </c>
      <c r="U11" s="21"/>
      <c r="V11" s="21">
        <v>1</v>
      </c>
      <c r="W11" s="43">
        <v>25</v>
      </c>
      <c r="X11" s="21"/>
      <c r="Y11" s="21">
        <v>0</v>
      </c>
      <c r="Z11" s="44">
        <v>0</v>
      </c>
    </row>
    <row r="12" spans="1:26" ht="36.75" customHeight="1">
      <c r="A12" s="53" t="s">
        <v>19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</sheetData>
  <sheetProtection/>
  <mergeCells count="22">
    <mergeCell ref="L3:N3"/>
    <mergeCell ref="O3:Q3"/>
    <mergeCell ref="U4:V4"/>
    <mergeCell ref="X4:Y4"/>
    <mergeCell ref="A1:Y1"/>
    <mergeCell ref="A2:Y2"/>
    <mergeCell ref="A3:B4"/>
    <mergeCell ref="C3:E3"/>
    <mergeCell ref="F3:H3"/>
    <mergeCell ref="I3:K3"/>
    <mergeCell ref="O4:P4"/>
    <mergeCell ref="R4:S4"/>
    <mergeCell ref="A5:B5"/>
    <mergeCell ref="A8:B8"/>
    <mergeCell ref="A9:B9"/>
    <mergeCell ref="A12:Z12"/>
    <mergeCell ref="X3:Z3"/>
    <mergeCell ref="F4:G4"/>
    <mergeCell ref="I4:J4"/>
    <mergeCell ref="L4:M4"/>
    <mergeCell ref="R3:T3"/>
    <mergeCell ref="U3:W3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sheetPr codeName="工作表31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12192</v>
      </c>
      <c r="E5" s="8"/>
      <c r="F5" s="9"/>
      <c r="G5" s="7">
        <v>12018</v>
      </c>
      <c r="H5" s="8"/>
      <c r="I5" s="8"/>
      <c r="J5" s="7">
        <v>1</v>
      </c>
      <c r="K5" s="8"/>
      <c r="L5" s="8"/>
      <c r="M5" s="7">
        <v>57</v>
      </c>
      <c r="N5" s="8"/>
      <c r="O5" s="8"/>
      <c r="P5" s="7">
        <v>33</v>
      </c>
      <c r="Q5" s="8"/>
      <c r="R5" s="8"/>
      <c r="S5" s="7">
        <v>48</v>
      </c>
      <c r="T5" s="8"/>
      <c r="U5" s="8"/>
      <c r="V5" s="7">
        <v>34</v>
      </c>
      <c r="W5" s="8"/>
      <c r="X5" s="8"/>
      <c r="Y5" s="7">
        <v>1</v>
      </c>
    </row>
    <row r="6" spans="2:25" s="1" customFormat="1" ht="52.5" customHeight="1">
      <c r="B6" s="10" t="s">
        <v>13</v>
      </c>
      <c r="C6" s="6"/>
      <c r="D6" s="7">
        <v>11857</v>
      </c>
      <c r="E6" s="9"/>
      <c r="F6" s="9"/>
      <c r="G6" s="7">
        <v>11685</v>
      </c>
      <c r="H6" s="8"/>
      <c r="I6" s="8"/>
      <c r="J6" s="7">
        <v>1</v>
      </c>
      <c r="K6" s="8"/>
      <c r="L6" s="8"/>
      <c r="M6" s="7">
        <v>57</v>
      </c>
      <c r="N6" s="8"/>
      <c r="O6" s="8"/>
      <c r="P6" s="7">
        <v>33</v>
      </c>
      <c r="Q6" s="8"/>
      <c r="R6" s="8"/>
      <c r="S6" s="7">
        <v>48</v>
      </c>
      <c r="T6" s="8"/>
      <c r="U6" s="8"/>
      <c r="V6" s="7">
        <v>32</v>
      </c>
      <c r="W6" s="8"/>
      <c r="X6" s="8"/>
      <c r="Y6" s="7">
        <v>1</v>
      </c>
    </row>
    <row r="7" spans="2:25" s="1" customFormat="1" ht="60.75" customHeight="1">
      <c r="B7" s="10" t="s">
        <v>14</v>
      </c>
      <c r="C7" s="6"/>
      <c r="D7" s="7">
        <v>335</v>
      </c>
      <c r="E7" s="9"/>
      <c r="F7" s="9"/>
      <c r="G7" s="7">
        <v>333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0</v>
      </c>
      <c r="T7" s="8"/>
      <c r="U7" s="8"/>
      <c r="V7" s="7">
        <v>2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748</v>
      </c>
      <c r="E8" s="9"/>
      <c r="F8" s="9"/>
      <c r="G8" s="7">
        <v>748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964</v>
      </c>
      <c r="E9" s="12"/>
      <c r="F9" s="9"/>
      <c r="G9" s="7">
        <v>881</v>
      </c>
      <c r="H9" s="8"/>
      <c r="I9" s="8"/>
      <c r="J9" s="7">
        <v>1</v>
      </c>
      <c r="K9" s="8"/>
      <c r="L9" s="8"/>
      <c r="M9" s="7">
        <v>7</v>
      </c>
      <c r="N9" s="8"/>
      <c r="O9" s="8"/>
      <c r="P9" s="7">
        <v>45</v>
      </c>
      <c r="Q9" s="8"/>
      <c r="R9" s="8"/>
      <c r="S9" s="7">
        <v>14</v>
      </c>
      <c r="T9" s="8"/>
      <c r="U9" s="8"/>
      <c r="V9" s="7">
        <v>15</v>
      </c>
      <c r="W9" s="8"/>
      <c r="X9" s="8"/>
      <c r="Y9" s="7">
        <v>1</v>
      </c>
    </row>
    <row r="10" spans="1:26" s="1" customFormat="1" ht="40.5" customHeight="1">
      <c r="A10" s="13"/>
      <c r="B10" s="14" t="s">
        <v>17</v>
      </c>
      <c r="C10" s="15"/>
      <c r="D10" s="7">
        <v>447</v>
      </c>
      <c r="E10" s="16">
        <v>46.36929460580913</v>
      </c>
      <c r="F10" s="9"/>
      <c r="G10" s="7">
        <v>394</v>
      </c>
      <c r="H10" s="16">
        <v>44.72190692395006</v>
      </c>
      <c r="I10" s="8"/>
      <c r="J10" s="7">
        <v>1</v>
      </c>
      <c r="K10" s="16">
        <v>100</v>
      </c>
      <c r="L10" s="8"/>
      <c r="M10" s="7">
        <v>5</v>
      </c>
      <c r="N10" s="16">
        <v>71.42857142857143</v>
      </c>
      <c r="O10" s="8"/>
      <c r="P10" s="7">
        <v>26</v>
      </c>
      <c r="Q10" s="16">
        <v>57.77777777777777</v>
      </c>
      <c r="R10" s="8"/>
      <c r="S10" s="7">
        <v>11</v>
      </c>
      <c r="T10" s="16">
        <v>78.57142857142857</v>
      </c>
      <c r="U10" s="8"/>
      <c r="V10" s="7">
        <v>9</v>
      </c>
      <c r="W10" s="16">
        <v>60</v>
      </c>
      <c r="X10" s="8"/>
      <c r="Y10" s="7">
        <v>1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517</v>
      </c>
      <c r="E11" s="16">
        <v>53.63070539419087</v>
      </c>
      <c r="F11" s="9"/>
      <c r="G11" s="7">
        <v>487</v>
      </c>
      <c r="H11" s="16">
        <v>55.27809307604994</v>
      </c>
      <c r="I11" s="8"/>
      <c r="J11" s="7">
        <v>0</v>
      </c>
      <c r="K11" s="16">
        <v>0</v>
      </c>
      <c r="L11" s="8"/>
      <c r="M11" s="7">
        <v>2</v>
      </c>
      <c r="N11" s="18">
        <v>28.57142857142857</v>
      </c>
      <c r="O11" s="8"/>
      <c r="P11" s="7">
        <v>19</v>
      </c>
      <c r="Q11" s="16">
        <v>42.22222222222222</v>
      </c>
      <c r="R11" s="8"/>
      <c r="S11" s="7">
        <v>3</v>
      </c>
      <c r="T11" s="16">
        <v>21.428571428571427</v>
      </c>
      <c r="U11" s="8"/>
      <c r="V11" s="7">
        <v>6</v>
      </c>
      <c r="W11" s="16">
        <v>40</v>
      </c>
      <c r="X11" s="8"/>
      <c r="Y11" s="7">
        <v>0</v>
      </c>
      <c r="Z11" s="19">
        <v>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>
  <sheetPr codeName="工作表32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51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10335</v>
      </c>
      <c r="E5" s="8"/>
      <c r="F5" s="9"/>
      <c r="G5" s="7">
        <v>10132</v>
      </c>
      <c r="H5" s="8"/>
      <c r="I5" s="8"/>
      <c r="J5" s="7">
        <v>3</v>
      </c>
      <c r="K5" s="8"/>
      <c r="L5" s="8"/>
      <c r="M5" s="7">
        <v>21</v>
      </c>
      <c r="N5" s="8"/>
      <c r="O5" s="8"/>
      <c r="P5" s="7">
        <v>89</v>
      </c>
      <c r="Q5" s="8"/>
      <c r="R5" s="8"/>
      <c r="S5" s="7">
        <v>48</v>
      </c>
      <c r="T5" s="8"/>
      <c r="U5" s="8"/>
      <c r="V5" s="7">
        <v>42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9858</v>
      </c>
      <c r="E6" s="9"/>
      <c r="F6" s="9"/>
      <c r="G6" s="7">
        <v>9670</v>
      </c>
      <c r="H6" s="8"/>
      <c r="I6" s="8"/>
      <c r="J6" s="7">
        <v>3</v>
      </c>
      <c r="K6" s="8"/>
      <c r="L6" s="8"/>
      <c r="M6" s="7">
        <v>20</v>
      </c>
      <c r="N6" s="8"/>
      <c r="O6" s="8"/>
      <c r="P6" s="7">
        <v>78</v>
      </c>
      <c r="Q6" s="8"/>
      <c r="R6" s="8"/>
      <c r="S6" s="7">
        <v>48</v>
      </c>
      <c r="T6" s="8"/>
      <c r="U6" s="8"/>
      <c r="V6" s="7">
        <v>39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477</v>
      </c>
      <c r="E7" s="9"/>
      <c r="F7" s="9"/>
      <c r="G7" s="7">
        <v>462</v>
      </c>
      <c r="H7" s="8"/>
      <c r="I7" s="8"/>
      <c r="J7" s="7">
        <v>0</v>
      </c>
      <c r="K7" s="8"/>
      <c r="L7" s="8"/>
      <c r="M7" s="7">
        <v>1</v>
      </c>
      <c r="N7" s="8"/>
      <c r="O7" s="8"/>
      <c r="P7" s="7">
        <v>11</v>
      </c>
      <c r="Q7" s="8"/>
      <c r="R7" s="8"/>
      <c r="S7" s="7">
        <v>0</v>
      </c>
      <c r="T7" s="8"/>
      <c r="U7" s="8"/>
      <c r="V7" s="7">
        <v>3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409</v>
      </c>
      <c r="E8" s="9"/>
      <c r="F8" s="9"/>
      <c r="G8" s="7">
        <v>409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1025</v>
      </c>
      <c r="E9" s="12"/>
      <c r="F9" s="9"/>
      <c r="G9" s="7">
        <v>945</v>
      </c>
      <c r="H9" s="8"/>
      <c r="I9" s="8"/>
      <c r="J9" s="7">
        <v>2</v>
      </c>
      <c r="K9" s="8"/>
      <c r="L9" s="8"/>
      <c r="M9" s="7">
        <v>12</v>
      </c>
      <c r="N9" s="8"/>
      <c r="O9" s="8"/>
      <c r="P9" s="7">
        <v>38</v>
      </c>
      <c r="Q9" s="8"/>
      <c r="R9" s="8"/>
      <c r="S9" s="7">
        <v>15</v>
      </c>
      <c r="T9" s="8"/>
      <c r="U9" s="8"/>
      <c r="V9" s="7">
        <v>12</v>
      </c>
      <c r="W9" s="8"/>
      <c r="X9" s="8"/>
      <c r="Y9" s="7">
        <v>1</v>
      </c>
    </row>
    <row r="10" spans="1:26" s="1" customFormat="1" ht="40.5" customHeight="1">
      <c r="A10" s="13"/>
      <c r="B10" s="14" t="s">
        <v>17</v>
      </c>
      <c r="C10" s="15"/>
      <c r="D10" s="7">
        <v>486</v>
      </c>
      <c r="E10" s="16">
        <v>47.41463414634146</v>
      </c>
      <c r="F10" s="9"/>
      <c r="G10" s="7">
        <v>436</v>
      </c>
      <c r="H10" s="16">
        <v>46.13756613756614</v>
      </c>
      <c r="I10" s="8"/>
      <c r="J10" s="7">
        <v>2</v>
      </c>
      <c r="K10" s="16">
        <v>100</v>
      </c>
      <c r="L10" s="8"/>
      <c r="M10" s="7">
        <v>6</v>
      </c>
      <c r="N10" s="16">
        <v>50</v>
      </c>
      <c r="O10" s="8"/>
      <c r="P10" s="7">
        <v>21</v>
      </c>
      <c r="Q10" s="16">
        <v>55.26315789473685</v>
      </c>
      <c r="R10" s="8"/>
      <c r="S10" s="7">
        <v>12</v>
      </c>
      <c r="T10" s="16">
        <v>80</v>
      </c>
      <c r="U10" s="8"/>
      <c r="V10" s="7">
        <v>8</v>
      </c>
      <c r="W10" s="16">
        <v>66.66666666666666</v>
      </c>
      <c r="X10" s="8"/>
      <c r="Y10" s="7">
        <v>1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539</v>
      </c>
      <c r="E11" s="16">
        <v>52.58536585365854</v>
      </c>
      <c r="F11" s="9"/>
      <c r="G11" s="7">
        <v>509</v>
      </c>
      <c r="H11" s="16">
        <v>53.86243386243387</v>
      </c>
      <c r="I11" s="8"/>
      <c r="J11" s="7">
        <v>0</v>
      </c>
      <c r="K11" s="16">
        <v>0</v>
      </c>
      <c r="L11" s="8"/>
      <c r="M11" s="7">
        <v>6</v>
      </c>
      <c r="N11" s="18">
        <v>50</v>
      </c>
      <c r="O11" s="8"/>
      <c r="P11" s="7">
        <v>17</v>
      </c>
      <c r="Q11" s="16">
        <v>44.73684210526316</v>
      </c>
      <c r="R11" s="8"/>
      <c r="S11" s="7">
        <v>3</v>
      </c>
      <c r="T11" s="16">
        <v>20</v>
      </c>
      <c r="U11" s="8"/>
      <c r="V11" s="7">
        <v>4</v>
      </c>
      <c r="W11" s="16">
        <v>33.33333333333333</v>
      </c>
      <c r="X11" s="8"/>
      <c r="Y11" s="7">
        <v>0</v>
      </c>
      <c r="Z11" s="19">
        <v>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12.xml><?xml version="1.0" encoding="utf-8"?>
<worksheet xmlns="http://schemas.openxmlformats.org/spreadsheetml/2006/main" xmlns:r="http://schemas.openxmlformats.org/officeDocument/2006/relationships">
  <sheetPr codeName="工作表33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50390625" style="0" customWidth="1"/>
    <col min="5" max="5" width="9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52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10356</v>
      </c>
      <c r="E5" s="8"/>
      <c r="F5" s="9"/>
      <c r="G5" s="7">
        <v>10210</v>
      </c>
      <c r="H5" s="8"/>
      <c r="I5" s="8"/>
      <c r="J5" s="7">
        <v>1</v>
      </c>
      <c r="K5" s="8"/>
      <c r="L5" s="8"/>
      <c r="M5" s="7">
        <v>7</v>
      </c>
      <c r="N5" s="8"/>
      <c r="O5" s="8"/>
      <c r="P5" s="7">
        <v>82</v>
      </c>
      <c r="Q5" s="8"/>
      <c r="R5" s="8"/>
      <c r="S5" s="7">
        <v>37</v>
      </c>
      <c r="T5" s="8"/>
      <c r="U5" s="8"/>
      <c r="V5" s="7">
        <v>16</v>
      </c>
      <c r="W5" s="8"/>
      <c r="X5" s="8"/>
      <c r="Y5" s="7">
        <v>3</v>
      </c>
    </row>
    <row r="6" spans="2:25" s="1" customFormat="1" ht="52.5" customHeight="1">
      <c r="B6" s="10" t="s">
        <v>13</v>
      </c>
      <c r="C6" s="6"/>
      <c r="D6" s="7">
        <v>9871</v>
      </c>
      <c r="E6" s="9"/>
      <c r="F6" s="9"/>
      <c r="G6" s="7">
        <v>9728</v>
      </c>
      <c r="H6" s="8"/>
      <c r="I6" s="8"/>
      <c r="J6" s="7">
        <v>1</v>
      </c>
      <c r="K6" s="8"/>
      <c r="L6" s="8"/>
      <c r="M6" s="7">
        <v>7</v>
      </c>
      <c r="N6" s="8"/>
      <c r="O6" s="8"/>
      <c r="P6" s="7">
        <v>82</v>
      </c>
      <c r="Q6" s="8"/>
      <c r="R6" s="8"/>
      <c r="S6" s="7">
        <v>34</v>
      </c>
      <c r="T6" s="8"/>
      <c r="U6" s="8"/>
      <c r="V6" s="7">
        <v>16</v>
      </c>
      <c r="W6" s="8"/>
      <c r="X6" s="8"/>
      <c r="Y6" s="7">
        <v>3</v>
      </c>
    </row>
    <row r="7" spans="2:25" s="1" customFormat="1" ht="60.75" customHeight="1">
      <c r="B7" s="10" t="s">
        <v>14</v>
      </c>
      <c r="C7" s="6"/>
      <c r="D7" s="7">
        <v>485</v>
      </c>
      <c r="E7" s="9"/>
      <c r="F7" s="9"/>
      <c r="G7" s="7">
        <v>482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3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247</v>
      </c>
      <c r="E8" s="9"/>
      <c r="F8" s="9"/>
      <c r="G8" s="7">
        <v>247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1119</v>
      </c>
      <c r="E9" s="12"/>
      <c r="F9" s="9"/>
      <c r="G9" s="7">
        <v>1037</v>
      </c>
      <c r="H9" s="8"/>
      <c r="I9" s="8"/>
      <c r="J9" s="7">
        <v>1</v>
      </c>
      <c r="K9" s="8"/>
      <c r="L9" s="8"/>
      <c r="M9" s="7">
        <v>12</v>
      </c>
      <c r="N9" s="8"/>
      <c r="O9" s="8"/>
      <c r="P9" s="7">
        <v>47</v>
      </c>
      <c r="Q9" s="8"/>
      <c r="R9" s="8"/>
      <c r="S9" s="7">
        <v>13</v>
      </c>
      <c r="T9" s="8"/>
      <c r="U9" s="8"/>
      <c r="V9" s="7">
        <v>7</v>
      </c>
      <c r="W9" s="8"/>
      <c r="X9" s="8"/>
      <c r="Y9" s="7">
        <v>2</v>
      </c>
    </row>
    <row r="10" spans="1:26" s="1" customFormat="1" ht="40.5" customHeight="1">
      <c r="A10" s="13"/>
      <c r="B10" s="14" t="s">
        <v>17</v>
      </c>
      <c r="C10" s="15"/>
      <c r="D10" s="7">
        <v>533</v>
      </c>
      <c r="E10" s="16">
        <v>47.63181411974978</v>
      </c>
      <c r="F10" s="9"/>
      <c r="G10" s="7">
        <v>482</v>
      </c>
      <c r="H10" s="16">
        <v>46.48023143683703</v>
      </c>
      <c r="I10" s="8"/>
      <c r="J10" s="7">
        <v>1</v>
      </c>
      <c r="K10" s="16">
        <v>100</v>
      </c>
      <c r="L10" s="8"/>
      <c r="M10" s="7">
        <v>7</v>
      </c>
      <c r="N10" s="16">
        <v>58.333333333333336</v>
      </c>
      <c r="O10" s="8"/>
      <c r="P10" s="7">
        <v>27</v>
      </c>
      <c r="Q10" s="16">
        <v>57.446808510638306</v>
      </c>
      <c r="R10" s="8"/>
      <c r="S10" s="7">
        <v>12</v>
      </c>
      <c r="T10" s="16">
        <v>92.3076923076923</v>
      </c>
      <c r="U10" s="8"/>
      <c r="V10" s="7">
        <v>3</v>
      </c>
      <c r="W10" s="16">
        <v>42.857142857142854</v>
      </c>
      <c r="X10" s="8"/>
      <c r="Y10" s="7">
        <v>1</v>
      </c>
      <c r="Z10" s="16">
        <v>50</v>
      </c>
    </row>
    <row r="11" spans="1:26" s="1" customFormat="1" ht="40.5" customHeight="1">
      <c r="A11" s="13"/>
      <c r="B11" s="14" t="s">
        <v>18</v>
      </c>
      <c r="C11" s="15"/>
      <c r="D11" s="7">
        <v>586</v>
      </c>
      <c r="E11" s="16">
        <v>52.36818588025023</v>
      </c>
      <c r="F11" s="9"/>
      <c r="G11" s="7">
        <v>555</v>
      </c>
      <c r="H11" s="16">
        <v>53.51976856316297</v>
      </c>
      <c r="I11" s="8"/>
      <c r="J11" s="7">
        <v>0</v>
      </c>
      <c r="K11" s="16">
        <v>0</v>
      </c>
      <c r="L11" s="8"/>
      <c r="M11" s="7">
        <v>5</v>
      </c>
      <c r="N11" s="18">
        <v>41.66666666666667</v>
      </c>
      <c r="O11" s="8"/>
      <c r="P11" s="7">
        <v>20</v>
      </c>
      <c r="Q11" s="16">
        <v>42.5531914893617</v>
      </c>
      <c r="R11" s="8"/>
      <c r="S11" s="7">
        <v>1</v>
      </c>
      <c r="T11" s="16">
        <v>7.6923076923076925</v>
      </c>
      <c r="U11" s="8"/>
      <c r="V11" s="7">
        <v>4</v>
      </c>
      <c r="W11" s="16">
        <v>57.14285714285714</v>
      </c>
      <c r="X11" s="8"/>
      <c r="Y11" s="7">
        <v>1</v>
      </c>
      <c r="Z11" s="19">
        <v>50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13.xml><?xml version="1.0" encoding="utf-8"?>
<worksheet xmlns="http://schemas.openxmlformats.org/spreadsheetml/2006/main" xmlns:r="http://schemas.openxmlformats.org/officeDocument/2006/relationships">
  <sheetPr codeName="工作表34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625" style="0" customWidth="1"/>
    <col min="5" max="5" width="9.75390625" style="0" customWidth="1"/>
    <col min="6" max="6" width="1.625" style="0" customWidth="1"/>
    <col min="7" max="7" width="7.75390625" style="0" customWidth="1"/>
    <col min="8" max="8" width="9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53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11249</v>
      </c>
      <c r="E5" s="8"/>
      <c r="F5" s="9"/>
      <c r="G5" s="7">
        <v>11122</v>
      </c>
      <c r="H5" s="8"/>
      <c r="I5" s="8"/>
      <c r="J5" s="7">
        <v>0</v>
      </c>
      <c r="K5" s="8"/>
      <c r="L5" s="8"/>
      <c r="M5" s="7">
        <v>48</v>
      </c>
      <c r="N5" s="8"/>
      <c r="O5" s="8"/>
      <c r="P5" s="7">
        <v>52</v>
      </c>
      <c r="Q5" s="8"/>
      <c r="R5" s="8"/>
      <c r="S5" s="7">
        <v>10</v>
      </c>
      <c r="T5" s="8"/>
      <c r="U5" s="8"/>
      <c r="V5" s="7">
        <v>16</v>
      </c>
      <c r="W5" s="8"/>
      <c r="X5" s="8"/>
      <c r="Y5" s="7">
        <v>1</v>
      </c>
    </row>
    <row r="6" spans="2:25" s="1" customFormat="1" ht="52.5" customHeight="1">
      <c r="B6" s="10" t="s">
        <v>13</v>
      </c>
      <c r="C6" s="6"/>
      <c r="D6" s="7">
        <v>10649</v>
      </c>
      <c r="E6" s="9"/>
      <c r="F6" s="9"/>
      <c r="G6" s="7">
        <v>10528</v>
      </c>
      <c r="H6" s="8"/>
      <c r="I6" s="8"/>
      <c r="J6" s="7">
        <v>0</v>
      </c>
      <c r="K6" s="8"/>
      <c r="L6" s="8"/>
      <c r="M6" s="7">
        <v>48</v>
      </c>
      <c r="N6" s="8"/>
      <c r="O6" s="8"/>
      <c r="P6" s="7">
        <v>49</v>
      </c>
      <c r="Q6" s="8"/>
      <c r="R6" s="8"/>
      <c r="S6" s="7">
        <v>7</v>
      </c>
      <c r="T6" s="8"/>
      <c r="U6" s="8"/>
      <c r="V6" s="7">
        <v>16</v>
      </c>
      <c r="W6" s="8"/>
      <c r="X6" s="8"/>
      <c r="Y6" s="7">
        <v>1</v>
      </c>
    </row>
    <row r="7" spans="2:25" s="1" customFormat="1" ht="60.75" customHeight="1">
      <c r="B7" s="10" t="s">
        <v>14</v>
      </c>
      <c r="C7" s="6"/>
      <c r="D7" s="7">
        <v>600</v>
      </c>
      <c r="E7" s="9"/>
      <c r="F7" s="9"/>
      <c r="G7" s="7">
        <v>594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3</v>
      </c>
      <c r="Q7" s="8"/>
      <c r="R7" s="8"/>
      <c r="S7" s="7">
        <v>3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322</v>
      </c>
      <c r="E8" s="9"/>
      <c r="F8" s="9"/>
      <c r="G8" s="7">
        <v>322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1006</v>
      </c>
      <c r="E9" s="12"/>
      <c r="F9" s="9"/>
      <c r="G9" s="7">
        <v>943</v>
      </c>
      <c r="H9" s="8"/>
      <c r="I9" s="8"/>
      <c r="J9" s="7">
        <v>0</v>
      </c>
      <c r="K9" s="8"/>
      <c r="L9" s="8"/>
      <c r="M9" s="7">
        <v>13</v>
      </c>
      <c r="N9" s="8"/>
      <c r="O9" s="8"/>
      <c r="P9" s="7">
        <v>33</v>
      </c>
      <c r="Q9" s="8"/>
      <c r="R9" s="8"/>
      <c r="S9" s="7">
        <v>10</v>
      </c>
      <c r="T9" s="8"/>
      <c r="U9" s="8"/>
      <c r="V9" s="7">
        <v>6</v>
      </c>
      <c r="W9" s="8"/>
      <c r="X9" s="8"/>
      <c r="Y9" s="7">
        <v>1</v>
      </c>
    </row>
    <row r="10" spans="1:26" s="1" customFormat="1" ht="40.5" customHeight="1">
      <c r="A10" s="13"/>
      <c r="B10" s="14" t="s">
        <v>17</v>
      </c>
      <c r="C10" s="15"/>
      <c r="D10" s="7">
        <v>470</v>
      </c>
      <c r="E10" s="16">
        <v>46.71968190854871</v>
      </c>
      <c r="F10" s="9"/>
      <c r="G10" s="7">
        <v>430</v>
      </c>
      <c r="H10" s="16">
        <v>45.59915164369035</v>
      </c>
      <c r="I10" s="8"/>
      <c r="J10" s="7">
        <v>0</v>
      </c>
      <c r="K10" s="16" t="s">
        <v>24</v>
      </c>
      <c r="L10" s="8"/>
      <c r="M10" s="7">
        <v>8</v>
      </c>
      <c r="N10" s="16">
        <v>61.53846153846154</v>
      </c>
      <c r="O10" s="8"/>
      <c r="P10" s="7">
        <v>18</v>
      </c>
      <c r="Q10" s="16">
        <v>54.54545454545454</v>
      </c>
      <c r="R10" s="8"/>
      <c r="S10" s="7">
        <v>8</v>
      </c>
      <c r="T10" s="16">
        <v>80</v>
      </c>
      <c r="U10" s="8"/>
      <c r="V10" s="7">
        <v>5</v>
      </c>
      <c r="W10" s="16">
        <v>83.33333333333334</v>
      </c>
      <c r="X10" s="8"/>
      <c r="Y10" s="7">
        <v>1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536</v>
      </c>
      <c r="E11" s="16">
        <v>53.28031809145129</v>
      </c>
      <c r="F11" s="9"/>
      <c r="G11" s="7">
        <v>513</v>
      </c>
      <c r="H11" s="16">
        <v>54.40084835630965</v>
      </c>
      <c r="I11" s="8"/>
      <c r="J11" s="7">
        <v>0</v>
      </c>
      <c r="K11" s="16" t="s">
        <v>24</v>
      </c>
      <c r="L11" s="8"/>
      <c r="M11" s="7">
        <v>5</v>
      </c>
      <c r="N11" s="18">
        <v>38.46153846153847</v>
      </c>
      <c r="O11" s="8"/>
      <c r="P11" s="7">
        <v>15</v>
      </c>
      <c r="Q11" s="16">
        <v>45.45454545454545</v>
      </c>
      <c r="R11" s="8"/>
      <c r="S11" s="7">
        <v>2</v>
      </c>
      <c r="T11" s="16">
        <v>20</v>
      </c>
      <c r="U11" s="8"/>
      <c r="V11" s="7">
        <v>1</v>
      </c>
      <c r="W11" s="16">
        <v>16.666666666666664</v>
      </c>
      <c r="X11" s="8"/>
      <c r="Y11" s="7">
        <v>0</v>
      </c>
      <c r="Z11" s="19">
        <v>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14.xml><?xml version="1.0" encoding="utf-8"?>
<worksheet xmlns="http://schemas.openxmlformats.org/spreadsheetml/2006/main" xmlns:r="http://schemas.openxmlformats.org/officeDocument/2006/relationships">
  <sheetPr codeName="工作表35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125" style="0" customWidth="1"/>
    <col min="5" max="5" width="9.875" style="0" customWidth="1"/>
    <col min="6" max="6" width="1.625" style="0" customWidth="1"/>
    <col min="7" max="7" width="7.625" style="0" customWidth="1"/>
    <col min="8" max="8" width="9.87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54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11726</v>
      </c>
      <c r="E5" s="8"/>
      <c r="F5" s="9"/>
      <c r="G5" s="7">
        <v>11558</v>
      </c>
      <c r="H5" s="8"/>
      <c r="I5" s="8"/>
      <c r="J5" s="7">
        <v>0</v>
      </c>
      <c r="K5" s="8"/>
      <c r="L5" s="8"/>
      <c r="M5" s="7">
        <v>1</v>
      </c>
      <c r="N5" s="8"/>
      <c r="O5" s="8"/>
      <c r="P5" s="7">
        <v>91</v>
      </c>
      <c r="Q5" s="8"/>
      <c r="R5" s="8"/>
      <c r="S5" s="7">
        <v>51</v>
      </c>
      <c r="T5" s="8"/>
      <c r="U5" s="8"/>
      <c r="V5" s="7">
        <v>14</v>
      </c>
      <c r="W5" s="8"/>
      <c r="X5" s="8"/>
      <c r="Y5" s="7">
        <v>11</v>
      </c>
    </row>
    <row r="6" spans="2:25" s="1" customFormat="1" ht="52.5" customHeight="1">
      <c r="B6" s="10" t="s">
        <v>13</v>
      </c>
      <c r="C6" s="6"/>
      <c r="D6" s="7">
        <v>11116</v>
      </c>
      <c r="E6" s="9"/>
      <c r="F6" s="9"/>
      <c r="G6" s="7">
        <v>10951</v>
      </c>
      <c r="H6" s="8"/>
      <c r="I6" s="8"/>
      <c r="J6" s="7">
        <v>0</v>
      </c>
      <c r="K6" s="8"/>
      <c r="L6" s="8"/>
      <c r="M6" s="7">
        <v>1</v>
      </c>
      <c r="N6" s="8"/>
      <c r="O6" s="8"/>
      <c r="P6" s="7">
        <v>91</v>
      </c>
      <c r="Q6" s="8"/>
      <c r="R6" s="8"/>
      <c r="S6" s="7">
        <v>48</v>
      </c>
      <c r="T6" s="8"/>
      <c r="U6" s="8"/>
      <c r="V6" s="7">
        <v>14</v>
      </c>
      <c r="W6" s="8"/>
      <c r="X6" s="8"/>
      <c r="Y6" s="7">
        <v>11</v>
      </c>
    </row>
    <row r="7" spans="2:25" s="1" customFormat="1" ht="60.75" customHeight="1">
      <c r="B7" s="10" t="s">
        <v>14</v>
      </c>
      <c r="C7" s="6"/>
      <c r="D7" s="7">
        <v>610</v>
      </c>
      <c r="E7" s="9"/>
      <c r="F7" s="9"/>
      <c r="G7" s="7">
        <v>607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3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260</v>
      </c>
      <c r="E8" s="9"/>
      <c r="F8" s="9"/>
      <c r="G8" s="7">
        <v>260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1089</v>
      </c>
      <c r="E9" s="12"/>
      <c r="F9" s="9"/>
      <c r="G9" s="7">
        <v>1016</v>
      </c>
      <c r="H9" s="8"/>
      <c r="I9" s="8"/>
      <c r="J9" s="7">
        <v>0</v>
      </c>
      <c r="K9" s="8"/>
      <c r="L9" s="8"/>
      <c r="M9" s="7">
        <v>8</v>
      </c>
      <c r="N9" s="8"/>
      <c r="O9" s="8"/>
      <c r="P9" s="7">
        <v>41</v>
      </c>
      <c r="Q9" s="8"/>
      <c r="R9" s="8"/>
      <c r="S9" s="7">
        <v>16</v>
      </c>
      <c r="T9" s="8"/>
      <c r="U9" s="8"/>
      <c r="V9" s="7">
        <v>6</v>
      </c>
      <c r="W9" s="8"/>
      <c r="X9" s="8"/>
      <c r="Y9" s="7">
        <v>2</v>
      </c>
    </row>
    <row r="10" spans="1:26" s="1" customFormat="1" ht="40.5" customHeight="1">
      <c r="A10" s="13"/>
      <c r="B10" s="14" t="s">
        <v>17</v>
      </c>
      <c r="C10" s="15"/>
      <c r="D10" s="7">
        <v>530</v>
      </c>
      <c r="E10" s="16">
        <v>48.668503213957756</v>
      </c>
      <c r="F10" s="9"/>
      <c r="G10" s="7">
        <v>482</v>
      </c>
      <c r="H10" s="16">
        <v>47.44094488188976</v>
      </c>
      <c r="I10" s="8"/>
      <c r="J10" s="7">
        <v>0</v>
      </c>
      <c r="K10" s="16" t="s">
        <v>24</v>
      </c>
      <c r="L10" s="8"/>
      <c r="M10" s="7">
        <v>5</v>
      </c>
      <c r="N10" s="16">
        <v>62.5</v>
      </c>
      <c r="O10" s="8"/>
      <c r="P10" s="7">
        <v>23</v>
      </c>
      <c r="Q10" s="16">
        <v>56.09756097560976</v>
      </c>
      <c r="R10" s="8"/>
      <c r="S10" s="7">
        <v>15</v>
      </c>
      <c r="T10" s="16">
        <v>93.75</v>
      </c>
      <c r="U10" s="8"/>
      <c r="V10" s="7">
        <v>5</v>
      </c>
      <c r="W10" s="16">
        <v>83.33333333333334</v>
      </c>
      <c r="X10" s="8"/>
      <c r="Y10" s="7">
        <v>0</v>
      </c>
      <c r="Z10" s="16">
        <v>0</v>
      </c>
    </row>
    <row r="11" spans="1:26" s="1" customFormat="1" ht="40.5" customHeight="1">
      <c r="A11" s="13"/>
      <c r="B11" s="14" t="s">
        <v>18</v>
      </c>
      <c r="C11" s="15"/>
      <c r="D11" s="7">
        <v>559</v>
      </c>
      <c r="E11" s="16">
        <v>51.331496786042244</v>
      </c>
      <c r="F11" s="9"/>
      <c r="G11" s="7">
        <v>534</v>
      </c>
      <c r="H11" s="16">
        <v>52.55905511811023</v>
      </c>
      <c r="I11" s="8"/>
      <c r="J11" s="7">
        <v>0</v>
      </c>
      <c r="K11" s="16" t="s">
        <v>24</v>
      </c>
      <c r="L11" s="8"/>
      <c r="M11" s="7">
        <v>3</v>
      </c>
      <c r="N11" s="18">
        <v>37.5</v>
      </c>
      <c r="O11" s="8"/>
      <c r="P11" s="7">
        <v>18</v>
      </c>
      <c r="Q11" s="16">
        <v>43.90243902439025</v>
      </c>
      <c r="R11" s="8"/>
      <c r="S11" s="7">
        <v>1</v>
      </c>
      <c r="T11" s="16">
        <v>6.25</v>
      </c>
      <c r="U11" s="8"/>
      <c r="V11" s="7">
        <v>1</v>
      </c>
      <c r="W11" s="16">
        <v>16.666666666666664</v>
      </c>
      <c r="X11" s="8"/>
      <c r="Y11" s="7">
        <v>2</v>
      </c>
      <c r="Z11" s="19">
        <v>100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15.xml><?xml version="1.0" encoding="utf-8"?>
<worksheet xmlns="http://schemas.openxmlformats.org/spreadsheetml/2006/main" xmlns:r="http://schemas.openxmlformats.org/officeDocument/2006/relationships">
  <sheetPr codeName="工作表36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625" style="0" customWidth="1"/>
    <col min="5" max="5" width="9.75390625" style="0" customWidth="1"/>
    <col min="6" max="6" width="1.625" style="0" customWidth="1"/>
    <col min="7" max="7" width="7.75390625" style="0" customWidth="1"/>
    <col min="8" max="8" width="9.75390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55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10950</v>
      </c>
      <c r="E5" s="8"/>
      <c r="F5" s="9"/>
      <c r="G5" s="7">
        <v>10848</v>
      </c>
      <c r="H5" s="8"/>
      <c r="I5" s="8"/>
      <c r="J5" s="7">
        <v>10</v>
      </c>
      <c r="K5" s="8"/>
      <c r="L5" s="8"/>
      <c r="M5" s="7">
        <v>13</v>
      </c>
      <c r="N5" s="8"/>
      <c r="O5" s="8"/>
      <c r="P5" s="7">
        <v>36</v>
      </c>
      <c r="Q5" s="8"/>
      <c r="R5" s="8"/>
      <c r="S5" s="7">
        <v>28</v>
      </c>
      <c r="T5" s="8"/>
      <c r="U5" s="8"/>
      <c r="V5" s="7">
        <v>15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10345</v>
      </c>
      <c r="E6" s="9"/>
      <c r="F6" s="9"/>
      <c r="G6" s="7">
        <v>10246</v>
      </c>
      <c r="H6" s="8"/>
      <c r="I6" s="8"/>
      <c r="J6" s="7">
        <v>10</v>
      </c>
      <c r="K6" s="8"/>
      <c r="L6" s="8"/>
      <c r="M6" s="7">
        <v>13</v>
      </c>
      <c r="N6" s="8"/>
      <c r="O6" s="8"/>
      <c r="P6" s="7">
        <v>35</v>
      </c>
      <c r="Q6" s="8"/>
      <c r="R6" s="8"/>
      <c r="S6" s="7">
        <v>28</v>
      </c>
      <c r="T6" s="8"/>
      <c r="U6" s="8"/>
      <c r="V6" s="7">
        <v>13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605</v>
      </c>
      <c r="E7" s="9"/>
      <c r="F7" s="9"/>
      <c r="G7" s="7">
        <v>602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1</v>
      </c>
      <c r="Q7" s="8"/>
      <c r="R7" s="8"/>
      <c r="S7" s="7">
        <v>0</v>
      </c>
      <c r="T7" s="8"/>
      <c r="U7" s="8"/>
      <c r="V7" s="7">
        <v>2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495</v>
      </c>
      <c r="E8" s="9"/>
      <c r="F8" s="9"/>
      <c r="G8" s="7">
        <v>495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1042</v>
      </c>
      <c r="E9" s="12"/>
      <c r="F9" s="9"/>
      <c r="G9" s="7">
        <v>967</v>
      </c>
      <c r="H9" s="8"/>
      <c r="I9" s="8"/>
      <c r="J9" s="7">
        <v>1</v>
      </c>
      <c r="K9" s="8"/>
      <c r="L9" s="8"/>
      <c r="M9" s="7">
        <v>11</v>
      </c>
      <c r="N9" s="8"/>
      <c r="O9" s="8"/>
      <c r="P9" s="7">
        <v>37</v>
      </c>
      <c r="Q9" s="8"/>
      <c r="R9" s="8"/>
      <c r="S9" s="7">
        <v>15</v>
      </c>
      <c r="T9" s="8"/>
      <c r="U9" s="8"/>
      <c r="V9" s="7">
        <v>11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488</v>
      </c>
      <c r="E10" s="16">
        <v>46.83301343570058</v>
      </c>
      <c r="F10" s="9"/>
      <c r="G10" s="7">
        <v>438</v>
      </c>
      <c r="H10" s="16">
        <v>45.2947259565667</v>
      </c>
      <c r="I10" s="8"/>
      <c r="J10" s="7">
        <v>1</v>
      </c>
      <c r="K10" s="16">
        <v>100</v>
      </c>
      <c r="L10" s="8"/>
      <c r="M10" s="7">
        <v>6</v>
      </c>
      <c r="N10" s="16">
        <v>54.54545454545454</v>
      </c>
      <c r="O10" s="8"/>
      <c r="P10" s="7">
        <v>21</v>
      </c>
      <c r="Q10" s="16">
        <v>56.75675675675676</v>
      </c>
      <c r="R10" s="8"/>
      <c r="S10" s="7">
        <v>13</v>
      </c>
      <c r="T10" s="16">
        <v>86.66666666666667</v>
      </c>
      <c r="U10" s="8"/>
      <c r="V10" s="7">
        <v>9</v>
      </c>
      <c r="W10" s="16">
        <v>81.81818181818183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554</v>
      </c>
      <c r="E11" s="16">
        <v>53.16698656429942</v>
      </c>
      <c r="F11" s="9"/>
      <c r="G11" s="7">
        <v>529</v>
      </c>
      <c r="H11" s="16">
        <v>54.70527404343329</v>
      </c>
      <c r="I11" s="8"/>
      <c r="J11" s="7">
        <v>0</v>
      </c>
      <c r="K11" s="16">
        <v>0</v>
      </c>
      <c r="L11" s="8"/>
      <c r="M11" s="7">
        <v>5</v>
      </c>
      <c r="N11" s="18">
        <v>45.45454545454545</v>
      </c>
      <c r="O11" s="8"/>
      <c r="P11" s="7">
        <v>16</v>
      </c>
      <c r="Q11" s="16">
        <v>43.24324324324324</v>
      </c>
      <c r="R11" s="8"/>
      <c r="S11" s="7">
        <v>2</v>
      </c>
      <c r="T11" s="16">
        <v>13.333333333333334</v>
      </c>
      <c r="U11" s="8"/>
      <c r="V11" s="7">
        <v>2</v>
      </c>
      <c r="W11" s="16">
        <v>18.181818181818183</v>
      </c>
      <c r="X11" s="8"/>
      <c r="Y11" s="7">
        <v>0</v>
      </c>
      <c r="Z11" s="19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16.xml><?xml version="1.0" encoding="utf-8"?>
<worksheet xmlns="http://schemas.openxmlformats.org/spreadsheetml/2006/main" xmlns:r="http://schemas.openxmlformats.org/officeDocument/2006/relationships">
  <sheetPr codeName="工作表37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56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15174</v>
      </c>
      <c r="E5" s="8"/>
      <c r="F5" s="9"/>
      <c r="G5" s="7">
        <v>14933</v>
      </c>
      <c r="H5" s="8"/>
      <c r="I5" s="8"/>
      <c r="J5" s="7">
        <v>1</v>
      </c>
      <c r="K5" s="8"/>
      <c r="L5" s="8"/>
      <c r="M5" s="7">
        <v>61</v>
      </c>
      <c r="N5" s="8"/>
      <c r="O5" s="8"/>
      <c r="P5" s="7">
        <v>53</v>
      </c>
      <c r="Q5" s="8"/>
      <c r="R5" s="8"/>
      <c r="S5" s="7">
        <v>120</v>
      </c>
      <c r="T5" s="8"/>
      <c r="U5" s="8"/>
      <c r="V5" s="7">
        <v>5</v>
      </c>
      <c r="W5" s="8"/>
      <c r="X5" s="8"/>
      <c r="Y5" s="7">
        <v>1</v>
      </c>
    </row>
    <row r="6" spans="2:25" s="1" customFormat="1" ht="52.5" customHeight="1">
      <c r="B6" s="10" t="s">
        <v>13</v>
      </c>
      <c r="C6" s="6"/>
      <c r="D6" s="7">
        <v>14566</v>
      </c>
      <c r="E6" s="9"/>
      <c r="F6" s="9"/>
      <c r="G6" s="7">
        <v>14367</v>
      </c>
      <c r="H6" s="8"/>
      <c r="I6" s="8"/>
      <c r="J6" s="7">
        <v>1</v>
      </c>
      <c r="K6" s="8"/>
      <c r="L6" s="8"/>
      <c r="M6" s="7">
        <v>43</v>
      </c>
      <c r="N6" s="8"/>
      <c r="O6" s="8"/>
      <c r="P6" s="7">
        <v>30</v>
      </c>
      <c r="Q6" s="8"/>
      <c r="R6" s="8"/>
      <c r="S6" s="7">
        <v>120</v>
      </c>
      <c r="T6" s="8"/>
      <c r="U6" s="8"/>
      <c r="V6" s="7">
        <v>4</v>
      </c>
      <c r="W6" s="8"/>
      <c r="X6" s="8"/>
      <c r="Y6" s="7">
        <v>1</v>
      </c>
    </row>
    <row r="7" spans="2:25" s="1" customFormat="1" ht="60.75" customHeight="1">
      <c r="B7" s="10" t="s">
        <v>14</v>
      </c>
      <c r="C7" s="6"/>
      <c r="D7" s="7">
        <v>608</v>
      </c>
      <c r="E7" s="9"/>
      <c r="F7" s="9"/>
      <c r="G7" s="7">
        <v>566</v>
      </c>
      <c r="H7" s="8"/>
      <c r="I7" s="8"/>
      <c r="J7" s="7">
        <v>0</v>
      </c>
      <c r="K7" s="8"/>
      <c r="L7" s="8"/>
      <c r="M7" s="7">
        <v>18</v>
      </c>
      <c r="N7" s="8"/>
      <c r="O7" s="8"/>
      <c r="P7" s="7">
        <v>23</v>
      </c>
      <c r="Q7" s="8"/>
      <c r="R7" s="8"/>
      <c r="S7" s="7">
        <v>0</v>
      </c>
      <c r="T7" s="8"/>
      <c r="U7" s="8"/>
      <c r="V7" s="7">
        <v>1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553</v>
      </c>
      <c r="E8" s="9"/>
      <c r="F8" s="9"/>
      <c r="G8" s="7">
        <v>553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1097</v>
      </c>
      <c r="E9" s="12"/>
      <c r="F9" s="9"/>
      <c r="G9" s="7">
        <v>1013</v>
      </c>
      <c r="H9" s="8"/>
      <c r="I9" s="8"/>
      <c r="J9" s="7">
        <v>1</v>
      </c>
      <c r="K9" s="8"/>
      <c r="L9" s="8"/>
      <c r="M9" s="7">
        <v>16</v>
      </c>
      <c r="N9" s="8"/>
      <c r="O9" s="8"/>
      <c r="P9" s="7">
        <v>44</v>
      </c>
      <c r="Q9" s="8"/>
      <c r="R9" s="8"/>
      <c r="S9" s="7">
        <v>18</v>
      </c>
      <c r="T9" s="8"/>
      <c r="U9" s="8"/>
      <c r="V9" s="7">
        <v>4</v>
      </c>
      <c r="W9" s="8"/>
      <c r="X9" s="8"/>
      <c r="Y9" s="7">
        <v>1</v>
      </c>
    </row>
    <row r="10" spans="1:26" s="1" customFormat="1" ht="40.5" customHeight="1">
      <c r="A10" s="13"/>
      <c r="B10" s="14" t="s">
        <v>17</v>
      </c>
      <c r="C10" s="15"/>
      <c r="D10" s="7">
        <v>536</v>
      </c>
      <c r="E10" s="16">
        <v>48.86052871467639</v>
      </c>
      <c r="F10" s="9"/>
      <c r="G10" s="7">
        <v>485</v>
      </c>
      <c r="H10" s="16">
        <v>47.877591312931884</v>
      </c>
      <c r="I10" s="8"/>
      <c r="J10" s="7">
        <v>1</v>
      </c>
      <c r="K10" s="16">
        <v>100</v>
      </c>
      <c r="L10" s="8"/>
      <c r="M10" s="7">
        <v>10</v>
      </c>
      <c r="N10" s="16">
        <v>62.5</v>
      </c>
      <c r="O10" s="8"/>
      <c r="P10" s="7">
        <v>23</v>
      </c>
      <c r="Q10" s="16">
        <v>52.27272727272727</v>
      </c>
      <c r="R10" s="8"/>
      <c r="S10" s="7">
        <v>15</v>
      </c>
      <c r="T10" s="16">
        <v>83.33333333333334</v>
      </c>
      <c r="U10" s="8"/>
      <c r="V10" s="7">
        <v>2</v>
      </c>
      <c r="W10" s="16">
        <v>50</v>
      </c>
      <c r="X10" s="8"/>
      <c r="Y10" s="7">
        <v>0</v>
      </c>
      <c r="Z10" s="16">
        <v>0</v>
      </c>
    </row>
    <row r="11" spans="1:26" s="1" customFormat="1" ht="40.5" customHeight="1">
      <c r="A11" s="13"/>
      <c r="B11" s="14" t="s">
        <v>18</v>
      </c>
      <c r="C11" s="15"/>
      <c r="D11" s="7">
        <v>561</v>
      </c>
      <c r="E11" s="16">
        <v>51.13947128532361</v>
      </c>
      <c r="F11" s="9"/>
      <c r="G11" s="7">
        <v>528</v>
      </c>
      <c r="H11" s="16">
        <v>52.12240868706811</v>
      </c>
      <c r="I11" s="8"/>
      <c r="J11" s="7">
        <v>0</v>
      </c>
      <c r="K11" s="16">
        <v>0</v>
      </c>
      <c r="L11" s="8"/>
      <c r="M11" s="7">
        <v>6</v>
      </c>
      <c r="N11" s="18">
        <v>37.5</v>
      </c>
      <c r="O11" s="8"/>
      <c r="P11" s="7">
        <v>21</v>
      </c>
      <c r="Q11" s="16">
        <v>47.72727272727273</v>
      </c>
      <c r="R11" s="8"/>
      <c r="S11" s="7">
        <v>3</v>
      </c>
      <c r="T11" s="16">
        <v>16.666666666666664</v>
      </c>
      <c r="U11" s="8"/>
      <c r="V11" s="7">
        <v>2</v>
      </c>
      <c r="W11" s="16">
        <v>50</v>
      </c>
      <c r="X11" s="8"/>
      <c r="Y11" s="7">
        <v>1</v>
      </c>
      <c r="Z11" s="19">
        <v>100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17.xml><?xml version="1.0" encoding="utf-8"?>
<worksheet xmlns="http://schemas.openxmlformats.org/spreadsheetml/2006/main" xmlns:r="http://schemas.openxmlformats.org/officeDocument/2006/relationships">
  <sheetPr codeName="工作表38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57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31741</v>
      </c>
      <c r="E5" s="8"/>
      <c r="F5" s="9"/>
      <c r="G5" s="7">
        <v>31674</v>
      </c>
      <c r="H5" s="8"/>
      <c r="I5" s="8"/>
      <c r="J5" s="7">
        <v>1</v>
      </c>
      <c r="K5" s="8"/>
      <c r="L5" s="8"/>
      <c r="M5" s="7">
        <v>22</v>
      </c>
      <c r="N5" s="8"/>
      <c r="O5" s="8"/>
      <c r="P5" s="7">
        <v>19</v>
      </c>
      <c r="Q5" s="8"/>
      <c r="R5" s="8"/>
      <c r="S5" s="7">
        <v>18</v>
      </c>
      <c r="T5" s="8"/>
      <c r="U5" s="8"/>
      <c r="V5" s="7">
        <v>6</v>
      </c>
      <c r="W5" s="8"/>
      <c r="X5" s="8"/>
      <c r="Y5" s="7">
        <v>1</v>
      </c>
    </row>
    <row r="6" spans="2:25" s="1" customFormat="1" ht="52.5" customHeight="1">
      <c r="B6" s="10" t="s">
        <v>13</v>
      </c>
      <c r="C6" s="6"/>
      <c r="D6" s="7">
        <v>31284</v>
      </c>
      <c r="E6" s="9"/>
      <c r="F6" s="9"/>
      <c r="G6" s="7">
        <v>31221</v>
      </c>
      <c r="H6" s="8"/>
      <c r="I6" s="8"/>
      <c r="J6" s="7">
        <v>1</v>
      </c>
      <c r="K6" s="8"/>
      <c r="L6" s="8"/>
      <c r="M6" s="7">
        <v>21</v>
      </c>
      <c r="N6" s="8"/>
      <c r="O6" s="8"/>
      <c r="P6" s="7">
        <v>19</v>
      </c>
      <c r="Q6" s="8"/>
      <c r="R6" s="8"/>
      <c r="S6" s="7">
        <v>16</v>
      </c>
      <c r="T6" s="8"/>
      <c r="U6" s="8"/>
      <c r="V6" s="7">
        <v>5</v>
      </c>
      <c r="W6" s="8"/>
      <c r="X6" s="8"/>
      <c r="Y6" s="7">
        <v>1</v>
      </c>
    </row>
    <row r="7" spans="2:25" s="1" customFormat="1" ht="60.75" customHeight="1">
      <c r="B7" s="10" t="s">
        <v>14</v>
      </c>
      <c r="C7" s="6"/>
      <c r="D7" s="7">
        <v>457</v>
      </c>
      <c r="E7" s="9"/>
      <c r="F7" s="9"/>
      <c r="G7" s="7">
        <v>453</v>
      </c>
      <c r="H7" s="8"/>
      <c r="I7" s="8"/>
      <c r="J7" s="7">
        <v>0</v>
      </c>
      <c r="K7" s="8"/>
      <c r="L7" s="8"/>
      <c r="M7" s="7">
        <v>1</v>
      </c>
      <c r="N7" s="8"/>
      <c r="O7" s="8"/>
      <c r="P7" s="7">
        <v>0</v>
      </c>
      <c r="Q7" s="8"/>
      <c r="R7" s="8"/>
      <c r="S7" s="7">
        <v>2</v>
      </c>
      <c r="T7" s="8"/>
      <c r="U7" s="8"/>
      <c r="V7" s="7">
        <v>1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502</v>
      </c>
      <c r="E8" s="9"/>
      <c r="F8" s="9"/>
      <c r="G8" s="7">
        <v>502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705</v>
      </c>
      <c r="E9" s="12"/>
      <c r="F9" s="9"/>
      <c r="G9" s="7">
        <v>646</v>
      </c>
      <c r="H9" s="8"/>
      <c r="I9" s="8"/>
      <c r="J9" s="7">
        <v>1</v>
      </c>
      <c r="K9" s="8"/>
      <c r="L9" s="8"/>
      <c r="M9" s="7">
        <v>11</v>
      </c>
      <c r="N9" s="8"/>
      <c r="O9" s="8"/>
      <c r="P9" s="7">
        <v>27</v>
      </c>
      <c r="Q9" s="8"/>
      <c r="R9" s="8"/>
      <c r="S9" s="7">
        <v>13</v>
      </c>
      <c r="T9" s="8"/>
      <c r="U9" s="8"/>
      <c r="V9" s="7">
        <v>6</v>
      </c>
      <c r="W9" s="8"/>
      <c r="X9" s="8"/>
      <c r="Y9" s="7">
        <v>1</v>
      </c>
    </row>
    <row r="10" spans="1:26" s="1" customFormat="1" ht="40.5" customHeight="1">
      <c r="A10" s="13"/>
      <c r="B10" s="14" t="s">
        <v>17</v>
      </c>
      <c r="C10" s="15"/>
      <c r="D10" s="7">
        <v>325</v>
      </c>
      <c r="E10" s="16">
        <v>46.09929078014184</v>
      </c>
      <c r="F10" s="9"/>
      <c r="G10" s="7">
        <v>288</v>
      </c>
      <c r="H10" s="16">
        <v>44.58204334365325</v>
      </c>
      <c r="I10" s="8"/>
      <c r="J10" s="7">
        <v>1</v>
      </c>
      <c r="K10" s="16">
        <v>100</v>
      </c>
      <c r="L10" s="8"/>
      <c r="M10" s="7">
        <v>5</v>
      </c>
      <c r="N10" s="16">
        <v>45.45454545454545</v>
      </c>
      <c r="O10" s="8"/>
      <c r="P10" s="7">
        <v>15</v>
      </c>
      <c r="Q10" s="16">
        <v>55.55555555555556</v>
      </c>
      <c r="R10" s="8"/>
      <c r="S10" s="7">
        <v>10</v>
      </c>
      <c r="T10" s="16">
        <v>76.92307692307693</v>
      </c>
      <c r="U10" s="8"/>
      <c r="V10" s="7">
        <v>5</v>
      </c>
      <c r="W10" s="16">
        <v>83.33333333333334</v>
      </c>
      <c r="X10" s="8"/>
      <c r="Y10" s="7">
        <v>1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380</v>
      </c>
      <c r="E11" s="16">
        <v>53.90070921985816</v>
      </c>
      <c r="F11" s="9"/>
      <c r="G11" s="7">
        <v>358</v>
      </c>
      <c r="H11" s="16">
        <v>55.417956656346746</v>
      </c>
      <c r="I11" s="8"/>
      <c r="J11" s="7">
        <v>0</v>
      </c>
      <c r="K11" s="16">
        <v>0</v>
      </c>
      <c r="L11" s="8"/>
      <c r="M11" s="7">
        <v>6</v>
      </c>
      <c r="N11" s="18">
        <v>54.54545454545454</v>
      </c>
      <c r="O11" s="8"/>
      <c r="P11" s="7">
        <v>12</v>
      </c>
      <c r="Q11" s="16">
        <v>44.44444444444444</v>
      </c>
      <c r="R11" s="8"/>
      <c r="S11" s="7">
        <v>3</v>
      </c>
      <c r="T11" s="16">
        <v>23.076923076923077</v>
      </c>
      <c r="U11" s="8"/>
      <c r="V11" s="7">
        <v>1</v>
      </c>
      <c r="W11" s="16">
        <v>16.666666666666664</v>
      </c>
      <c r="X11" s="8"/>
      <c r="Y11" s="7">
        <v>0</v>
      </c>
      <c r="Z11" s="19">
        <v>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18.xml><?xml version="1.0" encoding="utf-8"?>
<worksheet xmlns="http://schemas.openxmlformats.org/spreadsheetml/2006/main" xmlns:r="http://schemas.openxmlformats.org/officeDocument/2006/relationships">
  <sheetPr codeName="工作表39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58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28862</v>
      </c>
      <c r="E5" s="8"/>
      <c r="F5" s="9"/>
      <c r="G5" s="7">
        <v>28731</v>
      </c>
      <c r="H5" s="8"/>
      <c r="I5" s="8"/>
      <c r="J5" s="7">
        <v>4</v>
      </c>
      <c r="K5" s="8"/>
      <c r="L5" s="8"/>
      <c r="M5" s="7">
        <v>3</v>
      </c>
      <c r="N5" s="8"/>
      <c r="O5" s="8"/>
      <c r="P5" s="7">
        <v>60</v>
      </c>
      <c r="Q5" s="8"/>
      <c r="R5" s="8"/>
      <c r="S5" s="7">
        <v>43</v>
      </c>
      <c r="T5" s="8"/>
      <c r="U5" s="8"/>
      <c r="V5" s="7">
        <v>20</v>
      </c>
      <c r="W5" s="8"/>
      <c r="X5" s="8"/>
      <c r="Y5" s="7">
        <v>1</v>
      </c>
    </row>
    <row r="6" spans="2:25" s="1" customFormat="1" ht="52.5" customHeight="1">
      <c r="B6" s="10" t="s">
        <v>13</v>
      </c>
      <c r="C6" s="6"/>
      <c r="D6" s="7">
        <v>28315</v>
      </c>
      <c r="E6" s="9"/>
      <c r="F6" s="9"/>
      <c r="G6" s="7">
        <v>28188</v>
      </c>
      <c r="H6" s="8"/>
      <c r="I6" s="8"/>
      <c r="J6" s="7">
        <v>4</v>
      </c>
      <c r="K6" s="8"/>
      <c r="L6" s="8"/>
      <c r="M6" s="7">
        <v>2</v>
      </c>
      <c r="N6" s="8"/>
      <c r="O6" s="8"/>
      <c r="P6" s="7">
        <v>60</v>
      </c>
      <c r="Q6" s="8"/>
      <c r="R6" s="8"/>
      <c r="S6" s="7">
        <v>40</v>
      </c>
      <c r="T6" s="8"/>
      <c r="U6" s="8"/>
      <c r="V6" s="7">
        <v>20</v>
      </c>
      <c r="W6" s="8"/>
      <c r="X6" s="8"/>
      <c r="Y6" s="7">
        <v>1</v>
      </c>
    </row>
    <row r="7" spans="2:25" s="1" customFormat="1" ht="60.75" customHeight="1">
      <c r="B7" s="10" t="s">
        <v>14</v>
      </c>
      <c r="C7" s="6"/>
      <c r="D7" s="7">
        <v>547</v>
      </c>
      <c r="E7" s="9"/>
      <c r="F7" s="9"/>
      <c r="G7" s="7">
        <v>543</v>
      </c>
      <c r="H7" s="8"/>
      <c r="I7" s="8"/>
      <c r="J7" s="7">
        <v>0</v>
      </c>
      <c r="K7" s="8"/>
      <c r="L7" s="8"/>
      <c r="M7" s="7">
        <v>1</v>
      </c>
      <c r="N7" s="8"/>
      <c r="O7" s="8"/>
      <c r="P7" s="7">
        <v>0</v>
      </c>
      <c r="Q7" s="8"/>
      <c r="R7" s="8"/>
      <c r="S7" s="7">
        <v>3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371</v>
      </c>
      <c r="E8" s="9"/>
      <c r="F8" s="9"/>
      <c r="G8" s="7">
        <v>371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937</v>
      </c>
      <c r="E9" s="12"/>
      <c r="F9" s="9"/>
      <c r="G9" s="7">
        <v>872</v>
      </c>
      <c r="H9" s="8"/>
      <c r="I9" s="8"/>
      <c r="J9" s="7">
        <v>1</v>
      </c>
      <c r="K9" s="8"/>
      <c r="L9" s="8"/>
      <c r="M9" s="7">
        <v>10</v>
      </c>
      <c r="N9" s="8"/>
      <c r="O9" s="8"/>
      <c r="P9" s="7">
        <v>39</v>
      </c>
      <c r="Q9" s="8"/>
      <c r="R9" s="8"/>
      <c r="S9" s="7">
        <v>10</v>
      </c>
      <c r="T9" s="8"/>
      <c r="U9" s="8"/>
      <c r="V9" s="7">
        <v>4</v>
      </c>
      <c r="W9" s="8"/>
      <c r="X9" s="8"/>
      <c r="Y9" s="7">
        <v>1</v>
      </c>
    </row>
    <row r="10" spans="1:26" s="1" customFormat="1" ht="40.5" customHeight="1">
      <c r="A10" s="13"/>
      <c r="B10" s="14" t="s">
        <v>17</v>
      </c>
      <c r="C10" s="15"/>
      <c r="D10" s="7">
        <v>450</v>
      </c>
      <c r="E10" s="16">
        <v>48.025613660619</v>
      </c>
      <c r="F10" s="9"/>
      <c r="G10" s="7">
        <v>411</v>
      </c>
      <c r="H10" s="16">
        <v>47.13302752293578</v>
      </c>
      <c r="I10" s="8"/>
      <c r="J10" s="7">
        <v>1</v>
      </c>
      <c r="K10" s="16">
        <v>100</v>
      </c>
      <c r="L10" s="8"/>
      <c r="M10" s="7">
        <v>5</v>
      </c>
      <c r="N10" s="16">
        <v>50</v>
      </c>
      <c r="O10" s="8"/>
      <c r="P10" s="7">
        <v>21</v>
      </c>
      <c r="Q10" s="16">
        <v>53.84615384615385</v>
      </c>
      <c r="R10" s="8"/>
      <c r="S10" s="7">
        <v>8</v>
      </c>
      <c r="T10" s="16">
        <v>80</v>
      </c>
      <c r="U10" s="8"/>
      <c r="V10" s="7">
        <v>3</v>
      </c>
      <c r="W10" s="16">
        <v>75</v>
      </c>
      <c r="X10" s="8"/>
      <c r="Y10" s="7">
        <v>1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487</v>
      </c>
      <c r="E11" s="16">
        <v>51.974386339381006</v>
      </c>
      <c r="F11" s="9"/>
      <c r="G11" s="7">
        <v>461</v>
      </c>
      <c r="H11" s="16">
        <v>52.86697247706422</v>
      </c>
      <c r="I11" s="8"/>
      <c r="J11" s="7">
        <v>0</v>
      </c>
      <c r="K11" s="16">
        <v>0</v>
      </c>
      <c r="L11" s="8"/>
      <c r="M11" s="7">
        <v>5</v>
      </c>
      <c r="N11" s="18">
        <v>50</v>
      </c>
      <c r="O11" s="8"/>
      <c r="P11" s="7">
        <v>18</v>
      </c>
      <c r="Q11" s="16">
        <v>46.15384615384615</v>
      </c>
      <c r="R11" s="8"/>
      <c r="S11" s="7">
        <v>2</v>
      </c>
      <c r="T11" s="16">
        <v>20</v>
      </c>
      <c r="U11" s="8"/>
      <c r="V11" s="7">
        <v>1</v>
      </c>
      <c r="W11" s="16">
        <v>25</v>
      </c>
      <c r="X11" s="8"/>
      <c r="Y11" s="7">
        <v>0</v>
      </c>
      <c r="Z11" s="19">
        <v>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19.xml><?xml version="1.0" encoding="utf-8"?>
<worksheet xmlns="http://schemas.openxmlformats.org/spreadsheetml/2006/main" xmlns:r="http://schemas.openxmlformats.org/officeDocument/2006/relationships">
  <sheetPr codeName="工作表40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00390625" style="0" customWidth="1"/>
    <col min="5" max="5" width="10.75390625" style="0" customWidth="1"/>
    <col min="6" max="6" width="1.625" style="0" customWidth="1"/>
    <col min="7" max="7" width="7.50390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59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f>SUM('10312:10301'!D5)</f>
        <v>157197</v>
      </c>
      <c r="E5" s="8"/>
      <c r="F5" s="9"/>
      <c r="G5" s="7">
        <f>SUM('10312:10301'!G5)</f>
        <v>155183</v>
      </c>
      <c r="H5" s="8"/>
      <c r="I5" s="8"/>
      <c r="J5" s="7">
        <f>SUM('10312:10301'!J5)</f>
        <v>65</v>
      </c>
      <c r="K5" s="8"/>
      <c r="L5" s="8"/>
      <c r="M5" s="7">
        <f>SUM('10312:10301'!M5)</f>
        <v>357</v>
      </c>
      <c r="N5" s="8"/>
      <c r="O5" s="8"/>
      <c r="P5" s="7">
        <f>SUM('10312:10301'!P5)</f>
        <v>804</v>
      </c>
      <c r="Q5" s="8"/>
      <c r="R5" s="8"/>
      <c r="S5" s="7">
        <f>SUM('10312:10301'!S5)</f>
        <v>389</v>
      </c>
      <c r="T5" s="8"/>
      <c r="U5" s="8"/>
      <c r="V5" s="7">
        <f>SUM('10312:10301'!V5)</f>
        <v>379</v>
      </c>
      <c r="W5" s="8"/>
      <c r="X5" s="8"/>
      <c r="Y5" s="7">
        <f>SUM('10312:10301'!Y5)</f>
        <v>20</v>
      </c>
    </row>
    <row r="6" spans="2:25" s="1" customFormat="1" ht="52.5" customHeight="1">
      <c r="B6" s="10" t="s">
        <v>13</v>
      </c>
      <c r="C6" s="6"/>
      <c r="D6" s="7">
        <f>SUM('10312:10301'!D6)</f>
        <v>150727</v>
      </c>
      <c r="E6" s="9"/>
      <c r="F6" s="9"/>
      <c r="G6" s="7">
        <f>SUM('10312:10301'!G6)</f>
        <v>148812</v>
      </c>
      <c r="H6" s="8"/>
      <c r="I6" s="8"/>
      <c r="J6" s="7">
        <f>SUM('10312:10301'!J6)</f>
        <v>65</v>
      </c>
      <c r="K6" s="8"/>
      <c r="L6" s="8"/>
      <c r="M6" s="7">
        <f>SUM('10312:10301'!M6)</f>
        <v>350</v>
      </c>
      <c r="N6" s="8"/>
      <c r="O6" s="8"/>
      <c r="P6" s="7">
        <f>SUM('10312:10301'!P6)</f>
        <v>774</v>
      </c>
      <c r="Q6" s="8"/>
      <c r="R6" s="8"/>
      <c r="S6" s="7">
        <f>SUM('10312:10301'!S6)</f>
        <v>363</v>
      </c>
      <c r="T6" s="8"/>
      <c r="U6" s="8"/>
      <c r="V6" s="7">
        <f>SUM('10312:10301'!V6)</f>
        <v>343</v>
      </c>
      <c r="W6" s="8"/>
      <c r="X6" s="8"/>
      <c r="Y6" s="7">
        <f>SUM('10312:10301'!Y6)</f>
        <v>20</v>
      </c>
    </row>
    <row r="7" spans="2:25" s="1" customFormat="1" ht="60.75" customHeight="1">
      <c r="B7" s="10" t="s">
        <v>14</v>
      </c>
      <c r="C7" s="6"/>
      <c r="D7" s="7">
        <f>SUM('10312:10301'!D7)</f>
        <v>6470</v>
      </c>
      <c r="E7" s="9"/>
      <c r="F7" s="9"/>
      <c r="G7" s="7">
        <f>SUM('10312:10301'!G7)</f>
        <v>6371</v>
      </c>
      <c r="H7" s="8"/>
      <c r="I7" s="8"/>
      <c r="J7" s="7">
        <f>SUM('10312:10301'!J7)</f>
        <v>0</v>
      </c>
      <c r="K7" s="8"/>
      <c r="L7" s="8"/>
      <c r="M7" s="7">
        <f>SUM('10312:10301'!M7)</f>
        <v>7</v>
      </c>
      <c r="N7" s="8"/>
      <c r="O7" s="8"/>
      <c r="P7" s="7">
        <f>SUM('10312:10301'!P7)</f>
        <v>30</v>
      </c>
      <c r="Q7" s="8"/>
      <c r="R7" s="8"/>
      <c r="S7" s="7">
        <f>SUM('10312:10301'!S7)</f>
        <v>26</v>
      </c>
      <c r="T7" s="8"/>
      <c r="U7" s="8"/>
      <c r="V7" s="7">
        <f>SUM('10312:10301'!V7)</f>
        <v>36</v>
      </c>
      <c r="W7" s="8"/>
      <c r="X7" s="8"/>
      <c r="Y7" s="7">
        <f>SUM('10312:10301'!Y7)</f>
        <v>0</v>
      </c>
    </row>
    <row r="8" spans="1:25" s="1" customFormat="1" ht="54" customHeight="1">
      <c r="A8" s="64" t="s">
        <v>15</v>
      </c>
      <c r="B8" s="64"/>
      <c r="C8" s="11"/>
      <c r="D8" s="7">
        <f>SUM('10312:10301'!D8)</f>
        <v>6045</v>
      </c>
      <c r="E8" s="9"/>
      <c r="F8" s="9"/>
      <c r="G8" s="7">
        <f>SUM('10312:10301'!G8)</f>
        <v>6045</v>
      </c>
      <c r="H8" s="8"/>
      <c r="I8" s="8"/>
      <c r="J8" s="7">
        <f>SUM('10312:10301'!J8)</f>
        <v>0</v>
      </c>
      <c r="K8" s="8"/>
      <c r="L8" s="8"/>
      <c r="M8" s="7">
        <f>SUM('10312:10301'!M8)</f>
        <v>0</v>
      </c>
      <c r="N8" s="8"/>
      <c r="O8" s="8"/>
      <c r="P8" s="7">
        <f>SUM('10312:10301'!P8)</f>
        <v>0</v>
      </c>
      <c r="Q8" s="8"/>
      <c r="R8" s="8"/>
      <c r="S8" s="7">
        <f>SUM('10312:10301'!S8)</f>
        <v>0</v>
      </c>
      <c r="T8" s="8"/>
      <c r="U8" s="8"/>
      <c r="V8" s="7">
        <f>SUM('10312:10301'!V8)</f>
        <v>0</v>
      </c>
      <c r="W8" s="8"/>
      <c r="X8" s="8"/>
      <c r="Y8" s="7">
        <f>SUM('10312:10301'!Y8)</f>
        <v>0</v>
      </c>
    </row>
    <row r="9" spans="1:25" s="1" customFormat="1" ht="72" customHeight="1">
      <c r="A9" s="64" t="s">
        <v>16</v>
      </c>
      <c r="B9" s="64"/>
      <c r="C9" s="11"/>
      <c r="D9" s="7">
        <f>SUM('10312:10301'!D9)</f>
        <v>12657</v>
      </c>
      <c r="E9" s="12"/>
      <c r="F9" s="9"/>
      <c r="G9" s="7">
        <f>SUM('10312:10301'!G9)</f>
        <v>11675</v>
      </c>
      <c r="H9" s="8"/>
      <c r="I9" s="8"/>
      <c r="J9" s="7">
        <f>SUM('10312:10301'!J9)</f>
        <v>23</v>
      </c>
      <c r="K9" s="8"/>
      <c r="L9" s="8"/>
      <c r="M9" s="7">
        <f>SUM('10312:10301'!M9)</f>
        <v>191</v>
      </c>
      <c r="N9" s="8"/>
      <c r="O9" s="8"/>
      <c r="P9" s="7">
        <f>SUM('10312:10301'!P9)</f>
        <v>506</v>
      </c>
      <c r="Q9" s="8"/>
      <c r="R9" s="8"/>
      <c r="S9" s="7">
        <f>SUM('10312:10301'!S9)</f>
        <v>119</v>
      </c>
      <c r="T9" s="8"/>
      <c r="U9" s="8"/>
      <c r="V9" s="7">
        <f>SUM('10312:10301'!V9)</f>
        <v>121</v>
      </c>
      <c r="W9" s="8"/>
      <c r="X9" s="8"/>
      <c r="Y9" s="7">
        <f>SUM('10312:10301'!Y9)</f>
        <v>22</v>
      </c>
    </row>
    <row r="10" spans="1:26" s="1" customFormat="1" ht="40.5" customHeight="1">
      <c r="A10" s="13"/>
      <c r="B10" s="14" t="s">
        <v>17</v>
      </c>
      <c r="C10" s="15"/>
      <c r="D10" s="7">
        <f>SUM('10312:10301'!D10)</f>
        <v>6221</v>
      </c>
      <c r="E10" s="16">
        <f>IF(D10=0,"-",(D10/D9)*100)</f>
        <v>49.15066761475863</v>
      </c>
      <c r="F10" s="9"/>
      <c r="G10" s="7">
        <f>SUM('10312:10301'!G10)</f>
        <v>5610</v>
      </c>
      <c r="H10" s="16">
        <f>IF(G10=0,"-",(G10/G9)*100)</f>
        <v>48.051391862955036</v>
      </c>
      <c r="I10" s="8"/>
      <c r="J10" s="7">
        <f>SUM('10312:10301'!J10)</f>
        <v>23</v>
      </c>
      <c r="K10" s="16">
        <f>IF(J10=0,"-",(J10/J9)*100)</f>
        <v>100</v>
      </c>
      <c r="L10" s="8"/>
      <c r="M10" s="7">
        <f>SUM('10312:10301'!M10)</f>
        <v>111</v>
      </c>
      <c r="N10" s="16">
        <f>IF(M10=0,"-",(M10/M9)*100)</f>
        <v>58.1151832460733</v>
      </c>
      <c r="O10" s="8"/>
      <c r="P10" s="7">
        <f>SUM('10312:10301'!P10)</f>
        <v>288</v>
      </c>
      <c r="Q10" s="16">
        <f>IF(P10=0,"-",(P10/P9)*100)</f>
        <v>56.916996047430835</v>
      </c>
      <c r="R10" s="8"/>
      <c r="S10" s="7">
        <f>SUM('10312:10301'!S10)</f>
        <v>84</v>
      </c>
      <c r="T10" s="16">
        <f>IF(S10=0,"-",(S10/S9)*100)</f>
        <v>70.58823529411765</v>
      </c>
      <c r="U10" s="8"/>
      <c r="V10" s="7">
        <f>SUM('10312:10301'!V10)</f>
        <v>87</v>
      </c>
      <c r="W10" s="16">
        <f>IF(V10=0,"-",(V10/V9)*100)</f>
        <v>71.900826446281</v>
      </c>
      <c r="X10" s="8"/>
      <c r="Y10" s="7">
        <f>SUM('10312:10301'!Y10)</f>
        <v>18</v>
      </c>
      <c r="Z10" s="16">
        <f>IF(Y10=0,"-",(Y10/Y9)*100)</f>
        <v>81.81818181818183</v>
      </c>
    </row>
    <row r="11" spans="1:26" s="1" customFormat="1" ht="40.5" customHeight="1">
      <c r="A11" s="13"/>
      <c r="B11" s="14" t="s">
        <v>18</v>
      </c>
      <c r="C11" s="15"/>
      <c r="D11" s="7">
        <f>SUM('10312:10301'!D11)</f>
        <v>6436</v>
      </c>
      <c r="E11" s="16">
        <f>IF(D11=0,"-",(D11/D9)*100)</f>
        <v>50.84933238524136</v>
      </c>
      <c r="F11" s="9"/>
      <c r="G11" s="7">
        <f>SUM('10312:10301'!G11)</f>
        <v>6065</v>
      </c>
      <c r="H11" s="16">
        <f>IF(G11=0,"-",(G11/G9)*100)</f>
        <v>51.94860813704497</v>
      </c>
      <c r="I11" s="8"/>
      <c r="J11" s="7">
        <f>SUM('10312:10301'!J11)</f>
        <v>0</v>
      </c>
      <c r="K11" s="16" t="str">
        <f>IF(J11=0,"-",(J11/J9)*100)</f>
        <v>-</v>
      </c>
      <c r="L11" s="8"/>
      <c r="M11" s="7">
        <f>SUM('10312:10301'!M11)</f>
        <v>80</v>
      </c>
      <c r="N11" s="16">
        <f>IF(M11=0,"-",(M11/M9)*100)</f>
        <v>41.8848167539267</v>
      </c>
      <c r="O11" s="8"/>
      <c r="P11" s="7">
        <f>SUM('10312:10301'!P11)</f>
        <v>218</v>
      </c>
      <c r="Q11" s="16">
        <f>IF(P11=0,"-",(P11/P9)*100)</f>
        <v>43.08300395256917</v>
      </c>
      <c r="R11" s="8"/>
      <c r="S11" s="7">
        <f>SUM('10312:10301'!S11)</f>
        <v>35</v>
      </c>
      <c r="T11" s="16">
        <f>IF(S11=0,"-",(S11/S9)*100)</f>
        <v>29.411764705882355</v>
      </c>
      <c r="U11" s="8"/>
      <c r="V11" s="7">
        <f>SUM('10312:10301'!V11)</f>
        <v>34</v>
      </c>
      <c r="W11" s="16">
        <f>IF(V11=0,"-",(V11/V9)*100)</f>
        <v>28.09917355371901</v>
      </c>
      <c r="X11" s="8"/>
      <c r="Y11" s="7">
        <f>SUM('10312:10301'!Y11)</f>
        <v>4</v>
      </c>
      <c r="Z11" s="16">
        <f>IF(Y11=0,"-",(Y11/Y9)*100)</f>
        <v>18.181818181818183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3"/>
  <headerFooter alignWithMargins="0">
    <oddFooter>&amp;C-3-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工作表129"/>
  <dimension ref="A1:Z12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38.25" customHeight="1">
      <c r="A2" s="57" t="s">
        <v>159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6" s="1" customFormat="1" ht="52.5" customHeight="1">
      <c r="A3" s="58" t="s">
        <v>2</v>
      </c>
      <c r="B3" s="58"/>
      <c r="C3" s="59" t="s">
        <v>3</v>
      </c>
      <c r="D3" s="59"/>
      <c r="E3" s="59"/>
      <c r="F3" s="59" t="s">
        <v>4</v>
      </c>
      <c r="G3" s="59"/>
      <c r="H3" s="59"/>
      <c r="I3" s="59" t="s">
        <v>5</v>
      </c>
      <c r="J3" s="59"/>
      <c r="K3" s="59"/>
      <c r="L3" s="59" t="s">
        <v>6</v>
      </c>
      <c r="M3" s="59"/>
      <c r="N3" s="59"/>
      <c r="O3" s="59" t="s">
        <v>7</v>
      </c>
      <c r="P3" s="59"/>
      <c r="Q3" s="59"/>
      <c r="R3" s="59" t="s">
        <v>8</v>
      </c>
      <c r="S3" s="59"/>
      <c r="T3" s="59"/>
      <c r="U3" s="59" t="s">
        <v>9</v>
      </c>
      <c r="V3" s="59"/>
      <c r="W3" s="59"/>
      <c r="X3" s="54" t="s">
        <v>10</v>
      </c>
      <c r="Y3" s="54"/>
      <c r="Z3" s="54"/>
    </row>
    <row r="4" spans="1:26" s="1" customFormat="1" ht="28.5" customHeight="1">
      <c r="A4" s="58"/>
      <c r="B4" s="58"/>
      <c r="C4" s="33"/>
      <c r="D4" s="34"/>
      <c r="E4" s="35" t="s">
        <v>11</v>
      </c>
      <c r="F4" s="55"/>
      <c r="G4" s="55"/>
      <c r="H4" s="35" t="s">
        <v>11</v>
      </c>
      <c r="I4" s="55"/>
      <c r="J4" s="55"/>
      <c r="K4" s="35" t="s">
        <v>11</v>
      </c>
      <c r="L4" s="55"/>
      <c r="M4" s="55"/>
      <c r="N4" s="35" t="s">
        <v>11</v>
      </c>
      <c r="O4" s="55"/>
      <c r="P4" s="55"/>
      <c r="Q4" s="35" t="s">
        <v>11</v>
      </c>
      <c r="R4" s="55"/>
      <c r="S4" s="55"/>
      <c r="T4" s="35" t="s">
        <v>11</v>
      </c>
      <c r="U4" s="55"/>
      <c r="V4" s="55"/>
      <c r="W4" s="35" t="s">
        <v>11</v>
      </c>
      <c r="X4" s="55"/>
      <c r="Y4" s="55"/>
      <c r="Z4" s="36" t="s">
        <v>11</v>
      </c>
    </row>
    <row r="5" spans="1:26" s="1" customFormat="1" ht="51.75" customHeight="1">
      <c r="A5" s="51" t="s">
        <v>12</v>
      </c>
      <c r="B5" s="51"/>
      <c r="C5" s="37"/>
      <c r="D5" s="21">
        <v>10062</v>
      </c>
      <c r="E5" s="21"/>
      <c r="F5" s="38"/>
      <c r="G5" s="21">
        <v>9977</v>
      </c>
      <c r="H5" s="21"/>
      <c r="I5" s="21"/>
      <c r="J5" s="21">
        <v>0</v>
      </c>
      <c r="K5" s="21"/>
      <c r="L5" s="21"/>
      <c r="M5" s="21">
        <v>19</v>
      </c>
      <c r="N5" s="21"/>
      <c r="O5" s="21"/>
      <c r="P5" s="21">
        <v>9</v>
      </c>
      <c r="Q5" s="21"/>
      <c r="R5" s="21"/>
      <c r="S5" s="21">
        <v>7</v>
      </c>
      <c r="T5" s="21"/>
      <c r="U5" s="21"/>
      <c r="V5" s="21">
        <v>46</v>
      </c>
      <c r="W5" s="21"/>
      <c r="X5" s="21"/>
      <c r="Y5" s="21">
        <v>4</v>
      </c>
      <c r="Z5" s="23"/>
    </row>
    <row r="6" spans="2:26" s="1" customFormat="1" ht="52.5" customHeight="1">
      <c r="B6" s="39" t="s">
        <v>13</v>
      </c>
      <c r="C6" s="37"/>
      <c r="D6" s="21">
        <v>9649</v>
      </c>
      <c r="E6" s="38"/>
      <c r="F6" s="38"/>
      <c r="G6" s="21">
        <v>9574</v>
      </c>
      <c r="H6" s="21"/>
      <c r="I6" s="21"/>
      <c r="J6" s="21">
        <v>0</v>
      </c>
      <c r="K6" s="21"/>
      <c r="L6" s="21"/>
      <c r="M6" s="21">
        <v>19</v>
      </c>
      <c r="N6" s="21"/>
      <c r="O6" s="21"/>
      <c r="P6" s="21">
        <v>9</v>
      </c>
      <c r="Q6" s="21"/>
      <c r="R6" s="21"/>
      <c r="S6" s="21">
        <v>7</v>
      </c>
      <c r="T6" s="21"/>
      <c r="U6" s="21"/>
      <c r="V6" s="21">
        <v>36</v>
      </c>
      <c r="W6" s="21"/>
      <c r="X6" s="21"/>
      <c r="Y6" s="21">
        <v>4</v>
      </c>
      <c r="Z6" s="23"/>
    </row>
    <row r="7" spans="2:26" s="1" customFormat="1" ht="60.75" customHeight="1">
      <c r="B7" s="39" t="s">
        <v>14</v>
      </c>
      <c r="C7" s="37"/>
      <c r="D7" s="21">
        <v>413</v>
      </c>
      <c r="E7" s="38"/>
      <c r="F7" s="38"/>
      <c r="G7" s="21">
        <v>403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10</v>
      </c>
      <c r="W7" s="21"/>
      <c r="X7" s="21"/>
      <c r="Y7" s="21">
        <v>0</v>
      </c>
      <c r="Z7" s="23"/>
    </row>
    <row r="8" spans="1:26" s="1" customFormat="1" ht="54" customHeight="1">
      <c r="A8" s="52" t="s">
        <v>15</v>
      </c>
      <c r="B8" s="52"/>
      <c r="C8" s="11"/>
      <c r="D8" s="21">
        <v>452</v>
      </c>
      <c r="E8" s="38"/>
      <c r="F8" s="38"/>
      <c r="G8" s="21">
        <v>452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52" t="s">
        <v>16</v>
      </c>
      <c r="B9" s="52"/>
      <c r="C9" s="11"/>
      <c r="D9" s="21">
        <v>719</v>
      </c>
      <c r="E9" s="24"/>
      <c r="F9" s="38"/>
      <c r="G9" s="21">
        <v>678</v>
      </c>
      <c r="H9" s="21"/>
      <c r="I9" s="21"/>
      <c r="J9" s="21">
        <v>0</v>
      </c>
      <c r="K9" s="21"/>
      <c r="L9" s="21"/>
      <c r="M9" s="21">
        <v>5</v>
      </c>
      <c r="N9" s="21"/>
      <c r="O9" s="21"/>
      <c r="P9" s="21">
        <v>10</v>
      </c>
      <c r="Q9" s="21"/>
      <c r="R9" s="21"/>
      <c r="S9" s="21">
        <v>14</v>
      </c>
      <c r="T9" s="21"/>
      <c r="U9" s="21"/>
      <c r="V9" s="21">
        <v>10</v>
      </c>
      <c r="W9" s="21"/>
      <c r="X9" s="21"/>
      <c r="Y9" s="21">
        <v>2</v>
      </c>
      <c r="Z9" s="23"/>
    </row>
    <row r="10" spans="1:26" s="1" customFormat="1" ht="40.5" customHeight="1">
      <c r="A10" s="41"/>
      <c r="B10" s="14" t="s">
        <v>17</v>
      </c>
      <c r="C10" s="15"/>
      <c r="D10" s="21">
        <v>316</v>
      </c>
      <c r="E10" s="42">
        <v>43.94993045897079</v>
      </c>
      <c r="F10" s="38"/>
      <c r="G10" s="21">
        <v>290</v>
      </c>
      <c r="H10" s="42">
        <v>42.772861356932154</v>
      </c>
      <c r="I10" s="21"/>
      <c r="J10" s="21">
        <v>0</v>
      </c>
      <c r="K10" s="42" t="s">
        <v>24</v>
      </c>
      <c r="L10" s="21"/>
      <c r="M10" s="21">
        <v>3</v>
      </c>
      <c r="N10" s="42">
        <v>60</v>
      </c>
      <c r="O10" s="21"/>
      <c r="P10" s="21">
        <v>6</v>
      </c>
      <c r="Q10" s="42">
        <v>60</v>
      </c>
      <c r="R10" s="21"/>
      <c r="S10" s="21">
        <v>10</v>
      </c>
      <c r="T10" s="42">
        <v>71.42857142857143</v>
      </c>
      <c r="U10" s="21"/>
      <c r="V10" s="21">
        <v>5</v>
      </c>
      <c r="W10" s="42">
        <v>50</v>
      </c>
      <c r="X10" s="21"/>
      <c r="Y10" s="21">
        <v>2</v>
      </c>
      <c r="Z10" s="42">
        <v>100</v>
      </c>
    </row>
    <row r="11" spans="1:26" s="1" customFormat="1" ht="40.5" customHeight="1">
      <c r="A11" s="41"/>
      <c r="B11" s="14" t="s">
        <v>18</v>
      </c>
      <c r="C11" s="15"/>
      <c r="D11" s="21">
        <v>403</v>
      </c>
      <c r="E11" s="42">
        <v>56.05006954102921</v>
      </c>
      <c r="F11" s="38"/>
      <c r="G11" s="21">
        <v>388</v>
      </c>
      <c r="H11" s="42">
        <v>57.227138643067846</v>
      </c>
      <c r="I11" s="21"/>
      <c r="J11" s="21">
        <v>0</v>
      </c>
      <c r="K11" s="42" t="s">
        <v>24</v>
      </c>
      <c r="L11" s="21"/>
      <c r="M11" s="21">
        <v>2</v>
      </c>
      <c r="N11" s="43">
        <v>40</v>
      </c>
      <c r="O11" s="21"/>
      <c r="P11" s="21">
        <v>4</v>
      </c>
      <c r="Q11" s="42">
        <v>40</v>
      </c>
      <c r="R11" s="21"/>
      <c r="S11" s="21">
        <v>4</v>
      </c>
      <c r="T11" s="42">
        <v>28.57142857142857</v>
      </c>
      <c r="U11" s="21"/>
      <c r="V11" s="21">
        <v>5</v>
      </c>
      <c r="W11" s="43">
        <v>50</v>
      </c>
      <c r="X11" s="21"/>
      <c r="Y11" s="21">
        <v>0</v>
      </c>
      <c r="Z11" s="44">
        <v>0</v>
      </c>
    </row>
    <row r="12" spans="1:26" ht="36.75" customHeight="1">
      <c r="A12" s="53" t="s">
        <v>19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</sheetData>
  <sheetProtection/>
  <mergeCells count="22">
    <mergeCell ref="X3:Z3"/>
    <mergeCell ref="F4:G4"/>
    <mergeCell ref="I4:J4"/>
    <mergeCell ref="L4:M4"/>
    <mergeCell ref="R3:T3"/>
    <mergeCell ref="U3:W3"/>
    <mergeCell ref="O4:P4"/>
    <mergeCell ref="R4:S4"/>
    <mergeCell ref="A5:B5"/>
    <mergeCell ref="A8:B8"/>
    <mergeCell ref="A9:B9"/>
    <mergeCell ref="A12:Z12"/>
    <mergeCell ref="L3:N3"/>
    <mergeCell ref="O3:Q3"/>
    <mergeCell ref="U4:V4"/>
    <mergeCell ref="X4:Y4"/>
    <mergeCell ref="A1:Y1"/>
    <mergeCell ref="A2:Y2"/>
    <mergeCell ref="A3:B4"/>
    <mergeCell ref="C3:E3"/>
    <mergeCell ref="F3:H3"/>
    <mergeCell ref="I3:K3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>
  <sheetPr codeName="工作表41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60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17425</v>
      </c>
      <c r="E5" s="8"/>
      <c r="F5" s="9"/>
      <c r="G5" s="7">
        <v>17289</v>
      </c>
      <c r="H5" s="8"/>
      <c r="I5" s="8"/>
      <c r="J5" s="7">
        <v>7</v>
      </c>
      <c r="K5" s="8"/>
      <c r="L5" s="8"/>
      <c r="M5" s="7">
        <v>20</v>
      </c>
      <c r="N5" s="8"/>
      <c r="O5" s="8"/>
      <c r="P5" s="7">
        <v>66</v>
      </c>
      <c r="Q5" s="8"/>
      <c r="R5" s="8"/>
      <c r="S5" s="7">
        <v>28</v>
      </c>
      <c r="T5" s="8"/>
      <c r="U5" s="8"/>
      <c r="V5" s="7">
        <v>12</v>
      </c>
      <c r="W5" s="8"/>
      <c r="X5" s="8"/>
      <c r="Y5" s="7">
        <v>3</v>
      </c>
    </row>
    <row r="6" spans="2:25" s="1" customFormat="1" ht="52.5" customHeight="1">
      <c r="B6" s="10" t="s">
        <v>13</v>
      </c>
      <c r="C6" s="6"/>
      <c r="D6" s="7">
        <v>16819</v>
      </c>
      <c r="E6" s="9"/>
      <c r="F6" s="9"/>
      <c r="G6" s="7">
        <v>16686</v>
      </c>
      <c r="H6" s="8"/>
      <c r="I6" s="8"/>
      <c r="J6" s="7">
        <v>7</v>
      </c>
      <c r="K6" s="8"/>
      <c r="L6" s="8"/>
      <c r="M6" s="7">
        <v>20</v>
      </c>
      <c r="N6" s="8"/>
      <c r="O6" s="8"/>
      <c r="P6" s="7">
        <v>66</v>
      </c>
      <c r="Q6" s="8"/>
      <c r="R6" s="8"/>
      <c r="S6" s="7">
        <v>26</v>
      </c>
      <c r="T6" s="8"/>
      <c r="U6" s="8"/>
      <c r="V6" s="7">
        <v>11</v>
      </c>
      <c r="W6" s="8"/>
      <c r="X6" s="8"/>
      <c r="Y6" s="7">
        <v>3</v>
      </c>
    </row>
    <row r="7" spans="2:25" s="1" customFormat="1" ht="60.75" customHeight="1">
      <c r="B7" s="10" t="s">
        <v>14</v>
      </c>
      <c r="C7" s="6"/>
      <c r="D7" s="7">
        <v>606</v>
      </c>
      <c r="E7" s="9"/>
      <c r="F7" s="9"/>
      <c r="G7" s="7">
        <v>603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2</v>
      </c>
      <c r="T7" s="8"/>
      <c r="U7" s="8"/>
      <c r="V7" s="7">
        <v>1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497</v>
      </c>
      <c r="E8" s="9"/>
      <c r="F8" s="9"/>
      <c r="G8" s="7">
        <v>497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1068</v>
      </c>
      <c r="E9" s="12"/>
      <c r="F9" s="9"/>
      <c r="G9" s="7">
        <v>988</v>
      </c>
      <c r="H9" s="8"/>
      <c r="I9" s="8"/>
      <c r="J9" s="7">
        <v>2</v>
      </c>
      <c r="K9" s="8"/>
      <c r="L9" s="8"/>
      <c r="M9" s="7">
        <v>10</v>
      </c>
      <c r="N9" s="8"/>
      <c r="O9" s="8"/>
      <c r="P9" s="7">
        <v>46</v>
      </c>
      <c r="Q9" s="8"/>
      <c r="R9" s="8"/>
      <c r="S9" s="7">
        <v>12</v>
      </c>
      <c r="T9" s="8"/>
      <c r="U9" s="8"/>
      <c r="V9" s="7">
        <v>7</v>
      </c>
      <c r="W9" s="8"/>
      <c r="X9" s="8"/>
      <c r="Y9" s="7">
        <v>3</v>
      </c>
    </row>
    <row r="10" spans="1:26" s="1" customFormat="1" ht="40.5" customHeight="1">
      <c r="A10" s="13"/>
      <c r="B10" s="14" t="s">
        <v>17</v>
      </c>
      <c r="C10" s="15"/>
      <c r="D10" s="7">
        <v>545</v>
      </c>
      <c r="E10" s="16">
        <v>51.02996254681648</v>
      </c>
      <c r="F10" s="9"/>
      <c r="G10" s="7">
        <v>493</v>
      </c>
      <c r="H10" s="16">
        <v>49.89878542510122</v>
      </c>
      <c r="I10" s="8"/>
      <c r="J10" s="7">
        <v>2</v>
      </c>
      <c r="K10" s="16">
        <v>100</v>
      </c>
      <c r="L10" s="8"/>
      <c r="M10" s="7">
        <v>5</v>
      </c>
      <c r="N10" s="16">
        <v>50</v>
      </c>
      <c r="O10" s="8"/>
      <c r="P10" s="7">
        <v>28</v>
      </c>
      <c r="Q10" s="16">
        <v>60.86956521739131</v>
      </c>
      <c r="R10" s="8"/>
      <c r="S10" s="7">
        <v>10</v>
      </c>
      <c r="T10" s="16">
        <v>83.33333333333334</v>
      </c>
      <c r="U10" s="8"/>
      <c r="V10" s="7">
        <v>5</v>
      </c>
      <c r="W10" s="16">
        <v>71.42857142857143</v>
      </c>
      <c r="X10" s="8"/>
      <c r="Y10" s="7">
        <v>2</v>
      </c>
      <c r="Z10" s="16">
        <v>66.66666666666666</v>
      </c>
    </row>
    <row r="11" spans="1:26" s="1" customFormat="1" ht="40.5" customHeight="1">
      <c r="A11" s="13"/>
      <c r="B11" s="14" t="s">
        <v>18</v>
      </c>
      <c r="C11" s="15"/>
      <c r="D11" s="7">
        <v>523</v>
      </c>
      <c r="E11" s="16">
        <v>48.970037453183515</v>
      </c>
      <c r="F11" s="9"/>
      <c r="G11" s="7">
        <v>495</v>
      </c>
      <c r="H11" s="16">
        <v>50.10121457489879</v>
      </c>
      <c r="I11" s="8"/>
      <c r="J11" s="7">
        <v>0</v>
      </c>
      <c r="K11" s="16">
        <v>0</v>
      </c>
      <c r="L11" s="8"/>
      <c r="M11" s="7">
        <v>5</v>
      </c>
      <c r="N11" s="18">
        <v>50</v>
      </c>
      <c r="O11" s="8"/>
      <c r="P11" s="7">
        <v>18</v>
      </c>
      <c r="Q11" s="16">
        <v>39.130434782608695</v>
      </c>
      <c r="R11" s="8"/>
      <c r="S11" s="7">
        <v>2</v>
      </c>
      <c r="T11" s="16">
        <v>16.666666666666664</v>
      </c>
      <c r="U11" s="8"/>
      <c r="V11" s="7">
        <v>2</v>
      </c>
      <c r="W11" s="16">
        <v>28.57142857142857</v>
      </c>
      <c r="X11" s="8"/>
      <c r="Y11" s="7">
        <v>1</v>
      </c>
      <c r="Z11" s="19">
        <v>33.33333333333333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21.xml><?xml version="1.0" encoding="utf-8"?>
<worksheet xmlns="http://schemas.openxmlformats.org/spreadsheetml/2006/main" xmlns:r="http://schemas.openxmlformats.org/officeDocument/2006/relationships">
  <sheetPr codeName="工作表42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61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15835</v>
      </c>
      <c r="E5" s="8"/>
      <c r="F5" s="9"/>
      <c r="G5" s="7">
        <v>15623</v>
      </c>
      <c r="H5" s="8"/>
      <c r="I5" s="8"/>
      <c r="J5" s="7">
        <v>0</v>
      </c>
      <c r="K5" s="8"/>
      <c r="L5" s="8"/>
      <c r="M5" s="7">
        <v>30</v>
      </c>
      <c r="N5" s="8"/>
      <c r="O5" s="8"/>
      <c r="P5" s="7">
        <v>79</v>
      </c>
      <c r="Q5" s="8"/>
      <c r="R5" s="8"/>
      <c r="S5" s="7">
        <v>50</v>
      </c>
      <c r="T5" s="8"/>
      <c r="U5" s="8"/>
      <c r="V5" s="7">
        <v>53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15389</v>
      </c>
      <c r="E6" s="9"/>
      <c r="F6" s="9"/>
      <c r="G6" s="7">
        <v>15183</v>
      </c>
      <c r="H6" s="8"/>
      <c r="I6" s="8"/>
      <c r="J6" s="7">
        <v>0</v>
      </c>
      <c r="K6" s="8"/>
      <c r="L6" s="8"/>
      <c r="M6" s="7">
        <v>30</v>
      </c>
      <c r="N6" s="8"/>
      <c r="O6" s="8"/>
      <c r="P6" s="7">
        <v>79</v>
      </c>
      <c r="Q6" s="8"/>
      <c r="R6" s="8"/>
      <c r="S6" s="7">
        <v>50</v>
      </c>
      <c r="T6" s="8"/>
      <c r="U6" s="8"/>
      <c r="V6" s="7">
        <v>47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446</v>
      </c>
      <c r="E7" s="9"/>
      <c r="F7" s="9"/>
      <c r="G7" s="7">
        <v>440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0</v>
      </c>
      <c r="T7" s="8"/>
      <c r="U7" s="8"/>
      <c r="V7" s="7">
        <v>6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469</v>
      </c>
      <c r="E8" s="9"/>
      <c r="F8" s="9"/>
      <c r="G8" s="7">
        <v>469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1043</v>
      </c>
      <c r="E9" s="12"/>
      <c r="F9" s="9"/>
      <c r="G9" s="7">
        <v>968</v>
      </c>
      <c r="H9" s="8"/>
      <c r="I9" s="8"/>
      <c r="J9" s="7">
        <v>0</v>
      </c>
      <c r="K9" s="8"/>
      <c r="L9" s="8"/>
      <c r="M9" s="7">
        <v>13</v>
      </c>
      <c r="N9" s="8"/>
      <c r="O9" s="8"/>
      <c r="P9" s="7">
        <v>37</v>
      </c>
      <c r="Q9" s="8"/>
      <c r="R9" s="8"/>
      <c r="S9" s="7">
        <v>11</v>
      </c>
      <c r="T9" s="8"/>
      <c r="U9" s="8"/>
      <c r="V9" s="7">
        <v>14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487</v>
      </c>
      <c r="E10" s="16">
        <v>46.692233940556086</v>
      </c>
      <c r="F10" s="9"/>
      <c r="G10" s="7">
        <v>441</v>
      </c>
      <c r="H10" s="16">
        <v>45.557851239669425</v>
      </c>
      <c r="I10" s="8"/>
      <c r="J10" s="7">
        <v>0</v>
      </c>
      <c r="K10" s="16" t="s">
        <v>24</v>
      </c>
      <c r="L10" s="8"/>
      <c r="M10" s="7">
        <v>8</v>
      </c>
      <c r="N10" s="16">
        <v>61.53846153846154</v>
      </c>
      <c r="O10" s="8"/>
      <c r="P10" s="7">
        <v>21</v>
      </c>
      <c r="Q10" s="16">
        <v>56.75675675675676</v>
      </c>
      <c r="R10" s="8"/>
      <c r="S10" s="7">
        <v>9</v>
      </c>
      <c r="T10" s="16">
        <v>81.81818181818183</v>
      </c>
      <c r="U10" s="8"/>
      <c r="V10" s="7">
        <v>8</v>
      </c>
      <c r="W10" s="16">
        <v>57.14285714285714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556</v>
      </c>
      <c r="E11" s="16">
        <v>53.30776605944392</v>
      </c>
      <c r="F11" s="9"/>
      <c r="G11" s="7">
        <v>527</v>
      </c>
      <c r="H11" s="16">
        <v>54.442148760330575</v>
      </c>
      <c r="I11" s="8"/>
      <c r="J11" s="7">
        <v>0</v>
      </c>
      <c r="K11" s="16" t="s">
        <v>24</v>
      </c>
      <c r="L11" s="8"/>
      <c r="M11" s="7">
        <v>5</v>
      </c>
      <c r="N11" s="18">
        <v>38.46153846153847</v>
      </c>
      <c r="O11" s="8"/>
      <c r="P11" s="7">
        <v>16</v>
      </c>
      <c r="Q11" s="16">
        <v>43.24324324324324</v>
      </c>
      <c r="R11" s="8"/>
      <c r="S11" s="7">
        <v>2</v>
      </c>
      <c r="T11" s="16">
        <v>18.181818181818183</v>
      </c>
      <c r="U11" s="8"/>
      <c r="V11" s="7">
        <v>6</v>
      </c>
      <c r="W11" s="16">
        <v>42.857142857142854</v>
      </c>
      <c r="X11" s="8"/>
      <c r="Y11" s="7">
        <v>0</v>
      </c>
      <c r="Z11" s="19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22.xml><?xml version="1.0" encoding="utf-8"?>
<worksheet xmlns="http://schemas.openxmlformats.org/spreadsheetml/2006/main" xmlns:r="http://schemas.openxmlformats.org/officeDocument/2006/relationships">
  <sheetPr codeName="工作表43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62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11025</v>
      </c>
      <c r="E5" s="8"/>
      <c r="F5" s="9"/>
      <c r="G5" s="7">
        <v>10817</v>
      </c>
      <c r="H5" s="8"/>
      <c r="I5" s="8"/>
      <c r="J5" s="7">
        <v>3</v>
      </c>
      <c r="K5" s="8"/>
      <c r="L5" s="8"/>
      <c r="M5" s="7">
        <v>21</v>
      </c>
      <c r="N5" s="8"/>
      <c r="O5" s="8"/>
      <c r="P5" s="7">
        <v>70</v>
      </c>
      <c r="Q5" s="8"/>
      <c r="R5" s="8"/>
      <c r="S5" s="7">
        <v>68</v>
      </c>
      <c r="T5" s="8"/>
      <c r="U5" s="8"/>
      <c r="V5" s="7">
        <v>46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10483</v>
      </c>
      <c r="E6" s="9"/>
      <c r="F6" s="9"/>
      <c r="G6" s="7">
        <v>10298</v>
      </c>
      <c r="H6" s="8"/>
      <c r="I6" s="8"/>
      <c r="J6" s="7">
        <v>3</v>
      </c>
      <c r="K6" s="8"/>
      <c r="L6" s="8"/>
      <c r="M6" s="7">
        <v>21</v>
      </c>
      <c r="N6" s="8"/>
      <c r="O6" s="8"/>
      <c r="P6" s="7">
        <v>60</v>
      </c>
      <c r="Q6" s="8"/>
      <c r="R6" s="8"/>
      <c r="S6" s="7">
        <v>60</v>
      </c>
      <c r="T6" s="8"/>
      <c r="U6" s="8"/>
      <c r="V6" s="7">
        <v>41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542</v>
      </c>
      <c r="E7" s="9"/>
      <c r="F7" s="9"/>
      <c r="G7" s="7">
        <v>519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10</v>
      </c>
      <c r="Q7" s="8"/>
      <c r="R7" s="8"/>
      <c r="S7" s="7">
        <v>8</v>
      </c>
      <c r="T7" s="8"/>
      <c r="U7" s="8"/>
      <c r="V7" s="7">
        <v>5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352</v>
      </c>
      <c r="E8" s="9"/>
      <c r="F8" s="9"/>
      <c r="G8" s="7">
        <v>352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1076</v>
      </c>
      <c r="E9" s="12"/>
      <c r="F9" s="9"/>
      <c r="G9" s="7">
        <v>981</v>
      </c>
      <c r="H9" s="8"/>
      <c r="I9" s="8"/>
      <c r="J9" s="7">
        <v>3</v>
      </c>
      <c r="K9" s="8"/>
      <c r="L9" s="8"/>
      <c r="M9" s="7">
        <v>14</v>
      </c>
      <c r="N9" s="8"/>
      <c r="O9" s="8"/>
      <c r="P9" s="7">
        <v>56</v>
      </c>
      <c r="Q9" s="8"/>
      <c r="R9" s="8"/>
      <c r="S9" s="7">
        <v>11</v>
      </c>
      <c r="T9" s="8"/>
      <c r="U9" s="8"/>
      <c r="V9" s="7">
        <v>11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485</v>
      </c>
      <c r="E10" s="16">
        <v>45.07434944237918</v>
      </c>
      <c r="F10" s="9"/>
      <c r="G10" s="7">
        <v>427</v>
      </c>
      <c r="H10" s="16">
        <v>43.52701325178389</v>
      </c>
      <c r="I10" s="8"/>
      <c r="J10" s="7">
        <v>3</v>
      </c>
      <c r="K10" s="16">
        <v>100</v>
      </c>
      <c r="L10" s="8"/>
      <c r="M10" s="7">
        <v>8</v>
      </c>
      <c r="N10" s="16">
        <v>57.14285714285714</v>
      </c>
      <c r="O10" s="8"/>
      <c r="P10" s="7">
        <v>32</v>
      </c>
      <c r="Q10" s="16">
        <v>57.14285714285714</v>
      </c>
      <c r="R10" s="8"/>
      <c r="S10" s="7">
        <v>7</v>
      </c>
      <c r="T10" s="16">
        <v>63.63636363636363</v>
      </c>
      <c r="U10" s="8"/>
      <c r="V10" s="7">
        <v>8</v>
      </c>
      <c r="W10" s="16">
        <v>72.72727272727273</v>
      </c>
      <c r="X10" s="8"/>
      <c r="Y10" s="7">
        <v>0</v>
      </c>
      <c r="Z10" s="16">
        <v>0</v>
      </c>
    </row>
    <row r="11" spans="1:26" s="1" customFormat="1" ht="40.5" customHeight="1">
      <c r="A11" s="13"/>
      <c r="B11" s="14" t="s">
        <v>18</v>
      </c>
      <c r="C11" s="15"/>
      <c r="D11" s="7">
        <v>591</v>
      </c>
      <c r="E11" s="16">
        <v>54.92565055762082</v>
      </c>
      <c r="F11" s="9"/>
      <c r="G11" s="7">
        <v>554</v>
      </c>
      <c r="H11" s="16">
        <v>56.4729867482161</v>
      </c>
      <c r="I11" s="8"/>
      <c r="J11" s="7">
        <v>0</v>
      </c>
      <c r="K11" s="16">
        <v>0</v>
      </c>
      <c r="L11" s="8"/>
      <c r="M11" s="7">
        <v>6</v>
      </c>
      <c r="N11" s="18">
        <v>42.857142857142854</v>
      </c>
      <c r="O11" s="8"/>
      <c r="P11" s="7">
        <v>24</v>
      </c>
      <c r="Q11" s="16">
        <v>42.857142857142854</v>
      </c>
      <c r="R11" s="8"/>
      <c r="S11" s="7">
        <v>4</v>
      </c>
      <c r="T11" s="16">
        <v>36.36363636363637</v>
      </c>
      <c r="U11" s="8"/>
      <c r="V11" s="7">
        <v>3</v>
      </c>
      <c r="W11" s="16">
        <v>27.27272727272727</v>
      </c>
      <c r="X11" s="8"/>
      <c r="Y11" s="7">
        <v>0</v>
      </c>
      <c r="Z11" s="16">
        <v>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23.xml><?xml version="1.0" encoding="utf-8"?>
<worksheet xmlns="http://schemas.openxmlformats.org/spreadsheetml/2006/main" xmlns:r="http://schemas.openxmlformats.org/officeDocument/2006/relationships">
  <sheetPr codeName="工作表44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63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12595</v>
      </c>
      <c r="E5" s="8"/>
      <c r="F5" s="9"/>
      <c r="G5" s="7">
        <v>12413</v>
      </c>
      <c r="H5" s="8"/>
      <c r="I5" s="8"/>
      <c r="J5" s="7">
        <v>4</v>
      </c>
      <c r="K5" s="8"/>
      <c r="L5" s="8"/>
      <c r="M5" s="7">
        <v>50</v>
      </c>
      <c r="N5" s="8"/>
      <c r="O5" s="8"/>
      <c r="P5" s="7">
        <v>71</v>
      </c>
      <c r="Q5" s="8"/>
      <c r="R5" s="8"/>
      <c r="S5" s="7">
        <v>23</v>
      </c>
      <c r="T5" s="8"/>
      <c r="U5" s="8"/>
      <c r="V5" s="7">
        <v>30</v>
      </c>
      <c r="W5" s="8"/>
      <c r="X5" s="8"/>
      <c r="Y5" s="7">
        <v>4</v>
      </c>
    </row>
    <row r="6" spans="2:25" s="1" customFormat="1" ht="52.5" customHeight="1">
      <c r="B6" s="10" t="s">
        <v>13</v>
      </c>
      <c r="C6" s="6"/>
      <c r="D6" s="7">
        <v>12025</v>
      </c>
      <c r="E6" s="9"/>
      <c r="F6" s="9"/>
      <c r="G6" s="7">
        <v>11860</v>
      </c>
      <c r="H6" s="8"/>
      <c r="I6" s="8"/>
      <c r="J6" s="7">
        <v>4</v>
      </c>
      <c r="K6" s="8"/>
      <c r="L6" s="8"/>
      <c r="M6" s="7">
        <v>50</v>
      </c>
      <c r="N6" s="8"/>
      <c r="O6" s="8"/>
      <c r="P6" s="7">
        <v>60</v>
      </c>
      <c r="Q6" s="8"/>
      <c r="R6" s="8"/>
      <c r="S6" s="7">
        <v>17</v>
      </c>
      <c r="T6" s="8"/>
      <c r="U6" s="8"/>
      <c r="V6" s="7">
        <v>30</v>
      </c>
      <c r="W6" s="8"/>
      <c r="X6" s="8"/>
      <c r="Y6" s="7">
        <v>4</v>
      </c>
    </row>
    <row r="7" spans="2:25" s="1" customFormat="1" ht="60.75" customHeight="1">
      <c r="B7" s="10" t="s">
        <v>14</v>
      </c>
      <c r="C7" s="6"/>
      <c r="D7" s="7">
        <v>570</v>
      </c>
      <c r="E7" s="9"/>
      <c r="F7" s="9"/>
      <c r="G7" s="7">
        <v>553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11</v>
      </c>
      <c r="Q7" s="8"/>
      <c r="R7" s="8"/>
      <c r="S7" s="7">
        <v>6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482</v>
      </c>
      <c r="E8" s="9"/>
      <c r="F8" s="9"/>
      <c r="G8" s="7">
        <v>482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1037</v>
      </c>
      <c r="E9" s="12"/>
      <c r="F9" s="9"/>
      <c r="G9" s="7">
        <v>950</v>
      </c>
      <c r="H9" s="8"/>
      <c r="I9" s="8"/>
      <c r="J9" s="7">
        <v>3</v>
      </c>
      <c r="K9" s="8"/>
      <c r="L9" s="8"/>
      <c r="M9" s="7">
        <v>13</v>
      </c>
      <c r="N9" s="8"/>
      <c r="O9" s="8"/>
      <c r="P9" s="7">
        <v>49</v>
      </c>
      <c r="Q9" s="8"/>
      <c r="R9" s="8"/>
      <c r="S9" s="7">
        <v>9</v>
      </c>
      <c r="T9" s="8"/>
      <c r="U9" s="8"/>
      <c r="V9" s="7">
        <v>10</v>
      </c>
      <c r="W9" s="8"/>
      <c r="X9" s="8"/>
      <c r="Y9" s="7">
        <v>3</v>
      </c>
    </row>
    <row r="10" spans="1:26" s="1" customFormat="1" ht="40.5" customHeight="1">
      <c r="A10" s="13"/>
      <c r="B10" s="14" t="s">
        <v>17</v>
      </c>
      <c r="C10" s="15"/>
      <c r="D10" s="7">
        <v>532</v>
      </c>
      <c r="E10" s="16">
        <v>51.30183220829315</v>
      </c>
      <c r="F10" s="9"/>
      <c r="G10" s="7">
        <v>479</v>
      </c>
      <c r="H10" s="16">
        <v>50.421052631578945</v>
      </c>
      <c r="I10" s="8"/>
      <c r="J10" s="7">
        <v>3</v>
      </c>
      <c r="K10" s="16">
        <v>100</v>
      </c>
      <c r="L10" s="8"/>
      <c r="M10" s="7">
        <v>8</v>
      </c>
      <c r="N10" s="16">
        <v>61.53846153846154</v>
      </c>
      <c r="O10" s="8"/>
      <c r="P10" s="7">
        <v>28</v>
      </c>
      <c r="Q10" s="16">
        <v>57.14285714285714</v>
      </c>
      <c r="R10" s="8"/>
      <c r="S10" s="7">
        <v>6</v>
      </c>
      <c r="T10" s="16">
        <v>66.66666666666666</v>
      </c>
      <c r="U10" s="8"/>
      <c r="V10" s="7">
        <v>5</v>
      </c>
      <c r="W10" s="16">
        <v>50</v>
      </c>
      <c r="X10" s="8"/>
      <c r="Y10" s="7">
        <v>3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505</v>
      </c>
      <c r="E11" s="16">
        <v>48.69816779170685</v>
      </c>
      <c r="F11" s="9"/>
      <c r="G11" s="7">
        <v>471</v>
      </c>
      <c r="H11" s="16">
        <v>49.57894736842105</v>
      </c>
      <c r="I11" s="8"/>
      <c r="J11" s="7">
        <v>0</v>
      </c>
      <c r="K11" s="16">
        <v>0</v>
      </c>
      <c r="L11" s="8"/>
      <c r="M11" s="7">
        <v>5</v>
      </c>
      <c r="N11" s="18">
        <v>38.46153846153847</v>
      </c>
      <c r="O11" s="8"/>
      <c r="P11" s="7">
        <v>21</v>
      </c>
      <c r="Q11" s="16">
        <v>42.857142857142854</v>
      </c>
      <c r="R11" s="8"/>
      <c r="S11" s="7">
        <v>3</v>
      </c>
      <c r="T11" s="16">
        <v>33.33333333333333</v>
      </c>
      <c r="U11" s="8"/>
      <c r="V11" s="7">
        <v>5</v>
      </c>
      <c r="W11" s="16">
        <v>50</v>
      </c>
      <c r="X11" s="8"/>
      <c r="Y11" s="7">
        <v>0</v>
      </c>
      <c r="Z11" s="19">
        <v>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24.xml><?xml version="1.0" encoding="utf-8"?>
<worksheet xmlns="http://schemas.openxmlformats.org/spreadsheetml/2006/main" xmlns:r="http://schemas.openxmlformats.org/officeDocument/2006/relationships">
  <sheetPr codeName="工作表45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64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11055</v>
      </c>
      <c r="E5" s="8"/>
      <c r="F5" s="9"/>
      <c r="G5" s="7">
        <v>10956</v>
      </c>
      <c r="H5" s="8"/>
      <c r="I5" s="8"/>
      <c r="J5" s="7">
        <v>1</v>
      </c>
      <c r="K5" s="8"/>
      <c r="L5" s="8"/>
      <c r="M5" s="7">
        <v>5</v>
      </c>
      <c r="N5" s="8"/>
      <c r="O5" s="8"/>
      <c r="P5" s="7">
        <v>38</v>
      </c>
      <c r="Q5" s="8"/>
      <c r="R5" s="8"/>
      <c r="S5" s="7">
        <v>10</v>
      </c>
      <c r="T5" s="8"/>
      <c r="U5" s="8"/>
      <c r="V5" s="7">
        <v>44</v>
      </c>
      <c r="W5" s="8"/>
      <c r="X5" s="8"/>
      <c r="Y5" s="7">
        <v>1</v>
      </c>
    </row>
    <row r="6" spans="2:25" s="1" customFormat="1" ht="52.5" customHeight="1">
      <c r="B6" s="10" t="s">
        <v>13</v>
      </c>
      <c r="C6" s="6"/>
      <c r="D6" s="7">
        <v>10572</v>
      </c>
      <c r="E6" s="9"/>
      <c r="F6" s="9"/>
      <c r="G6" s="7">
        <v>10493</v>
      </c>
      <c r="H6" s="8"/>
      <c r="I6" s="8"/>
      <c r="J6" s="7">
        <v>1</v>
      </c>
      <c r="K6" s="8"/>
      <c r="L6" s="8"/>
      <c r="M6" s="7">
        <v>5</v>
      </c>
      <c r="N6" s="8"/>
      <c r="O6" s="8"/>
      <c r="P6" s="7">
        <v>35</v>
      </c>
      <c r="Q6" s="8"/>
      <c r="R6" s="8"/>
      <c r="S6" s="7">
        <v>9</v>
      </c>
      <c r="T6" s="8"/>
      <c r="U6" s="8"/>
      <c r="V6" s="7">
        <v>28</v>
      </c>
      <c r="W6" s="8"/>
      <c r="X6" s="8"/>
      <c r="Y6" s="7">
        <v>1</v>
      </c>
    </row>
    <row r="7" spans="2:25" s="1" customFormat="1" ht="60.75" customHeight="1">
      <c r="B7" s="10" t="s">
        <v>14</v>
      </c>
      <c r="C7" s="6"/>
      <c r="D7" s="7">
        <v>483</v>
      </c>
      <c r="E7" s="9"/>
      <c r="F7" s="9"/>
      <c r="G7" s="7">
        <v>463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3</v>
      </c>
      <c r="Q7" s="8"/>
      <c r="R7" s="8"/>
      <c r="S7" s="7">
        <v>1</v>
      </c>
      <c r="T7" s="8"/>
      <c r="U7" s="8"/>
      <c r="V7" s="7">
        <v>16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549</v>
      </c>
      <c r="E8" s="9"/>
      <c r="F8" s="9"/>
      <c r="G8" s="7">
        <v>549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995</v>
      </c>
      <c r="E9" s="12"/>
      <c r="F9" s="9"/>
      <c r="G9" s="7">
        <v>929</v>
      </c>
      <c r="H9" s="8"/>
      <c r="I9" s="8"/>
      <c r="J9" s="7">
        <v>1</v>
      </c>
      <c r="K9" s="8"/>
      <c r="L9" s="8"/>
      <c r="M9" s="7">
        <v>10</v>
      </c>
      <c r="N9" s="8"/>
      <c r="O9" s="8"/>
      <c r="P9" s="7">
        <v>32</v>
      </c>
      <c r="Q9" s="8"/>
      <c r="R9" s="8"/>
      <c r="S9" s="7">
        <v>7</v>
      </c>
      <c r="T9" s="8"/>
      <c r="U9" s="8"/>
      <c r="V9" s="7">
        <v>14</v>
      </c>
      <c r="W9" s="8"/>
      <c r="X9" s="8"/>
      <c r="Y9" s="7">
        <v>2</v>
      </c>
    </row>
    <row r="10" spans="1:26" s="1" customFormat="1" ht="40.5" customHeight="1">
      <c r="A10" s="13"/>
      <c r="B10" s="14" t="s">
        <v>17</v>
      </c>
      <c r="C10" s="15"/>
      <c r="D10" s="7">
        <v>500</v>
      </c>
      <c r="E10" s="16">
        <v>50.25125628140703</v>
      </c>
      <c r="F10" s="9"/>
      <c r="G10" s="7">
        <v>456</v>
      </c>
      <c r="H10" s="16">
        <v>49.08503767491927</v>
      </c>
      <c r="I10" s="8"/>
      <c r="J10" s="7">
        <v>1</v>
      </c>
      <c r="K10" s="16">
        <v>100</v>
      </c>
      <c r="L10" s="8"/>
      <c r="M10" s="7">
        <v>6</v>
      </c>
      <c r="N10" s="16">
        <v>60</v>
      </c>
      <c r="O10" s="8"/>
      <c r="P10" s="7">
        <v>18</v>
      </c>
      <c r="Q10" s="16">
        <v>56.25</v>
      </c>
      <c r="R10" s="8"/>
      <c r="S10" s="7">
        <v>5</v>
      </c>
      <c r="T10" s="16">
        <v>71.42857142857143</v>
      </c>
      <c r="U10" s="8"/>
      <c r="V10" s="7">
        <v>12</v>
      </c>
      <c r="W10" s="16">
        <v>85.71428571428571</v>
      </c>
      <c r="X10" s="8"/>
      <c r="Y10" s="7">
        <v>2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495</v>
      </c>
      <c r="E11" s="16">
        <v>49.74874371859296</v>
      </c>
      <c r="F11" s="9"/>
      <c r="G11" s="7">
        <v>473</v>
      </c>
      <c r="H11" s="16">
        <v>50.91496232508074</v>
      </c>
      <c r="I11" s="8"/>
      <c r="J11" s="7">
        <v>0</v>
      </c>
      <c r="K11" s="16">
        <v>0</v>
      </c>
      <c r="L11" s="8"/>
      <c r="M11" s="7">
        <v>4</v>
      </c>
      <c r="N11" s="18">
        <v>40</v>
      </c>
      <c r="O11" s="8"/>
      <c r="P11" s="7">
        <v>14</v>
      </c>
      <c r="Q11" s="16">
        <v>43.75</v>
      </c>
      <c r="R11" s="8"/>
      <c r="S11" s="7">
        <v>2</v>
      </c>
      <c r="T11" s="16">
        <v>28.57142857142857</v>
      </c>
      <c r="U11" s="8"/>
      <c r="V11" s="7">
        <v>2</v>
      </c>
      <c r="W11" s="16">
        <v>14.285714285714285</v>
      </c>
      <c r="X11" s="8"/>
      <c r="Y11" s="7">
        <v>0</v>
      </c>
      <c r="Z11" s="19">
        <v>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25.xml><?xml version="1.0" encoding="utf-8"?>
<worksheet xmlns="http://schemas.openxmlformats.org/spreadsheetml/2006/main" xmlns:r="http://schemas.openxmlformats.org/officeDocument/2006/relationships">
  <sheetPr codeName="工作表46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50390625" style="0" customWidth="1"/>
    <col min="5" max="5" width="9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65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10176</v>
      </c>
      <c r="E5" s="8"/>
      <c r="F5" s="9"/>
      <c r="G5" s="7">
        <v>9973</v>
      </c>
      <c r="H5" s="8"/>
      <c r="I5" s="8"/>
      <c r="J5" s="7">
        <v>29</v>
      </c>
      <c r="K5" s="8"/>
      <c r="L5" s="8"/>
      <c r="M5" s="7">
        <v>57</v>
      </c>
      <c r="N5" s="8"/>
      <c r="O5" s="8"/>
      <c r="P5" s="7">
        <v>90</v>
      </c>
      <c r="Q5" s="8"/>
      <c r="R5" s="8"/>
      <c r="S5" s="7">
        <v>13</v>
      </c>
      <c r="T5" s="8"/>
      <c r="U5" s="8"/>
      <c r="V5" s="7">
        <v>12</v>
      </c>
      <c r="W5" s="8"/>
      <c r="X5" s="8"/>
      <c r="Y5" s="7">
        <v>2</v>
      </c>
    </row>
    <row r="6" spans="2:25" s="1" customFormat="1" ht="52.5" customHeight="1">
      <c r="B6" s="10" t="s">
        <v>13</v>
      </c>
      <c r="C6" s="6"/>
      <c r="D6" s="7">
        <v>9619</v>
      </c>
      <c r="E6" s="9"/>
      <c r="F6" s="9"/>
      <c r="G6" s="7">
        <v>9417</v>
      </c>
      <c r="H6" s="8"/>
      <c r="I6" s="8"/>
      <c r="J6" s="7">
        <v>29</v>
      </c>
      <c r="K6" s="8"/>
      <c r="L6" s="8"/>
      <c r="M6" s="7">
        <v>57</v>
      </c>
      <c r="N6" s="8"/>
      <c r="O6" s="8"/>
      <c r="P6" s="7">
        <v>90</v>
      </c>
      <c r="Q6" s="8"/>
      <c r="R6" s="8"/>
      <c r="S6" s="7">
        <v>13</v>
      </c>
      <c r="T6" s="8"/>
      <c r="U6" s="8"/>
      <c r="V6" s="7">
        <v>11</v>
      </c>
      <c r="W6" s="8"/>
      <c r="X6" s="8"/>
      <c r="Y6" s="7">
        <v>2</v>
      </c>
    </row>
    <row r="7" spans="2:25" s="1" customFormat="1" ht="60.75" customHeight="1">
      <c r="B7" s="10" t="s">
        <v>14</v>
      </c>
      <c r="C7" s="6"/>
      <c r="D7" s="7">
        <v>557</v>
      </c>
      <c r="E7" s="9"/>
      <c r="F7" s="9"/>
      <c r="G7" s="7">
        <v>556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0</v>
      </c>
      <c r="T7" s="8"/>
      <c r="U7" s="8"/>
      <c r="V7" s="7">
        <v>1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661</v>
      </c>
      <c r="E8" s="9"/>
      <c r="F8" s="9"/>
      <c r="G8" s="7">
        <v>661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1225</v>
      </c>
      <c r="E9" s="12"/>
      <c r="F9" s="9"/>
      <c r="G9" s="7">
        <v>1095</v>
      </c>
      <c r="H9" s="8"/>
      <c r="I9" s="8"/>
      <c r="J9" s="7">
        <v>2</v>
      </c>
      <c r="K9" s="8"/>
      <c r="L9" s="8"/>
      <c r="M9" s="7">
        <v>62</v>
      </c>
      <c r="N9" s="8"/>
      <c r="O9" s="8"/>
      <c r="P9" s="7">
        <v>44</v>
      </c>
      <c r="Q9" s="8"/>
      <c r="R9" s="8"/>
      <c r="S9" s="7">
        <v>9</v>
      </c>
      <c r="T9" s="8"/>
      <c r="U9" s="8"/>
      <c r="V9" s="7">
        <v>10</v>
      </c>
      <c r="W9" s="8"/>
      <c r="X9" s="8"/>
      <c r="Y9" s="7">
        <v>3</v>
      </c>
    </row>
    <row r="10" spans="1:26" s="1" customFormat="1" ht="40.5" customHeight="1">
      <c r="A10" s="13"/>
      <c r="B10" s="14" t="s">
        <v>17</v>
      </c>
      <c r="C10" s="15"/>
      <c r="D10" s="7">
        <v>592</v>
      </c>
      <c r="E10" s="16">
        <v>48.3265306122449</v>
      </c>
      <c r="F10" s="9"/>
      <c r="G10" s="7">
        <v>516</v>
      </c>
      <c r="H10" s="16">
        <v>47.12328767123288</v>
      </c>
      <c r="I10" s="8"/>
      <c r="J10" s="7">
        <v>2</v>
      </c>
      <c r="K10" s="16">
        <v>100</v>
      </c>
      <c r="L10" s="8"/>
      <c r="M10" s="7">
        <v>30</v>
      </c>
      <c r="N10" s="16">
        <v>48.38709677419355</v>
      </c>
      <c r="O10" s="8"/>
      <c r="P10" s="7">
        <v>26</v>
      </c>
      <c r="Q10" s="16">
        <v>59.09090909090909</v>
      </c>
      <c r="R10" s="8"/>
      <c r="S10" s="7">
        <v>6</v>
      </c>
      <c r="T10" s="16">
        <v>66.66666666666666</v>
      </c>
      <c r="U10" s="8"/>
      <c r="V10" s="7">
        <v>10</v>
      </c>
      <c r="W10" s="16">
        <v>100</v>
      </c>
      <c r="X10" s="8"/>
      <c r="Y10" s="7">
        <v>2</v>
      </c>
      <c r="Z10" s="16">
        <v>66.66666666666666</v>
      </c>
    </row>
    <row r="11" spans="1:26" s="1" customFormat="1" ht="40.5" customHeight="1">
      <c r="A11" s="13"/>
      <c r="B11" s="14" t="s">
        <v>18</v>
      </c>
      <c r="C11" s="15"/>
      <c r="D11" s="7">
        <v>633</v>
      </c>
      <c r="E11" s="16">
        <v>51.6734693877551</v>
      </c>
      <c r="F11" s="9"/>
      <c r="G11" s="7">
        <v>579</v>
      </c>
      <c r="H11" s="16">
        <v>52.87671232876713</v>
      </c>
      <c r="I11" s="8"/>
      <c r="J11" s="7">
        <v>0</v>
      </c>
      <c r="K11" s="16">
        <v>0</v>
      </c>
      <c r="L11" s="8"/>
      <c r="M11" s="7">
        <v>32</v>
      </c>
      <c r="N11" s="18">
        <v>51.61290322580645</v>
      </c>
      <c r="O11" s="8"/>
      <c r="P11" s="7">
        <v>18</v>
      </c>
      <c r="Q11" s="16">
        <v>40.909090909090914</v>
      </c>
      <c r="R11" s="8"/>
      <c r="S11" s="7">
        <v>3</v>
      </c>
      <c r="T11" s="16">
        <v>33.33333333333333</v>
      </c>
      <c r="U11" s="8"/>
      <c r="V11" s="7">
        <v>0</v>
      </c>
      <c r="W11" s="16">
        <v>0</v>
      </c>
      <c r="X11" s="8"/>
      <c r="Y11" s="7">
        <v>1</v>
      </c>
      <c r="Z11" s="19">
        <v>33.33333333333333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26.xml><?xml version="1.0" encoding="utf-8"?>
<worksheet xmlns="http://schemas.openxmlformats.org/spreadsheetml/2006/main" xmlns:r="http://schemas.openxmlformats.org/officeDocument/2006/relationships">
  <sheetPr codeName="工作表47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625" style="0" customWidth="1"/>
    <col min="5" max="5" width="9.75390625" style="0" customWidth="1"/>
    <col min="6" max="6" width="1.625" style="0" customWidth="1"/>
    <col min="7" max="7" width="7.75390625" style="0" customWidth="1"/>
    <col min="8" max="8" width="9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66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12758</v>
      </c>
      <c r="E5" s="8"/>
      <c r="F5" s="9"/>
      <c r="G5" s="7">
        <v>12675</v>
      </c>
      <c r="H5" s="8"/>
      <c r="I5" s="8"/>
      <c r="J5" s="7">
        <v>3</v>
      </c>
      <c r="K5" s="8"/>
      <c r="L5" s="8"/>
      <c r="M5" s="7">
        <v>10</v>
      </c>
      <c r="N5" s="8"/>
      <c r="O5" s="8"/>
      <c r="P5" s="7">
        <v>17</v>
      </c>
      <c r="Q5" s="8"/>
      <c r="R5" s="8"/>
      <c r="S5" s="7">
        <v>15</v>
      </c>
      <c r="T5" s="8"/>
      <c r="U5" s="8"/>
      <c r="V5" s="7">
        <v>38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12073</v>
      </c>
      <c r="E6" s="9"/>
      <c r="F6" s="9"/>
      <c r="G6" s="7">
        <v>11990</v>
      </c>
      <c r="H6" s="8"/>
      <c r="I6" s="8"/>
      <c r="J6" s="7">
        <v>3</v>
      </c>
      <c r="K6" s="8"/>
      <c r="L6" s="8"/>
      <c r="M6" s="7">
        <v>10</v>
      </c>
      <c r="N6" s="8"/>
      <c r="O6" s="8"/>
      <c r="P6" s="7">
        <v>17</v>
      </c>
      <c r="Q6" s="8"/>
      <c r="R6" s="8"/>
      <c r="S6" s="7">
        <v>15</v>
      </c>
      <c r="T6" s="8"/>
      <c r="U6" s="8"/>
      <c r="V6" s="7">
        <v>38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685</v>
      </c>
      <c r="E7" s="9"/>
      <c r="F7" s="9"/>
      <c r="G7" s="7">
        <v>685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/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800</v>
      </c>
      <c r="E8" s="9"/>
      <c r="F8" s="9"/>
      <c r="G8" s="7">
        <v>800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990</v>
      </c>
      <c r="E9" s="12"/>
      <c r="F9" s="9"/>
      <c r="G9" s="7">
        <v>930</v>
      </c>
      <c r="H9" s="8"/>
      <c r="I9" s="8"/>
      <c r="J9" s="7">
        <v>2</v>
      </c>
      <c r="K9" s="8"/>
      <c r="L9" s="8"/>
      <c r="M9" s="7">
        <v>10</v>
      </c>
      <c r="N9" s="8"/>
      <c r="O9" s="8"/>
      <c r="P9" s="7">
        <v>30</v>
      </c>
      <c r="Q9" s="8"/>
      <c r="R9" s="8"/>
      <c r="S9" s="7">
        <v>10</v>
      </c>
      <c r="T9" s="8"/>
      <c r="U9" s="8"/>
      <c r="V9" s="7">
        <v>7</v>
      </c>
      <c r="W9" s="8"/>
      <c r="X9" s="8"/>
      <c r="Y9" s="7">
        <v>1</v>
      </c>
    </row>
    <row r="10" spans="1:26" s="1" customFormat="1" ht="40.5" customHeight="1">
      <c r="A10" s="13"/>
      <c r="B10" s="14" t="s">
        <v>17</v>
      </c>
      <c r="C10" s="15"/>
      <c r="D10" s="7">
        <v>513</v>
      </c>
      <c r="E10" s="16">
        <v>51.81818181818182</v>
      </c>
      <c r="F10" s="9"/>
      <c r="G10" s="7">
        <v>473</v>
      </c>
      <c r="H10" s="16">
        <v>50.86021505376343</v>
      </c>
      <c r="I10" s="8"/>
      <c r="J10" s="7">
        <v>2</v>
      </c>
      <c r="K10" s="16">
        <v>100</v>
      </c>
      <c r="L10" s="8"/>
      <c r="M10" s="7">
        <v>6</v>
      </c>
      <c r="N10" s="16">
        <v>60</v>
      </c>
      <c r="O10" s="8"/>
      <c r="P10" s="7">
        <v>17</v>
      </c>
      <c r="Q10" s="16">
        <v>56.666666666666664</v>
      </c>
      <c r="R10" s="8"/>
      <c r="S10" s="7">
        <v>8</v>
      </c>
      <c r="T10" s="16">
        <v>80</v>
      </c>
      <c r="U10" s="8"/>
      <c r="V10" s="7">
        <v>6</v>
      </c>
      <c r="W10" s="16">
        <v>85.71428571428571</v>
      </c>
      <c r="X10" s="8"/>
      <c r="Y10" s="7">
        <v>1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477</v>
      </c>
      <c r="E11" s="16">
        <v>48.18181818181818</v>
      </c>
      <c r="F11" s="9"/>
      <c r="G11" s="7">
        <v>457</v>
      </c>
      <c r="H11" s="16">
        <v>49.13978494623656</v>
      </c>
      <c r="I11" s="8"/>
      <c r="J11" s="7">
        <v>0</v>
      </c>
      <c r="K11" s="16">
        <v>0</v>
      </c>
      <c r="L11" s="8"/>
      <c r="M11" s="7">
        <v>4</v>
      </c>
      <c r="N11" s="18">
        <v>40</v>
      </c>
      <c r="O11" s="8"/>
      <c r="P11" s="7">
        <v>13</v>
      </c>
      <c r="Q11" s="16">
        <v>43.333333333333336</v>
      </c>
      <c r="R11" s="8"/>
      <c r="S11" s="7">
        <v>2</v>
      </c>
      <c r="T11" s="16">
        <v>20</v>
      </c>
      <c r="U11" s="8"/>
      <c r="V11" s="7">
        <v>1</v>
      </c>
      <c r="W11" s="16">
        <v>14.285714285714285</v>
      </c>
      <c r="X11" s="8"/>
      <c r="Y11" s="7">
        <v>0</v>
      </c>
      <c r="Z11" s="19">
        <v>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27.xml><?xml version="1.0" encoding="utf-8"?>
<worksheet xmlns="http://schemas.openxmlformats.org/spreadsheetml/2006/main" xmlns:r="http://schemas.openxmlformats.org/officeDocument/2006/relationships">
  <sheetPr codeName="工作表48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125" style="0" customWidth="1"/>
    <col min="5" max="5" width="9.875" style="0" customWidth="1"/>
    <col min="6" max="6" width="1.625" style="0" customWidth="1"/>
    <col min="7" max="7" width="7.625" style="0" customWidth="1"/>
    <col min="8" max="8" width="9.87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67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14035</v>
      </c>
      <c r="E5" s="8"/>
      <c r="F5" s="9"/>
      <c r="G5" s="7">
        <v>13893</v>
      </c>
      <c r="H5" s="8"/>
      <c r="I5" s="8"/>
      <c r="J5" s="7">
        <v>1</v>
      </c>
      <c r="K5" s="8"/>
      <c r="L5" s="8"/>
      <c r="M5" s="7">
        <v>23</v>
      </c>
      <c r="N5" s="8"/>
      <c r="O5" s="8"/>
      <c r="P5" s="7">
        <v>40</v>
      </c>
      <c r="Q5" s="8"/>
      <c r="R5" s="8"/>
      <c r="S5" s="7">
        <v>25</v>
      </c>
      <c r="T5" s="8"/>
      <c r="U5" s="8"/>
      <c r="V5" s="7">
        <v>52</v>
      </c>
      <c r="W5" s="8"/>
      <c r="X5" s="8"/>
      <c r="Y5" s="7">
        <v>1</v>
      </c>
    </row>
    <row r="6" spans="2:25" s="1" customFormat="1" ht="52.5" customHeight="1">
      <c r="B6" s="10" t="s">
        <v>13</v>
      </c>
      <c r="C6" s="6"/>
      <c r="D6" s="7">
        <v>13516</v>
      </c>
      <c r="E6" s="9"/>
      <c r="F6" s="9"/>
      <c r="G6" s="7">
        <v>13381</v>
      </c>
      <c r="H6" s="8"/>
      <c r="I6" s="8"/>
      <c r="J6" s="7">
        <v>1</v>
      </c>
      <c r="K6" s="8"/>
      <c r="L6" s="8"/>
      <c r="M6" s="7">
        <v>18</v>
      </c>
      <c r="N6" s="8"/>
      <c r="O6" s="8"/>
      <c r="P6" s="7">
        <v>40</v>
      </c>
      <c r="Q6" s="8"/>
      <c r="R6" s="8"/>
      <c r="S6" s="7">
        <v>23</v>
      </c>
      <c r="T6" s="8"/>
      <c r="U6" s="8"/>
      <c r="V6" s="7">
        <v>52</v>
      </c>
      <c r="W6" s="8"/>
      <c r="X6" s="8"/>
      <c r="Y6" s="7">
        <v>1</v>
      </c>
    </row>
    <row r="7" spans="2:25" s="1" customFormat="1" ht="60.75" customHeight="1">
      <c r="B7" s="10" t="s">
        <v>14</v>
      </c>
      <c r="C7" s="6"/>
      <c r="D7" s="7">
        <v>519</v>
      </c>
      <c r="E7" s="9"/>
      <c r="F7" s="9"/>
      <c r="G7" s="7">
        <v>512</v>
      </c>
      <c r="H7" s="8"/>
      <c r="I7" s="8"/>
      <c r="J7" s="7">
        <v>0</v>
      </c>
      <c r="K7" s="8"/>
      <c r="L7" s="8"/>
      <c r="M7" s="7">
        <v>5</v>
      </c>
      <c r="N7" s="8"/>
      <c r="O7" s="8"/>
      <c r="P7" s="7">
        <v>0</v>
      </c>
      <c r="Q7" s="8"/>
      <c r="R7" s="8"/>
      <c r="S7" s="7">
        <v>2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465</v>
      </c>
      <c r="E8" s="9"/>
      <c r="F8" s="9"/>
      <c r="G8" s="7">
        <v>465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1151</v>
      </c>
      <c r="E9" s="12"/>
      <c r="F9" s="9"/>
      <c r="G9" s="7">
        <v>1074</v>
      </c>
      <c r="H9" s="8"/>
      <c r="I9" s="8"/>
      <c r="J9" s="7">
        <v>1</v>
      </c>
      <c r="K9" s="8"/>
      <c r="L9" s="8"/>
      <c r="M9" s="7">
        <v>16</v>
      </c>
      <c r="N9" s="8"/>
      <c r="O9" s="8"/>
      <c r="P9" s="7">
        <v>39</v>
      </c>
      <c r="Q9" s="8"/>
      <c r="R9" s="8"/>
      <c r="S9" s="7">
        <v>12</v>
      </c>
      <c r="T9" s="8"/>
      <c r="U9" s="8"/>
      <c r="V9" s="7">
        <v>7</v>
      </c>
      <c r="W9" s="8"/>
      <c r="X9" s="8"/>
      <c r="Y9" s="7">
        <v>2</v>
      </c>
    </row>
    <row r="10" spans="1:26" s="1" customFormat="1" ht="40.5" customHeight="1">
      <c r="A10" s="13"/>
      <c r="B10" s="14" t="s">
        <v>17</v>
      </c>
      <c r="C10" s="15"/>
      <c r="D10" s="7">
        <v>530</v>
      </c>
      <c r="E10" s="16">
        <v>46.04691572545613</v>
      </c>
      <c r="F10" s="9"/>
      <c r="G10" s="7">
        <v>484</v>
      </c>
      <c r="H10" s="16">
        <v>45.06517690875233</v>
      </c>
      <c r="I10" s="8"/>
      <c r="J10" s="7">
        <v>1</v>
      </c>
      <c r="K10" s="16">
        <v>100</v>
      </c>
      <c r="L10" s="8"/>
      <c r="M10" s="7">
        <v>10</v>
      </c>
      <c r="N10" s="16">
        <v>62.5</v>
      </c>
      <c r="O10" s="8"/>
      <c r="P10" s="7">
        <v>21</v>
      </c>
      <c r="Q10" s="16">
        <v>53.84615384615385</v>
      </c>
      <c r="R10" s="8"/>
      <c r="S10" s="7">
        <v>6</v>
      </c>
      <c r="T10" s="16">
        <v>50</v>
      </c>
      <c r="U10" s="8"/>
      <c r="V10" s="7">
        <v>6</v>
      </c>
      <c r="W10" s="16">
        <v>85.71428571428571</v>
      </c>
      <c r="X10" s="8"/>
      <c r="Y10" s="7">
        <v>2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621</v>
      </c>
      <c r="E11" s="16">
        <v>53.95308427454387</v>
      </c>
      <c r="F11" s="9"/>
      <c r="G11" s="7">
        <v>590</v>
      </c>
      <c r="H11" s="16">
        <v>54.93482309124767</v>
      </c>
      <c r="I11" s="8"/>
      <c r="J11" s="7">
        <v>0</v>
      </c>
      <c r="K11" s="16">
        <v>0</v>
      </c>
      <c r="L11" s="8"/>
      <c r="M11" s="7">
        <v>6</v>
      </c>
      <c r="N11" s="18">
        <v>37.5</v>
      </c>
      <c r="O11" s="8"/>
      <c r="P11" s="7">
        <v>18</v>
      </c>
      <c r="Q11" s="16">
        <v>46.15384615384615</v>
      </c>
      <c r="R11" s="8"/>
      <c r="S11" s="7">
        <v>6</v>
      </c>
      <c r="T11" s="16">
        <v>50</v>
      </c>
      <c r="U11" s="8"/>
      <c r="V11" s="7">
        <v>1</v>
      </c>
      <c r="W11" s="16">
        <v>14.285714285714285</v>
      </c>
      <c r="X11" s="8"/>
      <c r="Y11" s="7">
        <v>0</v>
      </c>
      <c r="Z11" s="19">
        <v>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28.xml><?xml version="1.0" encoding="utf-8"?>
<worksheet xmlns="http://schemas.openxmlformats.org/spreadsheetml/2006/main" xmlns:r="http://schemas.openxmlformats.org/officeDocument/2006/relationships">
  <sheetPr codeName="工作表49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625" style="0" customWidth="1"/>
    <col min="5" max="5" width="9.75390625" style="0" customWidth="1"/>
    <col min="6" max="6" width="1.625" style="0" customWidth="1"/>
    <col min="7" max="7" width="7.75390625" style="0" customWidth="1"/>
    <col min="8" max="8" width="9.75390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68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14485</v>
      </c>
      <c r="E5" s="8"/>
      <c r="F5" s="9"/>
      <c r="G5" s="7">
        <v>14149</v>
      </c>
      <c r="H5" s="8"/>
      <c r="I5" s="8"/>
      <c r="J5" s="7">
        <v>5</v>
      </c>
      <c r="K5" s="8"/>
      <c r="L5" s="8"/>
      <c r="M5" s="7">
        <v>89</v>
      </c>
      <c r="N5" s="8"/>
      <c r="O5" s="8"/>
      <c r="P5" s="7">
        <v>128</v>
      </c>
      <c r="Q5" s="8"/>
      <c r="R5" s="8"/>
      <c r="S5" s="7">
        <v>74</v>
      </c>
      <c r="T5" s="8"/>
      <c r="U5" s="8"/>
      <c r="V5" s="7">
        <v>39</v>
      </c>
      <c r="W5" s="8"/>
      <c r="X5" s="8"/>
      <c r="Y5" s="7">
        <v>1</v>
      </c>
    </row>
    <row r="6" spans="2:25" s="1" customFormat="1" ht="52.5" customHeight="1">
      <c r="B6" s="10" t="s">
        <v>13</v>
      </c>
      <c r="C6" s="6"/>
      <c r="D6" s="7">
        <v>13921</v>
      </c>
      <c r="E6" s="9"/>
      <c r="F6" s="9"/>
      <c r="G6" s="7">
        <v>13592</v>
      </c>
      <c r="H6" s="8"/>
      <c r="I6" s="8"/>
      <c r="J6" s="7">
        <v>5</v>
      </c>
      <c r="K6" s="8"/>
      <c r="L6" s="8"/>
      <c r="M6" s="7">
        <v>88</v>
      </c>
      <c r="N6" s="8"/>
      <c r="O6" s="8"/>
      <c r="P6" s="7">
        <v>127</v>
      </c>
      <c r="Q6" s="8"/>
      <c r="R6" s="8"/>
      <c r="S6" s="7">
        <v>71</v>
      </c>
      <c r="T6" s="8"/>
      <c r="U6" s="8"/>
      <c r="V6" s="7">
        <v>37</v>
      </c>
      <c r="W6" s="8"/>
      <c r="X6" s="8"/>
      <c r="Y6" s="7">
        <v>1</v>
      </c>
    </row>
    <row r="7" spans="2:25" s="1" customFormat="1" ht="60.75" customHeight="1">
      <c r="B7" s="10" t="s">
        <v>14</v>
      </c>
      <c r="C7" s="6"/>
      <c r="D7" s="7">
        <v>564</v>
      </c>
      <c r="E7" s="9"/>
      <c r="F7" s="9"/>
      <c r="G7" s="7">
        <v>557</v>
      </c>
      <c r="H7" s="8"/>
      <c r="I7" s="8"/>
      <c r="J7" s="7">
        <v>0</v>
      </c>
      <c r="K7" s="8"/>
      <c r="L7" s="8"/>
      <c r="M7" s="7">
        <v>1</v>
      </c>
      <c r="N7" s="8"/>
      <c r="O7" s="8"/>
      <c r="P7" s="7">
        <v>1</v>
      </c>
      <c r="Q7" s="8"/>
      <c r="R7" s="8"/>
      <c r="S7" s="7">
        <v>3</v>
      </c>
      <c r="T7" s="8"/>
      <c r="U7" s="8"/>
      <c r="V7" s="7">
        <v>2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655</v>
      </c>
      <c r="E8" s="9"/>
      <c r="F8" s="9"/>
      <c r="G8" s="7">
        <v>655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1217</v>
      </c>
      <c r="E9" s="12"/>
      <c r="F9" s="9"/>
      <c r="G9" s="7">
        <v>1094</v>
      </c>
      <c r="H9" s="8"/>
      <c r="I9" s="8"/>
      <c r="J9" s="7">
        <v>5</v>
      </c>
      <c r="K9" s="8"/>
      <c r="L9" s="8"/>
      <c r="M9" s="7">
        <v>20</v>
      </c>
      <c r="N9" s="8"/>
      <c r="O9" s="8"/>
      <c r="P9" s="7">
        <v>63</v>
      </c>
      <c r="Q9" s="8"/>
      <c r="R9" s="8"/>
      <c r="S9" s="7">
        <v>15</v>
      </c>
      <c r="T9" s="8"/>
      <c r="U9" s="8"/>
      <c r="V9" s="7">
        <v>18</v>
      </c>
      <c r="W9" s="8"/>
      <c r="X9" s="8"/>
      <c r="Y9" s="7">
        <v>2</v>
      </c>
    </row>
    <row r="10" spans="1:26" s="1" customFormat="1" ht="40.5" customHeight="1">
      <c r="A10" s="13"/>
      <c r="B10" s="14" t="s">
        <v>17</v>
      </c>
      <c r="C10" s="15"/>
      <c r="D10" s="7">
        <v>593</v>
      </c>
      <c r="E10" s="16">
        <v>48.72637633525061</v>
      </c>
      <c r="F10" s="9"/>
      <c r="G10" s="7">
        <v>514</v>
      </c>
      <c r="H10" s="16">
        <v>46.983546617915906</v>
      </c>
      <c r="I10" s="8"/>
      <c r="J10" s="7">
        <v>5</v>
      </c>
      <c r="K10" s="16">
        <v>100</v>
      </c>
      <c r="L10" s="8"/>
      <c r="M10" s="7">
        <v>12</v>
      </c>
      <c r="N10" s="16">
        <v>60</v>
      </c>
      <c r="O10" s="8"/>
      <c r="P10" s="7">
        <v>36</v>
      </c>
      <c r="Q10" s="16">
        <v>57.14285714285714</v>
      </c>
      <c r="R10" s="8"/>
      <c r="S10" s="7">
        <v>10</v>
      </c>
      <c r="T10" s="16">
        <v>66.66666666666666</v>
      </c>
      <c r="U10" s="8"/>
      <c r="V10" s="7">
        <v>15</v>
      </c>
      <c r="W10" s="16">
        <v>83.33333333333334</v>
      </c>
      <c r="X10" s="8"/>
      <c r="Y10" s="7">
        <v>1</v>
      </c>
      <c r="Z10" s="16">
        <v>50</v>
      </c>
    </row>
    <row r="11" spans="1:26" s="1" customFormat="1" ht="40.5" customHeight="1">
      <c r="A11" s="13"/>
      <c r="B11" s="14" t="s">
        <v>18</v>
      </c>
      <c r="C11" s="15"/>
      <c r="D11" s="7">
        <v>624</v>
      </c>
      <c r="E11" s="16">
        <v>51.27362366474938</v>
      </c>
      <c r="F11" s="9"/>
      <c r="G11" s="7">
        <v>580</v>
      </c>
      <c r="H11" s="16">
        <v>53.016453382084094</v>
      </c>
      <c r="I11" s="8"/>
      <c r="J11" s="7">
        <v>0</v>
      </c>
      <c r="K11" s="16">
        <v>0</v>
      </c>
      <c r="L11" s="8"/>
      <c r="M11" s="7">
        <v>8</v>
      </c>
      <c r="N11" s="18">
        <v>40</v>
      </c>
      <c r="O11" s="8"/>
      <c r="P11" s="7">
        <v>27</v>
      </c>
      <c r="Q11" s="16">
        <v>42.857142857142854</v>
      </c>
      <c r="R11" s="8"/>
      <c r="S11" s="7">
        <v>5</v>
      </c>
      <c r="T11" s="16">
        <v>33.33333333333333</v>
      </c>
      <c r="U11" s="8"/>
      <c r="V11" s="7">
        <v>3</v>
      </c>
      <c r="W11" s="16">
        <v>16.666666666666664</v>
      </c>
      <c r="X11" s="8"/>
      <c r="Y11" s="7">
        <v>1</v>
      </c>
      <c r="Z11" s="19">
        <v>50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29.xml><?xml version="1.0" encoding="utf-8"?>
<worksheet xmlns="http://schemas.openxmlformats.org/spreadsheetml/2006/main" xmlns:r="http://schemas.openxmlformats.org/officeDocument/2006/relationships">
  <sheetPr codeName="工作表50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69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12907</v>
      </c>
      <c r="E5" s="8"/>
      <c r="F5" s="9"/>
      <c r="G5" s="7">
        <v>12705</v>
      </c>
      <c r="H5" s="8"/>
      <c r="I5" s="8"/>
      <c r="J5" s="7">
        <v>11</v>
      </c>
      <c r="K5" s="8"/>
      <c r="L5" s="8"/>
      <c r="M5" s="7">
        <v>11</v>
      </c>
      <c r="N5" s="8"/>
      <c r="O5" s="8"/>
      <c r="P5" s="7">
        <v>119</v>
      </c>
      <c r="Q5" s="8"/>
      <c r="R5" s="8"/>
      <c r="S5" s="7">
        <v>39</v>
      </c>
      <c r="T5" s="8"/>
      <c r="U5" s="8"/>
      <c r="V5" s="7">
        <v>16</v>
      </c>
      <c r="W5" s="8"/>
      <c r="X5" s="8"/>
      <c r="Y5" s="7">
        <v>6</v>
      </c>
    </row>
    <row r="6" spans="2:25" s="1" customFormat="1" ht="52.5" customHeight="1">
      <c r="B6" s="10" t="s">
        <v>13</v>
      </c>
      <c r="C6" s="6"/>
      <c r="D6" s="7">
        <v>12277</v>
      </c>
      <c r="E6" s="9"/>
      <c r="F6" s="9"/>
      <c r="G6" s="7">
        <v>12077</v>
      </c>
      <c r="H6" s="8"/>
      <c r="I6" s="8"/>
      <c r="J6" s="7">
        <v>11</v>
      </c>
      <c r="K6" s="8"/>
      <c r="L6" s="8"/>
      <c r="M6" s="7">
        <v>11</v>
      </c>
      <c r="N6" s="8"/>
      <c r="O6" s="8"/>
      <c r="P6" s="7">
        <v>119</v>
      </c>
      <c r="Q6" s="8"/>
      <c r="R6" s="8"/>
      <c r="S6" s="7">
        <v>39</v>
      </c>
      <c r="T6" s="8"/>
      <c r="U6" s="8"/>
      <c r="V6" s="7">
        <v>14</v>
      </c>
      <c r="W6" s="8"/>
      <c r="X6" s="8"/>
      <c r="Y6" s="7">
        <v>6</v>
      </c>
    </row>
    <row r="7" spans="2:25" s="1" customFormat="1" ht="60.75" customHeight="1">
      <c r="B7" s="10" t="s">
        <v>14</v>
      </c>
      <c r="C7" s="6"/>
      <c r="D7" s="7">
        <v>630</v>
      </c>
      <c r="E7" s="9"/>
      <c r="F7" s="9"/>
      <c r="G7" s="7">
        <v>628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0</v>
      </c>
      <c r="T7" s="8"/>
      <c r="U7" s="8"/>
      <c r="V7" s="7">
        <v>2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341</v>
      </c>
      <c r="E8" s="9"/>
      <c r="F8" s="9"/>
      <c r="G8" s="7">
        <v>341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1118</v>
      </c>
      <c r="E9" s="12"/>
      <c r="F9" s="9"/>
      <c r="G9" s="7">
        <v>1040</v>
      </c>
      <c r="H9" s="8"/>
      <c r="I9" s="8"/>
      <c r="J9" s="7">
        <v>3</v>
      </c>
      <c r="K9" s="8"/>
      <c r="L9" s="8"/>
      <c r="M9" s="7">
        <v>9</v>
      </c>
      <c r="N9" s="8"/>
      <c r="O9" s="8"/>
      <c r="P9" s="7">
        <v>43</v>
      </c>
      <c r="Q9" s="8"/>
      <c r="R9" s="8"/>
      <c r="S9" s="7">
        <v>9</v>
      </c>
      <c r="T9" s="8"/>
      <c r="U9" s="8"/>
      <c r="V9" s="7">
        <v>10</v>
      </c>
      <c r="W9" s="8"/>
      <c r="X9" s="8"/>
      <c r="Y9" s="7">
        <v>4</v>
      </c>
    </row>
    <row r="10" spans="1:26" s="1" customFormat="1" ht="40.5" customHeight="1">
      <c r="A10" s="13"/>
      <c r="B10" s="14" t="s">
        <v>17</v>
      </c>
      <c r="C10" s="15"/>
      <c r="D10" s="7">
        <v>559</v>
      </c>
      <c r="E10" s="16">
        <v>50</v>
      </c>
      <c r="F10" s="9"/>
      <c r="G10" s="7">
        <v>512</v>
      </c>
      <c r="H10" s="16">
        <v>49.23076923076923</v>
      </c>
      <c r="I10" s="8"/>
      <c r="J10" s="7">
        <v>3</v>
      </c>
      <c r="K10" s="16">
        <v>100</v>
      </c>
      <c r="L10" s="8"/>
      <c r="M10" s="7">
        <v>6</v>
      </c>
      <c r="N10" s="16">
        <v>66.66666666666666</v>
      </c>
      <c r="O10" s="8"/>
      <c r="P10" s="7">
        <v>24</v>
      </c>
      <c r="Q10" s="16">
        <v>55.81395348837209</v>
      </c>
      <c r="R10" s="8"/>
      <c r="S10" s="7">
        <v>6</v>
      </c>
      <c r="T10" s="16">
        <v>66.66666666666666</v>
      </c>
      <c r="U10" s="8"/>
      <c r="V10" s="7">
        <v>5</v>
      </c>
      <c r="W10" s="16">
        <v>50</v>
      </c>
      <c r="X10" s="8"/>
      <c r="Y10" s="7">
        <v>3</v>
      </c>
      <c r="Z10" s="16">
        <v>75</v>
      </c>
    </row>
    <row r="11" spans="1:26" s="1" customFormat="1" ht="40.5" customHeight="1">
      <c r="A11" s="13"/>
      <c r="B11" s="14" t="s">
        <v>18</v>
      </c>
      <c r="C11" s="15"/>
      <c r="D11" s="7">
        <v>559</v>
      </c>
      <c r="E11" s="16">
        <v>50</v>
      </c>
      <c r="F11" s="9"/>
      <c r="G11" s="7">
        <v>528</v>
      </c>
      <c r="H11" s="16">
        <v>50.76923076923077</v>
      </c>
      <c r="I11" s="8"/>
      <c r="J11" s="7">
        <v>0</v>
      </c>
      <c r="K11" s="16">
        <v>0</v>
      </c>
      <c r="L11" s="8"/>
      <c r="M11" s="7">
        <v>3</v>
      </c>
      <c r="N11" s="18">
        <v>33.33333333333333</v>
      </c>
      <c r="O11" s="8"/>
      <c r="P11" s="7">
        <v>19</v>
      </c>
      <c r="Q11" s="16">
        <v>44.18604651162791</v>
      </c>
      <c r="R11" s="8"/>
      <c r="S11" s="7">
        <v>3</v>
      </c>
      <c r="T11" s="16">
        <v>33.33333333333333</v>
      </c>
      <c r="U11" s="8"/>
      <c r="V11" s="7">
        <v>5</v>
      </c>
      <c r="W11" s="16">
        <v>50</v>
      </c>
      <c r="X11" s="8"/>
      <c r="Y11" s="7">
        <v>1</v>
      </c>
      <c r="Z11" s="19">
        <v>25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工作表130"/>
  <dimension ref="A1:Z12"/>
  <sheetViews>
    <sheetView zoomScalePageLayoutView="0" workbookViewId="0" topLeftCell="A1">
      <selection activeCell="D5" sqref="D5:Z1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38.25" customHeight="1">
      <c r="A2" s="57" t="s">
        <v>160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6" s="1" customFormat="1" ht="52.5" customHeight="1">
      <c r="A3" s="58" t="s">
        <v>2</v>
      </c>
      <c r="B3" s="58"/>
      <c r="C3" s="59" t="s">
        <v>3</v>
      </c>
      <c r="D3" s="59"/>
      <c r="E3" s="59"/>
      <c r="F3" s="59" t="s">
        <v>4</v>
      </c>
      <c r="G3" s="59"/>
      <c r="H3" s="59"/>
      <c r="I3" s="59" t="s">
        <v>5</v>
      </c>
      <c r="J3" s="59"/>
      <c r="K3" s="59"/>
      <c r="L3" s="59" t="s">
        <v>6</v>
      </c>
      <c r="M3" s="59"/>
      <c r="N3" s="59"/>
      <c r="O3" s="59" t="s">
        <v>7</v>
      </c>
      <c r="P3" s="59"/>
      <c r="Q3" s="59"/>
      <c r="R3" s="59" t="s">
        <v>8</v>
      </c>
      <c r="S3" s="59"/>
      <c r="T3" s="59"/>
      <c r="U3" s="59" t="s">
        <v>9</v>
      </c>
      <c r="V3" s="59"/>
      <c r="W3" s="59"/>
      <c r="X3" s="54" t="s">
        <v>10</v>
      </c>
      <c r="Y3" s="54"/>
      <c r="Z3" s="54"/>
    </row>
    <row r="4" spans="1:26" s="1" customFormat="1" ht="28.5" customHeight="1">
      <c r="A4" s="58"/>
      <c r="B4" s="58"/>
      <c r="C4" s="33"/>
      <c r="D4" s="34"/>
      <c r="E4" s="35" t="s">
        <v>11</v>
      </c>
      <c r="F4" s="55"/>
      <c r="G4" s="55"/>
      <c r="H4" s="35" t="s">
        <v>11</v>
      </c>
      <c r="I4" s="55"/>
      <c r="J4" s="55"/>
      <c r="K4" s="35" t="s">
        <v>11</v>
      </c>
      <c r="L4" s="55"/>
      <c r="M4" s="55"/>
      <c r="N4" s="35" t="s">
        <v>11</v>
      </c>
      <c r="O4" s="55"/>
      <c r="P4" s="55"/>
      <c r="Q4" s="35" t="s">
        <v>11</v>
      </c>
      <c r="R4" s="55"/>
      <c r="S4" s="55"/>
      <c r="T4" s="35" t="s">
        <v>11</v>
      </c>
      <c r="U4" s="55"/>
      <c r="V4" s="55"/>
      <c r="W4" s="35" t="s">
        <v>11</v>
      </c>
      <c r="X4" s="55"/>
      <c r="Y4" s="55"/>
      <c r="Z4" s="36" t="s">
        <v>11</v>
      </c>
    </row>
    <row r="5" spans="1:26" s="1" customFormat="1" ht="51.75" customHeight="1">
      <c r="A5" s="51" t="s">
        <v>12</v>
      </c>
      <c r="B5" s="51"/>
      <c r="C5" s="37"/>
      <c r="D5" s="21">
        <v>8509</v>
      </c>
      <c r="E5" s="21"/>
      <c r="F5" s="38"/>
      <c r="G5" s="21">
        <v>8432</v>
      </c>
      <c r="H5" s="21"/>
      <c r="I5" s="21"/>
      <c r="J5" s="21">
        <v>0</v>
      </c>
      <c r="K5" s="21"/>
      <c r="L5" s="21"/>
      <c r="M5" s="21">
        <v>6</v>
      </c>
      <c r="N5" s="21"/>
      <c r="O5" s="21"/>
      <c r="P5" s="21">
        <v>38</v>
      </c>
      <c r="Q5" s="21"/>
      <c r="R5" s="21"/>
      <c r="S5" s="21">
        <v>7</v>
      </c>
      <c r="T5" s="21"/>
      <c r="U5" s="21"/>
      <c r="V5" s="21">
        <v>26</v>
      </c>
      <c r="W5" s="21"/>
      <c r="X5" s="21"/>
      <c r="Y5" s="21">
        <v>0</v>
      </c>
      <c r="Z5" s="23"/>
    </row>
    <row r="6" spans="2:26" s="1" customFormat="1" ht="52.5" customHeight="1">
      <c r="B6" s="39" t="s">
        <v>13</v>
      </c>
      <c r="C6" s="37"/>
      <c r="D6" s="21">
        <v>8264</v>
      </c>
      <c r="E6" s="38"/>
      <c r="F6" s="38"/>
      <c r="G6" s="21">
        <v>8187</v>
      </c>
      <c r="H6" s="21"/>
      <c r="I6" s="21"/>
      <c r="J6" s="21">
        <v>0</v>
      </c>
      <c r="K6" s="21"/>
      <c r="L6" s="21"/>
      <c r="M6" s="21">
        <v>6</v>
      </c>
      <c r="N6" s="21"/>
      <c r="O6" s="21"/>
      <c r="P6" s="21">
        <v>38</v>
      </c>
      <c r="Q6" s="21"/>
      <c r="R6" s="21"/>
      <c r="S6" s="21">
        <v>7</v>
      </c>
      <c r="T6" s="21"/>
      <c r="U6" s="21"/>
      <c r="V6" s="21">
        <v>26</v>
      </c>
      <c r="W6" s="21"/>
      <c r="X6" s="21"/>
      <c r="Y6" s="21">
        <v>0</v>
      </c>
      <c r="Z6" s="23"/>
    </row>
    <row r="7" spans="2:26" s="1" customFormat="1" ht="60.75" customHeight="1">
      <c r="B7" s="39" t="s">
        <v>14</v>
      </c>
      <c r="C7" s="37"/>
      <c r="D7" s="21">
        <v>245</v>
      </c>
      <c r="E7" s="38"/>
      <c r="F7" s="38"/>
      <c r="G7" s="21">
        <v>245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52" t="s">
        <v>15</v>
      </c>
      <c r="B8" s="52"/>
      <c r="C8" s="11"/>
      <c r="D8" s="21">
        <v>535</v>
      </c>
      <c r="E8" s="38"/>
      <c r="F8" s="38"/>
      <c r="G8" s="21">
        <v>535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52" t="s">
        <v>16</v>
      </c>
      <c r="B9" s="52"/>
      <c r="C9" s="11"/>
      <c r="D9" s="21">
        <v>593</v>
      </c>
      <c r="E9" s="24"/>
      <c r="F9" s="38"/>
      <c r="G9" s="21">
        <v>555</v>
      </c>
      <c r="H9" s="21"/>
      <c r="I9" s="21"/>
      <c r="J9" s="21">
        <v>0</v>
      </c>
      <c r="K9" s="21"/>
      <c r="L9" s="21"/>
      <c r="M9" s="21">
        <v>5</v>
      </c>
      <c r="N9" s="21"/>
      <c r="O9" s="21"/>
      <c r="P9" s="21">
        <v>8</v>
      </c>
      <c r="Q9" s="21"/>
      <c r="R9" s="21"/>
      <c r="S9" s="21">
        <v>18</v>
      </c>
      <c r="T9" s="21"/>
      <c r="U9" s="21"/>
      <c r="V9" s="21">
        <v>7</v>
      </c>
      <c r="W9" s="21"/>
      <c r="X9" s="21"/>
      <c r="Y9" s="21">
        <v>0</v>
      </c>
      <c r="Z9" s="23"/>
    </row>
    <row r="10" spans="1:26" s="1" customFormat="1" ht="40.5" customHeight="1">
      <c r="A10" s="41"/>
      <c r="B10" s="14" t="s">
        <v>17</v>
      </c>
      <c r="C10" s="15"/>
      <c r="D10" s="21">
        <v>291</v>
      </c>
      <c r="E10" s="42">
        <v>49.0725126475548</v>
      </c>
      <c r="F10" s="38"/>
      <c r="G10" s="21">
        <v>265</v>
      </c>
      <c r="H10" s="42">
        <v>47.74774774774775</v>
      </c>
      <c r="I10" s="21"/>
      <c r="J10" s="21">
        <v>0</v>
      </c>
      <c r="K10" s="42" t="s">
        <v>24</v>
      </c>
      <c r="L10" s="21"/>
      <c r="M10" s="21">
        <v>2</v>
      </c>
      <c r="N10" s="42">
        <v>40</v>
      </c>
      <c r="O10" s="21"/>
      <c r="P10" s="21">
        <v>5</v>
      </c>
      <c r="Q10" s="42">
        <v>62.5</v>
      </c>
      <c r="R10" s="21"/>
      <c r="S10" s="21">
        <v>12</v>
      </c>
      <c r="T10" s="42">
        <v>66.66666666666666</v>
      </c>
      <c r="U10" s="21"/>
      <c r="V10" s="21">
        <v>7</v>
      </c>
      <c r="W10" s="42">
        <v>100</v>
      </c>
      <c r="X10" s="21"/>
      <c r="Y10" s="21">
        <v>0</v>
      </c>
      <c r="Z10" s="43" t="s">
        <v>24</v>
      </c>
    </row>
    <row r="11" spans="1:26" s="1" customFormat="1" ht="40.5" customHeight="1">
      <c r="A11" s="41"/>
      <c r="B11" s="14" t="s">
        <v>18</v>
      </c>
      <c r="C11" s="15"/>
      <c r="D11" s="21">
        <v>302</v>
      </c>
      <c r="E11" s="42">
        <v>50.92748735244519</v>
      </c>
      <c r="F11" s="38"/>
      <c r="G11" s="21">
        <v>290</v>
      </c>
      <c r="H11" s="42">
        <v>52.25225225225225</v>
      </c>
      <c r="I11" s="21"/>
      <c r="J11" s="21">
        <v>0</v>
      </c>
      <c r="K11" s="45" t="s">
        <v>24</v>
      </c>
      <c r="L11" s="21"/>
      <c r="M11" s="21">
        <v>3</v>
      </c>
      <c r="N11" s="43">
        <v>60</v>
      </c>
      <c r="O11" s="21"/>
      <c r="P11" s="21">
        <v>3</v>
      </c>
      <c r="Q11" s="42">
        <v>37.5</v>
      </c>
      <c r="R11" s="21"/>
      <c r="S11" s="21">
        <v>6</v>
      </c>
      <c r="T11" s="42">
        <v>33.33333333333333</v>
      </c>
      <c r="U11" s="21"/>
      <c r="V11" s="21">
        <v>0</v>
      </c>
      <c r="W11" s="43">
        <v>0</v>
      </c>
      <c r="X11" s="21"/>
      <c r="Y11" s="21">
        <v>0</v>
      </c>
      <c r="Z11" s="45" t="s">
        <v>24</v>
      </c>
    </row>
    <row r="12" spans="1:26" ht="36.75" customHeight="1">
      <c r="A12" s="53" t="s">
        <v>19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</sheetData>
  <sheetProtection/>
  <mergeCells count="22">
    <mergeCell ref="X3:Z3"/>
    <mergeCell ref="F4:G4"/>
    <mergeCell ref="I4:J4"/>
    <mergeCell ref="L4:M4"/>
    <mergeCell ref="R3:T3"/>
    <mergeCell ref="U3:W3"/>
    <mergeCell ref="O4:P4"/>
    <mergeCell ref="R4:S4"/>
    <mergeCell ref="A5:B5"/>
    <mergeCell ref="A8:B8"/>
    <mergeCell ref="A9:B9"/>
    <mergeCell ref="A12:Z12"/>
    <mergeCell ref="L3:N3"/>
    <mergeCell ref="O3:Q3"/>
    <mergeCell ref="U4:V4"/>
    <mergeCell ref="X4:Y4"/>
    <mergeCell ref="A1:Y1"/>
    <mergeCell ref="A2:Y2"/>
    <mergeCell ref="A3:B4"/>
    <mergeCell ref="C3:E3"/>
    <mergeCell ref="F3:H3"/>
    <mergeCell ref="I3:K3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>
  <sheetPr codeName="工作表51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70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12458</v>
      </c>
      <c r="E5" s="8"/>
      <c r="F5" s="9"/>
      <c r="G5" s="7">
        <v>12377</v>
      </c>
      <c r="H5" s="8"/>
      <c r="I5" s="8"/>
      <c r="J5" s="7">
        <v>1</v>
      </c>
      <c r="K5" s="8"/>
      <c r="L5" s="8"/>
      <c r="M5" s="7">
        <v>14</v>
      </c>
      <c r="N5" s="8"/>
      <c r="O5" s="8"/>
      <c r="P5" s="7">
        <v>39</v>
      </c>
      <c r="Q5" s="8"/>
      <c r="R5" s="8"/>
      <c r="S5" s="7">
        <v>18</v>
      </c>
      <c r="T5" s="8"/>
      <c r="U5" s="8"/>
      <c r="V5" s="7">
        <v>8</v>
      </c>
      <c r="W5" s="8"/>
      <c r="X5" s="8"/>
      <c r="Y5" s="7">
        <v>1</v>
      </c>
    </row>
    <row r="6" spans="2:25" s="1" customFormat="1" ht="52.5" customHeight="1">
      <c r="B6" s="10" t="s">
        <v>13</v>
      </c>
      <c r="C6" s="6"/>
      <c r="D6" s="7">
        <v>12098</v>
      </c>
      <c r="E6" s="9"/>
      <c r="F6" s="9"/>
      <c r="G6" s="7">
        <v>12026</v>
      </c>
      <c r="H6" s="8"/>
      <c r="I6" s="8"/>
      <c r="J6" s="7">
        <v>1</v>
      </c>
      <c r="K6" s="8"/>
      <c r="L6" s="8"/>
      <c r="M6" s="7">
        <v>13</v>
      </c>
      <c r="N6" s="8"/>
      <c r="O6" s="8"/>
      <c r="P6" s="7">
        <v>34</v>
      </c>
      <c r="Q6" s="8"/>
      <c r="R6" s="8"/>
      <c r="S6" s="7">
        <v>18</v>
      </c>
      <c r="T6" s="8"/>
      <c r="U6" s="8"/>
      <c r="V6" s="7">
        <v>5</v>
      </c>
      <c r="W6" s="8"/>
      <c r="X6" s="8"/>
      <c r="Y6" s="7">
        <v>1</v>
      </c>
    </row>
    <row r="7" spans="2:25" s="1" customFormat="1" ht="60.75" customHeight="1">
      <c r="B7" s="10" t="s">
        <v>14</v>
      </c>
      <c r="C7" s="6"/>
      <c r="D7" s="7">
        <v>360</v>
      </c>
      <c r="E7" s="9"/>
      <c r="F7" s="9"/>
      <c r="G7" s="7">
        <v>351</v>
      </c>
      <c r="H7" s="8"/>
      <c r="I7" s="8"/>
      <c r="J7" s="7">
        <v>0</v>
      </c>
      <c r="K7" s="8"/>
      <c r="L7" s="8"/>
      <c r="M7" s="7">
        <v>1</v>
      </c>
      <c r="N7" s="8"/>
      <c r="O7" s="8"/>
      <c r="P7" s="7">
        <v>5</v>
      </c>
      <c r="Q7" s="8"/>
      <c r="R7" s="8"/>
      <c r="S7" s="7">
        <v>0</v>
      </c>
      <c r="T7" s="8"/>
      <c r="U7" s="8"/>
      <c r="V7" s="7">
        <v>3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381</v>
      </c>
      <c r="E8" s="9"/>
      <c r="F8" s="9"/>
      <c r="G8" s="7">
        <v>381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814</v>
      </c>
      <c r="E9" s="12"/>
      <c r="F9" s="9"/>
      <c r="G9" s="7">
        <v>756</v>
      </c>
      <c r="H9" s="8"/>
      <c r="I9" s="8"/>
      <c r="J9" s="7">
        <v>1</v>
      </c>
      <c r="K9" s="8"/>
      <c r="L9" s="8"/>
      <c r="M9" s="7">
        <v>7</v>
      </c>
      <c r="N9" s="8"/>
      <c r="O9" s="8"/>
      <c r="P9" s="7">
        <v>37</v>
      </c>
      <c r="Q9" s="8"/>
      <c r="R9" s="8"/>
      <c r="S9" s="7">
        <v>6</v>
      </c>
      <c r="T9" s="8"/>
      <c r="U9" s="8"/>
      <c r="V9" s="7">
        <v>6</v>
      </c>
      <c r="W9" s="8"/>
      <c r="X9" s="8"/>
      <c r="Y9" s="7">
        <v>1</v>
      </c>
    </row>
    <row r="10" spans="1:26" s="1" customFormat="1" ht="40.5" customHeight="1">
      <c r="A10" s="13"/>
      <c r="B10" s="14" t="s">
        <v>17</v>
      </c>
      <c r="C10" s="15"/>
      <c r="D10" s="7">
        <v>405</v>
      </c>
      <c r="E10" s="16">
        <v>49.75429975429975</v>
      </c>
      <c r="F10" s="9"/>
      <c r="G10" s="7">
        <v>369</v>
      </c>
      <c r="H10" s="16">
        <v>48.80952380952381</v>
      </c>
      <c r="I10" s="8"/>
      <c r="J10" s="7">
        <v>1</v>
      </c>
      <c r="K10" s="16">
        <v>100</v>
      </c>
      <c r="L10" s="8"/>
      <c r="M10" s="7">
        <v>5</v>
      </c>
      <c r="N10" s="16">
        <v>71.42857142857143</v>
      </c>
      <c r="O10" s="8"/>
      <c r="P10" s="7">
        <v>21</v>
      </c>
      <c r="Q10" s="16">
        <v>56.75675675675676</v>
      </c>
      <c r="R10" s="8"/>
      <c r="S10" s="7">
        <v>5</v>
      </c>
      <c r="T10" s="16">
        <v>83.33333333333334</v>
      </c>
      <c r="U10" s="8"/>
      <c r="V10" s="7">
        <v>3</v>
      </c>
      <c r="W10" s="16">
        <v>50</v>
      </c>
      <c r="X10" s="8"/>
      <c r="Y10" s="7">
        <v>1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409</v>
      </c>
      <c r="E11" s="16">
        <v>50.24570024570024</v>
      </c>
      <c r="F11" s="9"/>
      <c r="G11" s="7">
        <v>387</v>
      </c>
      <c r="H11" s="16">
        <v>51.19047619047619</v>
      </c>
      <c r="I11" s="8"/>
      <c r="J11" s="7">
        <v>0</v>
      </c>
      <c r="K11" s="16">
        <v>0</v>
      </c>
      <c r="L11" s="8"/>
      <c r="M11" s="7">
        <v>2</v>
      </c>
      <c r="N11" s="18">
        <v>28.57142857142857</v>
      </c>
      <c r="O11" s="8"/>
      <c r="P11" s="7">
        <v>16</v>
      </c>
      <c r="Q11" s="16">
        <v>43.24324324324324</v>
      </c>
      <c r="R11" s="8"/>
      <c r="S11" s="7">
        <v>1</v>
      </c>
      <c r="T11" s="16">
        <v>16.666666666666664</v>
      </c>
      <c r="U11" s="8"/>
      <c r="V11" s="7">
        <v>3</v>
      </c>
      <c r="W11" s="16">
        <v>50</v>
      </c>
      <c r="X11" s="8"/>
      <c r="Y11" s="7">
        <v>0</v>
      </c>
      <c r="Z11" s="19">
        <v>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31.xml><?xml version="1.0" encoding="utf-8"?>
<worksheet xmlns="http://schemas.openxmlformats.org/spreadsheetml/2006/main" xmlns:r="http://schemas.openxmlformats.org/officeDocument/2006/relationships">
  <sheetPr codeName="工作表52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71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12443</v>
      </c>
      <c r="E5" s="8"/>
      <c r="F5" s="9"/>
      <c r="G5" s="7">
        <v>12313</v>
      </c>
      <c r="H5" s="8"/>
      <c r="I5" s="8"/>
      <c r="J5" s="7">
        <v>0</v>
      </c>
      <c r="K5" s="8"/>
      <c r="L5" s="8"/>
      <c r="M5" s="7">
        <v>27</v>
      </c>
      <c r="N5" s="8"/>
      <c r="O5" s="8"/>
      <c r="P5" s="7">
        <v>47</v>
      </c>
      <c r="Q5" s="8"/>
      <c r="R5" s="8"/>
      <c r="S5" s="7">
        <v>26</v>
      </c>
      <c r="T5" s="8"/>
      <c r="U5" s="8"/>
      <c r="V5" s="7">
        <v>29</v>
      </c>
      <c r="W5" s="8"/>
      <c r="X5" s="8"/>
      <c r="Y5" s="7">
        <v>1</v>
      </c>
    </row>
    <row r="6" spans="2:25" s="1" customFormat="1" ht="52.5" customHeight="1">
      <c r="B6" s="10" t="s">
        <v>13</v>
      </c>
      <c r="C6" s="6"/>
      <c r="D6" s="7">
        <v>11935</v>
      </c>
      <c r="E6" s="9"/>
      <c r="F6" s="9"/>
      <c r="G6" s="7">
        <v>11809</v>
      </c>
      <c r="H6" s="8"/>
      <c r="I6" s="8"/>
      <c r="J6" s="7">
        <v>0</v>
      </c>
      <c r="K6" s="8"/>
      <c r="L6" s="8"/>
      <c r="M6" s="7">
        <v>27</v>
      </c>
      <c r="N6" s="8"/>
      <c r="O6" s="8"/>
      <c r="P6" s="7">
        <v>47</v>
      </c>
      <c r="Q6" s="8"/>
      <c r="R6" s="8"/>
      <c r="S6" s="7">
        <v>22</v>
      </c>
      <c r="T6" s="8"/>
      <c r="U6" s="8"/>
      <c r="V6" s="7">
        <v>29</v>
      </c>
      <c r="W6" s="8"/>
      <c r="X6" s="8"/>
      <c r="Y6" s="7">
        <v>1</v>
      </c>
    </row>
    <row r="7" spans="2:25" s="1" customFormat="1" ht="60.75" customHeight="1">
      <c r="B7" s="10" t="s">
        <v>14</v>
      </c>
      <c r="C7" s="6"/>
      <c r="D7" s="7">
        <v>508</v>
      </c>
      <c r="E7" s="9"/>
      <c r="F7" s="9"/>
      <c r="G7" s="7">
        <v>504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4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393</v>
      </c>
      <c r="E8" s="9"/>
      <c r="F8" s="9"/>
      <c r="G8" s="7">
        <v>393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923</v>
      </c>
      <c r="E9" s="12"/>
      <c r="F9" s="9"/>
      <c r="G9" s="7">
        <v>870</v>
      </c>
      <c r="H9" s="8"/>
      <c r="I9" s="8"/>
      <c r="J9" s="7">
        <v>0</v>
      </c>
      <c r="K9" s="8"/>
      <c r="L9" s="8"/>
      <c r="M9" s="7">
        <v>7</v>
      </c>
      <c r="N9" s="8"/>
      <c r="O9" s="8"/>
      <c r="P9" s="7">
        <v>30</v>
      </c>
      <c r="Q9" s="8"/>
      <c r="R9" s="8"/>
      <c r="S9" s="7">
        <v>8</v>
      </c>
      <c r="T9" s="8"/>
      <c r="U9" s="8"/>
      <c r="V9" s="7">
        <v>7</v>
      </c>
      <c r="W9" s="8"/>
      <c r="X9" s="8"/>
      <c r="Y9" s="7">
        <v>1</v>
      </c>
    </row>
    <row r="10" spans="1:26" s="1" customFormat="1" ht="40.5" customHeight="1">
      <c r="A10" s="13"/>
      <c r="B10" s="14" t="s">
        <v>17</v>
      </c>
      <c r="C10" s="15"/>
      <c r="D10" s="7">
        <v>480</v>
      </c>
      <c r="E10" s="16">
        <v>52.00433369447454</v>
      </c>
      <c r="F10" s="9"/>
      <c r="G10" s="7">
        <v>446</v>
      </c>
      <c r="H10" s="16">
        <v>51.26436781609195</v>
      </c>
      <c r="I10" s="8"/>
      <c r="J10" s="7">
        <v>0</v>
      </c>
      <c r="K10" s="16" t="s">
        <v>24</v>
      </c>
      <c r="L10" s="8"/>
      <c r="M10" s="7">
        <v>7</v>
      </c>
      <c r="N10" s="16">
        <v>100</v>
      </c>
      <c r="O10" s="8"/>
      <c r="P10" s="7">
        <v>16</v>
      </c>
      <c r="Q10" s="16">
        <v>53.333333333333336</v>
      </c>
      <c r="R10" s="8"/>
      <c r="S10" s="7">
        <v>6</v>
      </c>
      <c r="T10" s="16">
        <v>75</v>
      </c>
      <c r="U10" s="8"/>
      <c r="V10" s="7">
        <v>4</v>
      </c>
      <c r="W10" s="16">
        <v>57.14285714285714</v>
      </c>
      <c r="X10" s="8"/>
      <c r="Y10" s="7">
        <v>1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443</v>
      </c>
      <c r="E11" s="16">
        <v>47.99566630552546</v>
      </c>
      <c r="F11" s="9"/>
      <c r="G11" s="7">
        <v>424</v>
      </c>
      <c r="H11" s="16">
        <v>48.735632183908045</v>
      </c>
      <c r="I11" s="8"/>
      <c r="J11" s="7">
        <v>0</v>
      </c>
      <c r="K11" s="16" t="s">
        <v>24</v>
      </c>
      <c r="L11" s="8"/>
      <c r="M11" s="7">
        <v>0</v>
      </c>
      <c r="N11" s="18">
        <v>0</v>
      </c>
      <c r="O11" s="8"/>
      <c r="P11" s="7">
        <v>14</v>
      </c>
      <c r="Q11" s="16">
        <v>46.666666666666664</v>
      </c>
      <c r="R11" s="8"/>
      <c r="S11" s="7">
        <v>2</v>
      </c>
      <c r="T11" s="16">
        <v>25</v>
      </c>
      <c r="U11" s="8"/>
      <c r="V11" s="7">
        <v>3</v>
      </c>
      <c r="W11" s="16">
        <v>42.857142857142854</v>
      </c>
      <c r="X11" s="8"/>
      <c r="Y11" s="7">
        <v>0</v>
      </c>
      <c r="Z11" s="19">
        <v>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32.xml><?xml version="1.0" encoding="utf-8"?>
<worksheet xmlns="http://schemas.openxmlformats.org/spreadsheetml/2006/main" xmlns:r="http://schemas.openxmlformats.org/officeDocument/2006/relationships">
  <sheetPr codeName="工作表66"/>
  <dimension ref="A1:Z1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72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/>
      <c r="E5" s="8"/>
      <c r="F5" s="9"/>
      <c r="G5" s="7"/>
      <c r="H5" s="8"/>
      <c r="I5" s="8"/>
      <c r="J5" s="7"/>
      <c r="K5" s="8"/>
      <c r="L5" s="8"/>
      <c r="M5" s="7"/>
      <c r="N5" s="8"/>
      <c r="O5" s="8"/>
      <c r="P5" s="7"/>
      <c r="Q5" s="8"/>
      <c r="R5" s="8"/>
      <c r="S5" s="7"/>
      <c r="T5" s="8"/>
      <c r="U5" s="8"/>
      <c r="V5" s="7"/>
      <c r="W5" s="8"/>
      <c r="X5" s="8"/>
      <c r="Y5" s="7"/>
    </row>
    <row r="6" spans="2:25" s="1" customFormat="1" ht="52.5" customHeight="1">
      <c r="B6" s="10" t="s">
        <v>13</v>
      </c>
      <c r="C6" s="6"/>
      <c r="D6" s="7"/>
      <c r="E6" s="9"/>
      <c r="F6" s="9"/>
      <c r="G6" s="7"/>
      <c r="H6" s="8"/>
      <c r="I6" s="8"/>
      <c r="J6" s="7"/>
      <c r="K6" s="8"/>
      <c r="L6" s="8"/>
      <c r="M6" s="7"/>
      <c r="N6" s="8"/>
      <c r="O6" s="8"/>
      <c r="P6" s="7"/>
      <c r="Q6" s="8"/>
      <c r="R6" s="8"/>
      <c r="S6" s="7"/>
      <c r="T6" s="8"/>
      <c r="U6" s="8"/>
      <c r="V6" s="7"/>
      <c r="W6" s="8"/>
      <c r="X6" s="8"/>
      <c r="Y6" s="7"/>
    </row>
    <row r="7" spans="2:25" s="1" customFormat="1" ht="60.75" customHeight="1">
      <c r="B7" s="10" t="s">
        <v>14</v>
      </c>
      <c r="C7" s="6"/>
      <c r="D7" s="7"/>
      <c r="E7" s="9"/>
      <c r="F7" s="9"/>
      <c r="G7" s="7"/>
      <c r="H7" s="8"/>
      <c r="I7" s="8"/>
      <c r="J7" s="7"/>
      <c r="K7" s="8"/>
      <c r="L7" s="8"/>
      <c r="M7" s="7"/>
      <c r="N7" s="8"/>
      <c r="O7" s="8"/>
      <c r="P7" s="7"/>
      <c r="Q7" s="8"/>
      <c r="R7" s="8"/>
      <c r="S7" s="7"/>
      <c r="T7" s="8"/>
      <c r="U7" s="8"/>
      <c r="V7" s="7"/>
      <c r="W7" s="8"/>
      <c r="X7" s="8"/>
      <c r="Y7" s="7"/>
    </row>
    <row r="8" spans="1:25" s="1" customFormat="1" ht="54" customHeight="1">
      <c r="A8" s="64" t="s">
        <v>15</v>
      </c>
      <c r="B8" s="64"/>
      <c r="C8" s="11"/>
      <c r="D8" s="7"/>
      <c r="E8" s="9"/>
      <c r="F8" s="9"/>
      <c r="G8" s="7"/>
      <c r="H8" s="8"/>
      <c r="I8" s="8"/>
      <c r="J8" s="7"/>
      <c r="K8" s="8"/>
      <c r="L8" s="8"/>
      <c r="M8" s="7"/>
      <c r="N8" s="8"/>
      <c r="O8" s="8"/>
      <c r="P8" s="7"/>
      <c r="Q8" s="8"/>
      <c r="R8" s="8"/>
      <c r="S8" s="7"/>
      <c r="T8" s="8"/>
      <c r="U8" s="8"/>
      <c r="V8" s="7"/>
      <c r="W8" s="8"/>
      <c r="X8" s="8"/>
      <c r="Y8" s="7"/>
    </row>
    <row r="9" spans="1:25" s="1" customFormat="1" ht="72" customHeight="1">
      <c r="A9" s="64" t="s">
        <v>16</v>
      </c>
      <c r="B9" s="64"/>
      <c r="C9" s="11"/>
      <c r="D9" s="7"/>
      <c r="E9" s="12"/>
      <c r="F9" s="9"/>
      <c r="G9" s="7"/>
      <c r="H9" s="8"/>
      <c r="I9" s="8"/>
      <c r="J9" s="7"/>
      <c r="K9" s="8"/>
      <c r="L9" s="8"/>
      <c r="M9" s="7"/>
      <c r="N9" s="8"/>
      <c r="O9" s="8"/>
      <c r="P9" s="7"/>
      <c r="Q9" s="8"/>
      <c r="R9" s="8"/>
      <c r="S9" s="7"/>
      <c r="T9" s="8"/>
      <c r="U9" s="8"/>
      <c r="V9" s="7"/>
      <c r="W9" s="8"/>
      <c r="X9" s="8"/>
      <c r="Y9" s="7"/>
    </row>
    <row r="10" spans="1:26" s="1" customFormat="1" ht="40.5" customHeight="1">
      <c r="A10" s="13"/>
      <c r="B10" s="14" t="s">
        <v>17</v>
      </c>
      <c r="C10" s="15"/>
      <c r="D10" s="7"/>
      <c r="E10" s="16"/>
      <c r="F10" s="9"/>
      <c r="G10" s="7"/>
      <c r="H10" s="16"/>
      <c r="I10" s="8"/>
      <c r="J10" s="7"/>
      <c r="K10" s="16"/>
      <c r="L10" s="8"/>
      <c r="M10" s="7"/>
      <c r="N10" s="16"/>
      <c r="O10" s="8"/>
      <c r="P10" s="7"/>
      <c r="Q10" s="16"/>
      <c r="R10" s="8"/>
      <c r="S10" s="7"/>
      <c r="T10" s="16"/>
      <c r="U10" s="8"/>
      <c r="V10" s="7"/>
      <c r="W10" s="16"/>
      <c r="X10" s="8"/>
      <c r="Y10" s="7"/>
      <c r="Z10" s="16"/>
    </row>
    <row r="11" spans="1:26" s="1" customFormat="1" ht="40.5" customHeight="1">
      <c r="A11" s="13"/>
      <c r="B11" s="14" t="s">
        <v>18</v>
      </c>
      <c r="C11" s="15"/>
      <c r="D11" s="7"/>
      <c r="E11" s="16"/>
      <c r="F11" s="9"/>
      <c r="G11" s="7"/>
      <c r="H11" s="16"/>
      <c r="I11" s="8"/>
      <c r="J11" s="7"/>
      <c r="K11" s="16"/>
      <c r="L11" s="8"/>
      <c r="M11" s="7"/>
      <c r="N11" s="18"/>
      <c r="O11" s="8"/>
      <c r="P11" s="7"/>
      <c r="Q11" s="16"/>
      <c r="R11" s="8"/>
      <c r="S11" s="7"/>
      <c r="T11" s="16"/>
      <c r="U11" s="8"/>
      <c r="V11" s="7"/>
      <c r="W11" s="16"/>
      <c r="X11" s="8"/>
      <c r="Y11" s="7"/>
      <c r="Z11" s="19"/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工作表131"/>
  <dimension ref="A1:Z12"/>
  <sheetViews>
    <sheetView zoomScale="85" zoomScaleNormal="85"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158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6" s="1" customFormat="1" ht="51.75" customHeight="1">
      <c r="A5" s="63" t="s">
        <v>12</v>
      </c>
      <c r="B5" s="63"/>
      <c r="C5" s="6"/>
      <c r="D5" s="21">
        <v>19856</v>
      </c>
      <c r="E5" s="21"/>
      <c r="F5" s="22"/>
      <c r="G5" s="21">
        <v>19824</v>
      </c>
      <c r="H5" s="21"/>
      <c r="I5" s="21"/>
      <c r="J5" s="21">
        <v>1</v>
      </c>
      <c r="K5" s="21"/>
      <c r="L5" s="21"/>
      <c r="M5" s="21">
        <v>6</v>
      </c>
      <c r="N5" s="21"/>
      <c r="O5" s="21"/>
      <c r="P5" s="21">
        <v>15</v>
      </c>
      <c r="Q5" s="21"/>
      <c r="R5" s="21"/>
      <c r="S5" s="21">
        <v>5</v>
      </c>
      <c r="T5" s="21"/>
      <c r="U5" s="21"/>
      <c r="V5" s="21">
        <v>5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19583</v>
      </c>
      <c r="E6" s="22"/>
      <c r="F6" s="22"/>
      <c r="G6" s="21">
        <v>19551</v>
      </c>
      <c r="H6" s="21"/>
      <c r="I6" s="21"/>
      <c r="J6" s="21">
        <v>1</v>
      </c>
      <c r="K6" s="21"/>
      <c r="L6" s="21"/>
      <c r="M6" s="21">
        <v>6</v>
      </c>
      <c r="N6" s="21"/>
      <c r="O6" s="21"/>
      <c r="P6" s="21">
        <v>15</v>
      </c>
      <c r="Q6" s="21"/>
      <c r="R6" s="21"/>
      <c r="S6" s="21">
        <v>5</v>
      </c>
      <c r="T6" s="21"/>
      <c r="U6" s="21"/>
      <c r="V6" s="21">
        <v>5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273</v>
      </c>
      <c r="E7" s="22"/>
      <c r="F7" s="22"/>
      <c r="G7" s="21">
        <v>273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4" t="s">
        <v>15</v>
      </c>
      <c r="B8" s="64"/>
      <c r="C8" s="11"/>
      <c r="D8" s="21">
        <v>240</v>
      </c>
      <c r="E8" s="22"/>
      <c r="F8" s="22"/>
      <c r="G8" s="21">
        <v>240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16</v>
      </c>
      <c r="B9" s="64"/>
      <c r="C9" s="11"/>
      <c r="D9" s="21">
        <v>460</v>
      </c>
      <c r="E9" s="24"/>
      <c r="F9" s="22"/>
      <c r="G9" s="21">
        <v>430</v>
      </c>
      <c r="H9" s="21"/>
      <c r="I9" s="21"/>
      <c r="J9" s="21">
        <v>1</v>
      </c>
      <c r="K9" s="21"/>
      <c r="L9" s="21"/>
      <c r="M9" s="21">
        <v>2</v>
      </c>
      <c r="N9" s="21"/>
      <c r="O9" s="21"/>
      <c r="P9" s="21">
        <v>9</v>
      </c>
      <c r="Q9" s="21"/>
      <c r="R9" s="21"/>
      <c r="S9" s="21">
        <v>15</v>
      </c>
      <c r="T9" s="21"/>
      <c r="U9" s="21"/>
      <c r="V9" s="21">
        <v>3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207</v>
      </c>
      <c r="E10" s="25">
        <v>45</v>
      </c>
      <c r="F10" s="22"/>
      <c r="G10" s="21">
        <v>188</v>
      </c>
      <c r="H10" s="25">
        <v>43.72093023255814</v>
      </c>
      <c r="I10" s="21"/>
      <c r="J10" s="21">
        <v>1</v>
      </c>
      <c r="K10" s="25">
        <v>100</v>
      </c>
      <c r="L10" s="21"/>
      <c r="M10" s="21">
        <v>1</v>
      </c>
      <c r="N10" s="25">
        <v>50</v>
      </c>
      <c r="O10" s="21"/>
      <c r="P10" s="21">
        <v>6</v>
      </c>
      <c r="Q10" s="25">
        <v>66.66666666666666</v>
      </c>
      <c r="R10" s="21"/>
      <c r="S10" s="21">
        <v>10</v>
      </c>
      <c r="T10" s="25">
        <v>66.66666666666666</v>
      </c>
      <c r="U10" s="21"/>
      <c r="V10" s="21">
        <v>1</v>
      </c>
      <c r="W10" s="25">
        <v>33.33333333333333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253</v>
      </c>
      <c r="E11" s="25">
        <v>55.00000000000001</v>
      </c>
      <c r="F11" s="22"/>
      <c r="G11" s="21">
        <v>242</v>
      </c>
      <c r="H11" s="25">
        <v>56.27906976744186</v>
      </c>
      <c r="I11" s="21"/>
      <c r="J11" s="21">
        <v>0</v>
      </c>
      <c r="K11" s="30">
        <v>0</v>
      </c>
      <c r="L11" s="21"/>
      <c r="M11" s="21">
        <v>1</v>
      </c>
      <c r="N11" s="18">
        <v>50</v>
      </c>
      <c r="O11" s="21"/>
      <c r="P11" s="21">
        <v>3</v>
      </c>
      <c r="Q11" s="25">
        <v>33.33333333333333</v>
      </c>
      <c r="R11" s="21"/>
      <c r="S11" s="21">
        <v>5</v>
      </c>
      <c r="T11" s="25">
        <v>33.33333333333333</v>
      </c>
      <c r="U11" s="21"/>
      <c r="V11" s="21">
        <v>2</v>
      </c>
      <c r="W11" s="18">
        <v>66.66666666666666</v>
      </c>
      <c r="X11" s="21"/>
      <c r="Y11" s="21">
        <v>0</v>
      </c>
      <c r="Z11" s="26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A5:B5"/>
    <mergeCell ref="A8:B8"/>
    <mergeCell ref="A9:B9"/>
    <mergeCell ref="A12:Z12"/>
    <mergeCell ref="L3:N3"/>
    <mergeCell ref="O3:Q3"/>
    <mergeCell ref="U4:V4"/>
    <mergeCell ref="X4:Y4"/>
    <mergeCell ref="X3:Z3"/>
    <mergeCell ref="F4:G4"/>
    <mergeCell ref="I4:J4"/>
    <mergeCell ref="L4:M4"/>
    <mergeCell ref="R3:T3"/>
    <mergeCell ref="U3:W3"/>
    <mergeCell ref="O4:P4"/>
    <mergeCell ref="R4:S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工作表106"/>
  <dimension ref="A1:Z12"/>
  <sheetViews>
    <sheetView zoomScale="85" zoomScaleNormal="85" zoomScalePageLayoutView="0" workbookViewId="0" topLeftCell="A1">
      <selection activeCell="Z11" sqref="Z1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00390625" style="0" customWidth="1"/>
    <col min="5" max="5" width="10.75390625" style="0" customWidth="1"/>
    <col min="6" max="6" width="1.625" style="0" customWidth="1"/>
    <col min="7" max="7" width="7.50390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157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6" s="1" customFormat="1" ht="51.75" customHeight="1">
      <c r="A5" s="63" t="s">
        <v>12</v>
      </c>
      <c r="B5" s="63"/>
      <c r="C5" s="6"/>
      <c r="D5" s="21">
        <v>107992</v>
      </c>
      <c r="E5" s="21"/>
      <c r="F5" s="22"/>
      <c r="G5" s="21">
        <v>107302</v>
      </c>
      <c r="H5" s="21"/>
      <c r="I5" s="21"/>
      <c r="J5" s="21">
        <v>8</v>
      </c>
      <c r="K5" s="21"/>
      <c r="L5" s="21"/>
      <c r="M5" s="21">
        <v>98</v>
      </c>
      <c r="N5" s="21"/>
      <c r="O5" s="21"/>
      <c r="P5" s="21">
        <v>227</v>
      </c>
      <c r="Q5" s="21"/>
      <c r="R5" s="21"/>
      <c r="S5" s="21">
        <v>188</v>
      </c>
      <c r="T5" s="21"/>
      <c r="U5" s="21"/>
      <c r="V5" s="21">
        <v>127</v>
      </c>
      <c r="W5" s="21"/>
      <c r="X5" s="21"/>
      <c r="Y5" s="21">
        <v>42</v>
      </c>
      <c r="Z5" s="23"/>
    </row>
    <row r="6" spans="2:26" s="1" customFormat="1" ht="52.5" customHeight="1">
      <c r="B6" s="10" t="s">
        <v>13</v>
      </c>
      <c r="C6" s="6"/>
      <c r="D6" s="21">
        <v>104586</v>
      </c>
      <c r="E6" s="22"/>
      <c r="F6" s="22"/>
      <c r="G6" s="21">
        <v>103922</v>
      </c>
      <c r="H6" s="21"/>
      <c r="I6" s="21"/>
      <c r="J6" s="21">
        <v>8</v>
      </c>
      <c r="K6" s="21"/>
      <c r="L6" s="21"/>
      <c r="M6" s="21">
        <v>94</v>
      </c>
      <c r="N6" s="21"/>
      <c r="O6" s="21"/>
      <c r="P6" s="21">
        <v>220</v>
      </c>
      <c r="Q6" s="21"/>
      <c r="R6" s="21"/>
      <c r="S6" s="21">
        <v>186</v>
      </c>
      <c r="T6" s="21"/>
      <c r="U6" s="21"/>
      <c r="V6" s="21">
        <v>114</v>
      </c>
      <c r="W6" s="21"/>
      <c r="X6" s="21"/>
      <c r="Y6" s="21">
        <v>42</v>
      </c>
      <c r="Z6" s="23"/>
    </row>
    <row r="7" spans="2:26" s="1" customFormat="1" ht="60.75" customHeight="1">
      <c r="B7" s="10" t="s">
        <v>14</v>
      </c>
      <c r="C7" s="6"/>
      <c r="D7" s="21">
        <v>3406</v>
      </c>
      <c r="E7" s="22"/>
      <c r="F7" s="22"/>
      <c r="G7" s="21">
        <v>3380</v>
      </c>
      <c r="H7" s="21"/>
      <c r="I7" s="21"/>
      <c r="J7" s="21">
        <v>0</v>
      </c>
      <c r="K7" s="21"/>
      <c r="L7" s="21"/>
      <c r="M7" s="21">
        <v>4</v>
      </c>
      <c r="N7" s="21"/>
      <c r="O7" s="21"/>
      <c r="P7" s="21">
        <v>7</v>
      </c>
      <c r="Q7" s="21"/>
      <c r="R7" s="21"/>
      <c r="S7" s="21">
        <v>2</v>
      </c>
      <c r="T7" s="21"/>
      <c r="U7" s="21"/>
      <c r="V7" s="21">
        <v>13</v>
      </c>
      <c r="W7" s="21"/>
      <c r="X7" s="21"/>
      <c r="Y7" s="21">
        <v>0</v>
      </c>
      <c r="Z7" s="23"/>
    </row>
    <row r="8" spans="1:26" s="1" customFormat="1" ht="54" customHeight="1">
      <c r="A8" s="64" t="s">
        <v>15</v>
      </c>
      <c r="B8" s="64"/>
      <c r="C8" s="11"/>
      <c r="D8" s="21">
        <v>6080</v>
      </c>
      <c r="E8" s="22"/>
      <c r="F8" s="22"/>
      <c r="G8" s="21">
        <v>6080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16</v>
      </c>
      <c r="B9" s="64"/>
      <c r="C9" s="11"/>
      <c r="D9" s="21">
        <v>7399</v>
      </c>
      <c r="E9" s="24"/>
      <c r="F9" s="22"/>
      <c r="G9" s="21">
        <v>6964</v>
      </c>
      <c r="H9" s="21"/>
      <c r="I9" s="21"/>
      <c r="J9" s="21">
        <v>5</v>
      </c>
      <c r="K9" s="21"/>
      <c r="L9" s="21"/>
      <c r="M9" s="21">
        <v>36</v>
      </c>
      <c r="N9" s="21"/>
      <c r="O9" s="21"/>
      <c r="P9" s="21">
        <v>97</v>
      </c>
      <c r="Q9" s="21"/>
      <c r="R9" s="21"/>
      <c r="S9" s="21">
        <v>240</v>
      </c>
      <c r="T9" s="21"/>
      <c r="U9" s="21"/>
      <c r="V9" s="21">
        <v>49</v>
      </c>
      <c r="W9" s="21"/>
      <c r="X9" s="21"/>
      <c r="Y9" s="21">
        <v>8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3524</v>
      </c>
      <c r="E10" s="25">
        <v>47.62805784565482</v>
      </c>
      <c r="F10" s="22"/>
      <c r="G10" s="21">
        <v>3242</v>
      </c>
      <c r="H10" s="25">
        <v>46.55370476737507</v>
      </c>
      <c r="I10" s="21"/>
      <c r="J10" s="21">
        <v>3</v>
      </c>
      <c r="K10" s="25">
        <v>60</v>
      </c>
      <c r="L10" s="21"/>
      <c r="M10" s="21">
        <v>24</v>
      </c>
      <c r="N10" s="25">
        <v>66.66666666666666</v>
      </c>
      <c r="O10" s="21"/>
      <c r="P10" s="21">
        <v>55</v>
      </c>
      <c r="Q10" s="25">
        <v>56.70103092783505</v>
      </c>
      <c r="R10" s="21"/>
      <c r="S10" s="21">
        <v>159</v>
      </c>
      <c r="T10" s="25">
        <v>66.25</v>
      </c>
      <c r="U10" s="21"/>
      <c r="V10" s="21">
        <v>34</v>
      </c>
      <c r="W10" s="25">
        <v>69.38775510204081</v>
      </c>
      <c r="X10" s="21"/>
      <c r="Y10" s="21">
        <v>7</v>
      </c>
      <c r="Z10" s="25">
        <v>87.5</v>
      </c>
    </row>
    <row r="11" spans="1:26" s="1" customFormat="1" ht="40.5" customHeight="1">
      <c r="A11" s="13"/>
      <c r="B11" s="14" t="s">
        <v>18</v>
      </c>
      <c r="C11" s="15"/>
      <c r="D11" s="21">
        <v>3875</v>
      </c>
      <c r="E11" s="25">
        <v>52.371942154345184</v>
      </c>
      <c r="F11" s="22"/>
      <c r="G11" s="21">
        <v>3722</v>
      </c>
      <c r="H11" s="25">
        <v>53.44629523262493</v>
      </c>
      <c r="I11" s="21"/>
      <c r="J11" s="21">
        <v>2</v>
      </c>
      <c r="K11" s="25">
        <v>40</v>
      </c>
      <c r="L11" s="21"/>
      <c r="M11" s="21">
        <v>12</v>
      </c>
      <c r="N11" s="25">
        <v>33.33333333333333</v>
      </c>
      <c r="O11" s="21"/>
      <c r="P11" s="21">
        <v>42</v>
      </c>
      <c r="Q11" s="25">
        <v>43.29896907216495</v>
      </c>
      <c r="R11" s="21"/>
      <c r="S11" s="21">
        <v>81</v>
      </c>
      <c r="T11" s="25">
        <v>33.75</v>
      </c>
      <c r="U11" s="21"/>
      <c r="V11" s="21">
        <v>15</v>
      </c>
      <c r="W11" s="18">
        <v>30.612244897959183</v>
      </c>
      <c r="X11" s="21"/>
      <c r="Y11" s="21">
        <v>1</v>
      </c>
      <c r="Z11" s="25">
        <v>12.5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5:B5"/>
    <mergeCell ref="A8:B8"/>
    <mergeCell ref="A9:B9"/>
    <mergeCell ref="A12:Z12"/>
    <mergeCell ref="L3:N3"/>
    <mergeCell ref="O3:Q3"/>
    <mergeCell ref="U4:V4"/>
    <mergeCell ref="X4:Y4"/>
    <mergeCell ref="X3:Z3"/>
    <mergeCell ref="F4:G4"/>
    <mergeCell ref="O4:P4"/>
    <mergeCell ref="R4:S4"/>
    <mergeCell ref="A1:Y1"/>
    <mergeCell ref="A2:Y2"/>
    <mergeCell ref="A3:B4"/>
    <mergeCell ref="C3:E3"/>
    <mergeCell ref="F3:H3"/>
    <mergeCell ref="I3:K3"/>
    <mergeCell ref="I4:J4"/>
    <mergeCell ref="L4:M4"/>
    <mergeCell ref="R3:T3"/>
    <mergeCell ref="U3:W3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3" r:id="rId1"/>
  <headerFooter alignWithMargins="0">
    <oddFooter>&amp;C-3-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工作表107"/>
  <dimension ref="A1:Z12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156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6" s="1" customFormat="1" ht="51.75" customHeight="1">
      <c r="A5" s="63" t="s">
        <v>12</v>
      </c>
      <c r="B5" s="63"/>
      <c r="C5" s="6"/>
      <c r="D5" s="21">
        <v>10713</v>
      </c>
      <c r="E5" s="21"/>
      <c r="F5" s="22"/>
      <c r="G5" s="21">
        <v>10687</v>
      </c>
      <c r="H5" s="21"/>
      <c r="I5" s="21"/>
      <c r="J5" s="21">
        <v>0</v>
      </c>
      <c r="K5" s="21"/>
      <c r="L5" s="21"/>
      <c r="M5" s="21">
        <v>5</v>
      </c>
      <c r="N5" s="21"/>
      <c r="O5" s="21"/>
      <c r="P5" s="21">
        <v>11</v>
      </c>
      <c r="Q5" s="21"/>
      <c r="R5" s="21"/>
      <c r="S5" s="21">
        <v>5</v>
      </c>
      <c r="T5" s="21"/>
      <c r="U5" s="21"/>
      <c r="V5" s="21">
        <v>3</v>
      </c>
      <c r="W5" s="21"/>
      <c r="X5" s="21"/>
      <c r="Y5" s="21">
        <v>2</v>
      </c>
      <c r="Z5" s="23"/>
    </row>
    <row r="6" spans="2:26" s="1" customFormat="1" ht="52.5" customHeight="1">
      <c r="B6" s="10" t="s">
        <v>13</v>
      </c>
      <c r="C6" s="6"/>
      <c r="D6" s="21">
        <v>10394</v>
      </c>
      <c r="E6" s="22"/>
      <c r="F6" s="22"/>
      <c r="G6" s="21">
        <v>10369</v>
      </c>
      <c r="H6" s="21"/>
      <c r="I6" s="21"/>
      <c r="J6" s="21">
        <v>0</v>
      </c>
      <c r="K6" s="21"/>
      <c r="L6" s="21"/>
      <c r="M6" s="21">
        <v>5</v>
      </c>
      <c r="N6" s="21"/>
      <c r="O6" s="21"/>
      <c r="P6" s="21">
        <v>10</v>
      </c>
      <c r="Q6" s="21"/>
      <c r="R6" s="21"/>
      <c r="S6" s="21">
        <v>5</v>
      </c>
      <c r="T6" s="21"/>
      <c r="U6" s="21"/>
      <c r="V6" s="21">
        <v>3</v>
      </c>
      <c r="W6" s="21"/>
      <c r="X6" s="21"/>
      <c r="Y6" s="21">
        <v>2</v>
      </c>
      <c r="Z6" s="23"/>
    </row>
    <row r="7" spans="2:26" s="1" customFormat="1" ht="60.75" customHeight="1">
      <c r="B7" s="10" t="s">
        <v>14</v>
      </c>
      <c r="C7" s="6"/>
      <c r="D7" s="21">
        <v>319</v>
      </c>
      <c r="E7" s="22"/>
      <c r="F7" s="22"/>
      <c r="G7" s="21">
        <v>318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1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4" t="s">
        <v>15</v>
      </c>
      <c r="B8" s="64"/>
      <c r="C8" s="11"/>
      <c r="D8" s="21">
        <v>403</v>
      </c>
      <c r="E8" s="22"/>
      <c r="F8" s="22"/>
      <c r="G8" s="21">
        <v>403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16</v>
      </c>
      <c r="B9" s="64"/>
      <c r="C9" s="11"/>
      <c r="D9" s="21">
        <v>625</v>
      </c>
      <c r="E9" s="24"/>
      <c r="F9" s="22"/>
      <c r="G9" s="21">
        <v>596</v>
      </c>
      <c r="H9" s="21"/>
      <c r="I9" s="21"/>
      <c r="J9" s="21">
        <v>0</v>
      </c>
      <c r="K9" s="21"/>
      <c r="L9" s="21"/>
      <c r="M9" s="21">
        <v>5</v>
      </c>
      <c r="N9" s="21"/>
      <c r="O9" s="21"/>
      <c r="P9" s="21">
        <v>8</v>
      </c>
      <c r="Q9" s="21"/>
      <c r="R9" s="21"/>
      <c r="S9" s="21">
        <v>13</v>
      </c>
      <c r="T9" s="21"/>
      <c r="U9" s="21"/>
      <c r="V9" s="21">
        <v>2</v>
      </c>
      <c r="W9" s="21"/>
      <c r="X9" s="21"/>
      <c r="Y9" s="21">
        <v>1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307</v>
      </c>
      <c r="E10" s="25">
        <v>49.120000000000005</v>
      </c>
      <c r="F10" s="22"/>
      <c r="G10" s="21">
        <v>289</v>
      </c>
      <c r="H10" s="25">
        <v>48.48993288590604</v>
      </c>
      <c r="I10" s="21"/>
      <c r="J10" s="21">
        <v>0</v>
      </c>
      <c r="K10" s="18" t="s">
        <v>24</v>
      </c>
      <c r="L10" s="21"/>
      <c r="M10" s="21">
        <v>4</v>
      </c>
      <c r="N10" s="25">
        <v>80</v>
      </c>
      <c r="O10" s="21"/>
      <c r="P10" s="21">
        <v>5</v>
      </c>
      <c r="Q10" s="25">
        <v>62.5</v>
      </c>
      <c r="R10" s="21"/>
      <c r="S10" s="21">
        <v>8</v>
      </c>
      <c r="T10" s="25">
        <v>61.53846153846154</v>
      </c>
      <c r="U10" s="21"/>
      <c r="V10" s="21">
        <v>0</v>
      </c>
      <c r="W10" s="25">
        <v>0</v>
      </c>
      <c r="X10" s="21"/>
      <c r="Y10" s="21">
        <v>1</v>
      </c>
      <c r="Z10" s="25">
        <v>100</v>
      </c>
    </row>
    <row r="11" spans="1:26" s="1" customFormat="1" ht="40.5" customHeight="1">
      <c r="A11" s="13"/>
      <c r="B11" s="14" t="s">
        <v>18</v>
      </c>
      <c r="C11" s="15"/>
      <c r="D11" s="21">
        <v>318</v>
      </c>
      <c r="E11" s="25">
        <v>50.88</v>
      </c>
      <c r="F11" s="22"/>
      <c r="G11" s="21">
        <v>307</v>
      </c>
      <c r="H11" s="25">
        <v>51.51006711409396</v>
      </c>
      <c r="I11" s="21"/>
      <c r="J11" s="21">
        <v>0</v>
      </c>
      <c r="K11" s="31" t="s">
        <v>24</v>
      </c>
      <c r="L11" s="21"/>
      <c r="M11" s="21">
        <v>1</v>
      </c>
      <c r="N11" s="18">
        <v>20</v>
      </c>
      <c r="O11" s="21"/>
      <c r="P11" s="21">
        <v>3</v>
      </c>
      <c r="Q11" s="25">
        <v>37.5</v>
      </c>
      <c r="R11" s="21"/>
      <c r="S11" s="21">
        <v>5</v>
      </c>
      <c r="T11" s="25">
        <v>38.46153846153847</v>
      </c>
      <c r="U11" s="21"/>
      <c r="V11" s="21">
        <v>2</v>
      </c>
      <c r="W11" s="30">
        <v>100</v>
      </c>
      <c r="X11" s="21"/>
      <c r="Y11" s="21">
        <v>0</v>
      </c>
      <c r="Z11" s="27">
        <v>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5:B5"/>
    <mergeCell ref="A8:B8"/>
    <mergeCell ref="A9:B9"/>
    <mergeCell ref="A12:Z12"/>
    <mergeCell ref="L3:N3"/>
    <mergeCell ref="O3:Q3"/>
    <mergeCell ref="U4:V4"/>
    <mergeCell ref="X4:Y4"/>
    <mergeCell ref="X3:Z3"/>
    <mergeCell ref="F4:G4"/>
    <mergeCell ref="O4:P4"/>
    <mergeCell ref="R4:S4"/>
    <mergeCell ref="A1:Y1"/>
    <mergeCell ref="A2:Y2"/>
    <mergeCell ref="A3:B4"/>
    <mergeCell ref="C3:E3"/>
    <mergeCell ref="F3:H3"/>
    <mergeCell ref="I3:K3"/>
    <mergeCell ref="I4:J4"/>
    <mergeCell ref="L4:M4"/>
    <mergeCell ref="R3:T3"/>
    <mergeCell ref="U3:W3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工作表108"/>
  <dimension ref="A1:Z12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155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6" s="1" customFormat="1" ht="51.75" customHeight="1">
      <c r="A5" s="63" t="s">
        <v>12</v>
      </c>
      <c r="B5" s="63"/>
      <c r="C5" s="6"/>
      <c r="D5" s="21">
        <v>10878</v>
      </c>
      <c r="E5" s="21"/>
      <c r="F5" s="22"/>
      <c r="G5" s="21">
        <v>10836</v>
      </c>
      <c r="H5" s="21"/>
      <c r="I5" s="21"/>
      <c r="J5" s="21">
        <v>0</v>
      </c>
      <c r="K5" s="21"/>
      <c r="L5" s="21"/>
      <c r="M5" s="21">
        <v>5</v>
      </c>
      <c r="N5" s="21"/>
      <c r="O5" s="21"/>
      <c r="P5" s="21">
        <v>18</v>
      </c>
      <c r="Q5" s="21"/>
      <c r="R5" s="21"/>
      <c r="S5" s="21">
        <v>8</v>
      </c>
      <c r="T5" s="21"/>
      <c r="U5" s="21"/>
      <c r="V5" s="21">
        <v>10</v>
      </c>
      <c r="W5" s="21"/>
      <c r="X5" s="21"/>
      <c r="Y5" s="21">
        <v>1</v>
      </c>
      <c r="Z5" s="23"/>
    </row>
    <row r="6" spans="2:26" s="1" customFormat="1" ht="52.5" customHeight="1">
      <c r="B6" s="10" t="s">
        <v>13</v>
      </c>
      <c r="C6" s="6"/>
      <c r="D6" s="21">
        <v>10595</v>
      </c>
      <c r="E6" s="22"/>
      <c r="F6" s="22"/>
      <c r="G6" s="21">
        <v>10553</v>
      </c>
      <c r="H6" s="21"/>
      <c r="I6" s="21"/>
      <c r="J6" s="21">
        <v>0</v>
      </c>
      <c r="K6" s="21"/>
      <c r="L6" s="21"/>
      <c r="M6" s="21">
        <v>5</v>
      </c>
      <c r="N6" s="21"/>
      <c r="O6" s="21"/>
      <c r="P6" s="21">
        <v>18</v>
      </c>
      <c r="Q6" s="21"/>
      <c r="R6" s="21"/>
      <c r="S6" s="21">
        <v>8</v>
      </c>
      <c r="T6" s="21"/>
      <c r="U6" s="21"/>
      <c r="V6" s="21">
        <v>10</v>
      </c>
      <c r="W6" s="21"/>
      <c r="X6" s="21"/>
      <c r="Y6" s="21">
        <v>1</v>
      </c>
      <c r="Z6" s="23"/>
    </row>
    <row r="7" spans="2:26" s="1" customFormat="1" ht="60.75" customHeight="1">
      <c r="B7" s="10" t="s">
        <v>14</v>
      </c>
      <c r="C7" s="6"/>
      <c r="D7" s="21">
        <v>283</v>
      </c>
      <c r="E7" s="22"/>
      <c r="F7" s="22"/>
      <c r="G7" s="21">
        <v>283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4" t="s">
        <v>15</v>
      </c>
      <c r="B8" s="64"/>
      <c r="C8" s="11"/>
      <c r="D8" s="21">
        <v>368</v>
      </c>
      <c r="E8" s="22"/>
      <c r="F8" s="22"/>
      <c r="G8" s="21">
        <v>368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16</v>
      </c>
      <c r="B9" s="64"/>
      <c r="C9" s="11"/>
      <c r="D9" s="21">
        <v>647</v>
      </c>
      <c r="E9" s="24"/>
      <c r="F9" s="22"/>
      <c r="G9" s="21">
        <v>615</v>
      </c>
      <c r="H9" s="21"/>
      <c r="I9" s="21"/>
      <c r="J9" s="21">
        <v>0</v>
      </c>
      <c r="K9" s="21"/>
      <c r="L9" s="21"/>
      <c r="M9" s="21">
        <v>3</v>
      </c>
      <c r="N9" s="21"/>
      <c r="O9" s="21"/>
      <c r="P9" s="21">
        <v>8</v>
      </c>
      <c r="Q9" s="21"/>
      <c r="R9" s="21"/>
      <c r="S9" s="21">
        <v>15</v>
      </c>
      <c r="T9" s="21"/>
      <c r="U9" s="21"/>
      <c r="V9" s="21">
        <v>5</v>
      </c>
      <c r="W9" s="21"/>
      <c r="X9" s="21"/>
      <c r="Y9" s="21">
        <v>1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301</v>
      </c>
      <c r="E10" s="25">
        <v>46.52241112828439</v>
      </c>
      <c r="F10" s="22"/>
      <c r="G10" s="21">
        <v>279</v>
      </c>
      <c r="H10" s="25">
        <v>45.36585365853659</v>
      </c>
      <c r="I10" s="21"/>
      <c r="J10" s="21">
        <v>0</v>
      </c>
      <c r="K10" s="18" t="s">
        <v>24</v>
      </c>
      <c r="L10" s="21"/>
      <c r="M10" s="21">
        <v>3</v>
      </c>
      <c r="N10" s="25">
        <v>100</v>
      </c>
      <c r="O10" s="21"/>
      <c r="P10" s="21">
        <v>5</v>
      </c>
      <c r="Q10" s="25">
        <v>62.5</v>
      </c>
      <c r="R10" s="21"/>
      <c r="S10" s="21">
        <v>9</v>
      </c>
      <c r="T10" s="25">
        <v>60</v>
      </c>
      <c r="U10" s="21"/>
      <c r="V10" s="21">
        <v>4</v>
      </c>
      <c r="W10" s="25">
        <v>80</v>
      </c>
      <c r="X10" s="21"/>
      <c r="Y10" s="21">
        <v>1</v>
      </c>
      <c r="Z10" s="25">
        <v>100</v>
      </c>
    </row>
    <row r="11" spans="1:26" s="1" customFormat="1" ht="40.5" customHeight="1">
      <c r="A11" s="13"/>
      <c r="B11" s="14" t="s">
        <v>18</v>
      </c>
      <c r="C11" s="15"/>
      <c r="D11" s="21">
        <v>346</v>
      </c>
      <c r="E11" s="25">
        <v>53.47758887171561</v>
      </c>
      <c r="F11" s="22"/>
      <c r="G11" s="21">
        <v>336</v>
      </c>
      <c r="H11" s="25">
        <v>54.63414634146342</v>
      </c>
      <c r="I11" s="21"/>
      <c r="J11" s="21">
        <v>0</v>
      </c>
      <c r="K11" s="18" t="s">
        <v>24</v>
      </c>
      <c r="L11" s="21"/>
      <c r="M11" s="21">
        <v>0</v>
      </c>
      <c r="N11" s="18">
        <v>0</v>
      </c>
      <c r="O11" s="21"/>
      <c r="P11" s="21">
        <v>3</v>
      </c>
      <c r="Q11" s="25">
        <v>37.5</v>
      </c>
      <c r="R11" s="21"/>
      <c r="S11" s="21">
        <v>6</v>
      </c>
      <c r="T11" s="25">
        <v>40</v>
      </c>
      <c r="U11" s="21"/>
      <c r="V11" s="21">
        <v>1</v>
      </c>
      <c r="W11" s="30">
        <v>20</v>
      </c>
      <c r="X11" s="21"/>
      <c r="Y11" s="21">
        <v>0</v>
      </c>
      <c r="Z11" s="26">
        <v>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R3:T3"/>
    <mergeCell ref="U3:W3"/>
    <mergeCell ref="O4:P4"/>
    <mergeCell ref="R4:S4"/>
    <mergeCell ref="A1:Y1"/>
    <mergeCell ref="A2:Y2"/>
    <mergeCell ref="A3:B4"/>
    <mergeCell ref="C3:E3"/>
    <mergeCell ref="F3:H3"/>
    <mergeCell ref="I3:K3"/>
    <mergeCell ref="I4:J4"/>
    <mergeCell ref="L4:M4"/>
    <mergeCell ref="A5:B5"/>
    <mergeCell ref="A8:B8"/>
    <mergeCell ref="A9:B9"/>
    <mergeCell ref="A12:Z12"/>
    <mergeCell ref="L3:N3"/>
    <mergeCell ref="O3:Q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工作表109"/>
  <dimension ref="A1:Z12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154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6" s="1" customFormat="1" ht="51.75" customHeight="1">
      <c r="A5" s="63" t="s">
        <v>12</v>
      </c>
      <c r="B5" s="63"/>
      <c r="C5" s="6"/>
      <c r="D5" s="21">
        <v>10975</v>
      </c>
      <c r="E5" s="21"/>
      <c r="F5" s="22"/>
      <c r="G5" s="21">
        <v>10928</v>
      </c>
      <c r="H5" s="21"/>
      <c r="I5" s="21"/>
      <c r="J5" s="21">
        <v>0</v>
      </c>
      <c r="K5" s="21"/>
      <c r="L5" s="21"/>
      <c r="M5" s="21">
        <v>1</v>
      </c>
      <c r="N5" s="21"/>
      <c r="O5" s="21"/>
      <c r="P5" s="21">
        <v>29</v>
      </c>
      <c r="Q5" s="21"/>
      <c r="R5" s="21"/>
      <c r="S5" s="21">
        <v>3</v>
      </c>
      <c r="T5" s="21"/>
      <c r="U5" s="21"/>
      <c r="V5" s="21">
        <v>14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10632</v>
      </c>
      <c r="E6" s="22"/>
      <c r="F6" s="22"/>
      <c r="G6" s="21">
        <v>10595</v>
      </c>
      <c r="H6" s="21"/>
      <c r="I6" s="21"/>
      <c r="J6" s="21">
        <v>0</v>
      </c>
      <c r="K6" s="21"/>
      <c r="L6" s="21"/>
      <c r="M6" s="21">
        <v>1</v>
      </c>
      <c r="N6" s="21"/>
      <c r="O6" s="21"/>
      <c r="P6" s="21">
        <v>26</v>
      </c>
      <c r="Q6" s="21"/>
      <c r="R6" s="21"/>
      <c r="S6" s="21">
        <v>3</v>
      </c>
      <c r="T6" s="21"/>
      <c r="U6" s="21"/>
      <c r="V6" s="21">
        <v>7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343</v>
      </c>
      <c r="E7" s="22"/>
      <c r="F7" s="22"/>
      <c r="G7" s="21">
        <v>333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3</v>
      </c>
      <c r="Q7" s="21"/>
      <c r="R7" s="21"/>
      <c r="S7" s="21">
        <v>0</v>
      </c>
      <c r="T7" s="21"/>
      <c r="U7" s="21"/>
      <c r="V7" s="21">
        <v>7</v>
      </c>
      <c r="W7" s="21"/>
      <c r="X7" s="21"/>
      <c r="Y7" s="21">
        <v>0</v>
      </c>
      <c r="Z7" s="23"/>
    </row>
    <row r="8" spans="1:26" s="1" customFormat="1" ht="54" customHeight="1">
      <c r="A8" s="64" t="s">
        <v>15</v>
      </c>
      <c r="B8" s="64"/>
      <c r="C8" s="11"/>
      <c r="D8" s="21">
        <v>386</v>
      </c>
      <c r="E8" s="22"/>
      <c r="F8" s="22"/>
      <c r="G8" s="21">
        <v>386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16</v>
      </c>
      <c r="B9" s="64"/>
      <c r="C9" s="11"/>
      <c r="D9" s="21">
        <v>492</v>
      </c>
      <c r="E9" s="24"/>
      <c r="F9" s="22"/>
      <c r="G9" s="21">
        <v>467</v>
      </c>
      <c r="H9" s="21"/>
      <c r="I9" s="21"/>
      <c r="J9" s="21">
        <v>0</v>
      </c>
      <c r="K9" s="21"/>
      <c r="L9" s="21"/>
      <c r="M9" s="21">
        <v>1</v>
      </c>
      <c r="N9" s="21"/>
      <c r="O9" s="21"/>
      <c r="P9" s="21">
        <v>7</v>
      </c>
      <c r="Q9" s="21"/>
      <c r="R9" s="21"/>
      <c r="S9" s="21">
        <v>12</v>
      </c>
      <c r="T9" s="21"/>
      <c r="U9" s="21"/>
      <c r="V9" s="21">
        <v>5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246</v>
      </c>
      <c r="E10" s="25">
        <v>50</v>
      </c>
      <c r="F10" s="22"/>
      <c r="G10" s="21">
        <v>230</v>
      </c>
      <c r="H10" s="25">
        <v>49.25053533190578</v>
      </c>
      <c r="I10" s="21"/>
      <c r="J10" s="21">
        <v>0</v>
      </c>
      <c r="K10" s="18" t="s">
        <v>24</v>
      </c>
      <c r="L10" s="21"/>
      <c r="M10" s="21">
        <v>1</v>
      </c>
      <c r="N10" s="25">
        <v>100</v>
      </c>
      <c r="O10" s="21"/>
      <c r="P10" s="21">
        <v>4</v>
      </c>
      <c r="Q10" s="25">
        <v>57.14285714285714</v>
      </c>
      <c r="R10" s="21"/>
      <c r="S10" s="21">
        <v>7</v>
      </c>
      <c r="T10" s="25">
        <v>58.333333333333336</v>
      </c>
      <c r="U10" s="21"/>
      <c r="V10" s="21">
        <v>4</v>
      </c>
      <c r="W10" s="25">
        <v>80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246</v>
      </c>
      <c r="E11" s="25">
        <v>50</v>
      </c>
      <c r="F11" s="22"/>
      <c r="G11" s="21">
        <v>237</v>
      </c>
      <c r="H11" s="25">
        <v>50.74946466809421</v>
      </c>
      <c r="I11" s="21"/>
      <c r="J11" s="21">
        <v>0</v>
      </c>
      <c r="K11" s="25" t="s">
        <v>24</v>
      </c>
      <c r="L11" s="21"/>
      <c r="M11" s="21">
        <v>0</v>
      </c>
      <c r="N11" s="18">
        <v>0</v>
      </c>
      <c r="O11" s="21"/>
      <c r="P11" s="21">
        <v>3</v>
      </c>
      <c r="Q11" s="25">
        <v>42.857142857142854</v>
      </c>
      <c r="R11" s="21"/>
      <c r="S11" s="21">
        <v>5</v>
      </c>
      <c r="T11" s="25">
        <v>41.66666666666667</v>
      </c>
      <c r="U11" s="21"/>
      <c r="V11" s="21">
        <v>1</v>
      </c>
      <c r="W11" s="30">
        <v>20</v>
      </c>
      <c r="X11" s="21"/>
      <c r="Y11" s="21">
        <v>0</v>
      </c>
      <c r="Z11" s="30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L3:N3"/>
    <mergeCell ref="O3:Q3"/>
    <mergeCell ref="U4:V4"/>
    <mergeCell ref="X4:Y4"/>
    <mergeCell ref="X3:Z3"/>
    <mergeCell ref="F4:G4"/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A1:Y1"/>
    <mergeCell ref="A2:Y2"/>
    <mergeCell ref="A3:B4"/>
    <mergeCell ref="C3:E3"/>
    <mergeCell ref="F3:H3"/>
    <mergeCell ref="I3:K3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工作表110"/>
  <dimension ref="A1:Z12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153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6" s="1" customFormat="1" ht="51.75" customHeight="1">
      <c r="A5" s="63" t="s">
        <v>12</v>
      </c>
      <c r="B5" s="63"/>
      <c r="C5" s="6"/>
      <c r="D5" s="21">
        <v>8697</v>
      </c>
      <c r="E5" s="21"/>
      <c r="F5" s="22"/>
      <c r="G5" s="21">
        <v>8584</v>
      </c>
      <c r="H5" s="21"/>
      <c r="I5" s="21"/>
      <c r="J5" s="21">
        <v>2</v>
      </c>
      <c r="K5" s="21"/>
      <c r="L5" s="21"/>
      <c r="M5" s="21">
        <v>9</v>
      </c>
      <c r="N5" s="21"/>
      <c r="O5" s="21"/>
      <c r="P5" s="21">
        <v>18</v>
      </c>
      <c r="Q5" s="21"/>
      <c r="R5" s="21"/>
      <c r="S5" s="21">
        <v>48</v>
      </c>
      <c r="T5" s="21"/>
      <c r="U5" s="21"/>
      <c r="V5" s="21">
        <v>10</v>
      </c>
      <c r="W5" s="21"/>
      <c r="X5" s="21"/>
      <c r="Y5" s="21">
        <v>26</v>
      </c>
      <c r="Z5" s="23"/>
    </row>
    <row r="6" spans="2:26" s="1" customFormat="1" ht="52.5" customHeight="1">
      <c r="B6" s="10" t="s">
        <v>13</v>
      </c>
      <c r="C6" s="6"/>
      <c r="D6" s="21">
        <v>8532</v>
      </c>
      <c r="E6" s="22"/>
      <c r="F6" s="22"/>
      <c r="G6" s="21">
        <v>8421</v>
      </c>
      <c r="H6" s="21"/>
      <c r="I6" s="21"/>
      <c r="J6" s="21">
        <v>2</v>
      </c>
      <c r="K6" s="21"/>
      <c r="L6" s="21"/>
      <c r="M6" s="21">
        <v>9</v>
      </c>
      <c r="N6" s="21"/>
      <c r="O6" s="21"/>
      <c r="P6" s="21">
        <v>16</v>
      </c>
      <c r="Q6" s="21"/>
      <c r="R6" s="21"/>
      <c r="S6" s="21">
        <v>48</v>
      </c>
      <c r="T6" s="21"/>
      <c r="U6" s="21"/>
      <c r="V6" s="21">
        <v>10</v>
      </c>
      <c r="W6" s="21"/>
      <c r="X6" s="21"/>
      <c r="Y6" s="21">
        <v>26</v>
      </c>
      <c r="Z6" s="23"/>
    </row>
    <row r="7" spans="2:26" s="1" customFormat="1" ht="60.75" customHeight="1">
      <c r="B7" s="10" t="s">
        <v>14</v>
      </c>
      <c r="C7" s="6"/>
      <c r="D7" s="21">
        <v>165</v>
      </c>
      <c r="E7" s="22"/>
      <c r="F7" s="22"/>
      <c r="G7" s="21">
        <v>163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2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4" t="s">
        <v>15</v>
      </c>
      <c r="B8" s="64"/>
      <c r="C8" s="11"/>
      <c r="D8" s="21">
        <v>400</v>
      </c>
      <c r="E8" s="22"/>
      <c r="F8" s="22"/>
      <c r="G8" s="21">
        <v>400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16</v>
      </c>
      <c r="B9" s="64"/>
      <c r="C9" s="11"/>
      <c r="D9" s="21">
        <v>723</v>
      </c>
      <c r="E9" s="24"/>
      <c r="F9" s="22"/>
      <c r="G9" s="21">
        <v>671</v>
      </c>
      <c r="H9" s="21"/>
      <c r="I9" s="21"/>
      <c r="J9" s="21">
        <v>2</v>
      </c>
      <c r="K9" s="21"/>
      <c r="L9" s="21"/>
      <c r="M9" s="21">
        <v>4</v>
      </c>
      <c r="N9" s="21"/>
      <c r="O9" s="21"/>
      <c r="P9" s="21">
        <v>15</v>
      </c>
      <c r="Q9" s="21"/>
      <c r="R9" s="21"/>
      <c r="S9" s="21">
        <v>25</v>
      </c>
      <c r="T9" s="21"/>
      <c r="U9" s="21"/>
      <c r="V9" s="21">
        <v>5</v>
      </c>
      <c r="W9" s="21"/>
      <c r="X9" s="21"/>
      <c r="Y9" s="21">
        <v>1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309</v>
      </c>
      <c r="E10" s="25">
        <v>42.738589211618255</v>
      </c>
      <c r="F10" s="22"/>
      <c r="G10" s="21">
        <v>277</v>
      </c>
      <c r="H10" s="25">
        <v>41.28166915052161</v>
      </c>
      <c r="I10" s="21"/>
      <c r="J10" s="21">
        <v>2</v>
      </c>
      <c r="K10" s="18">
        <v>100</v>
      </c>
      <c r="L10" s="21"/>
      <c r="M10" s="21">
        <v>3</v>
      </c>
      <c r="N10" s="25">
        <v>75</v>
      </c>
      <c r="O10" s="21"/>
      <c r="P10" s="21">
        <v>7</v>
      </c>
      <c r="Q10" s="25">
        <v>46.666666666666664</v>
      </c>
      <c r="R10" s="21"/>
      <c r="S10" s="21">
        <v>15</v>
      </c>
      <c r="T10" s="25">
        <v>60</v>
      </c>
      <c r="U10" s="21"/>
      <c r="V10" s="21">
        <v>4</v>
      </c>
      <c r="W10" s="25">
        <v>80</v>
      </c>
      <c r="X10" s="21"/>
      <c r="Y10" s="21">
        <v>1</v>
      </c>
      <c r="Z10" s="25">
        <v>100</v>
      </c>
    </row>
    <row r="11" spans="1:26" s="1" customFormat="1" ht="40.5" customHeight="1">
      <c r="A11" s="13"/>
      <c r="B11" s="14" t="s">
        <v>18</v>
      </c>
      <c r="C11" s="15"/>
      <c r="D11" s="21">
        <v>414</v>
      </c>
      <c r="E11" s="25">
        <v>57.26141078838174</v>
      </c>
      <c r="F11" s="22"/>
      <c r="G11" s="21">
        <v>394</v>
      </c>
      <c r="H11" s="25">
        <v>58.71833084947839</v>
      </c>
      <c r="I11" s="21"/>
      <c r="J11" s="21">
        <v>0</v>
      </c>
      <c r="K11" s="25">
        <v>0</v>
      </c>
      <c r="L11" s="21"/>
      <c r="M11" s="21">
        <v>1</v>
      </c>
      <c r="N11" s="18">
        <v>25</v>
      </c>
      <c r="O11" s="21"/>
      <c r="P11" s="21">
        <v>8</v>
      </c>
      <c r="Q11" s="25">
        <v>53.333333333333336</v>
      </c>
      <c r="R11" s="21"/>
      <c r="S11" s="21">
        <v>10</v>
      </c>
      <c r="T11" s="25">
        <v>40</v>
      </c>
      <c r="U11" s="21"/>
      <c r="V11" s="21">
        <v>1</v>
      </c>
      <c r="W11" s="30">
        <v>20</v>
      </c>
      <c r="X11" s="21"/>
      <c r="Y11" s="21">
        <v>0</v>
      </c>
      <c r="Z11" s="26">
        <v>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U4:V4"/>
    <mergeCell ref="X4:Y4"/>
    <mergeCell ref="X3:Z3"/>
    <mergeCell ref="F4:G4"/>
    <mergeCell ref="I4:J4"/>
    <mergeCell ref="L4:M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119"/>
  <dimension ref="A1:Z12"/>
  <sheetViews>
    <sheetView zoomScalePageLayoutView="0" workbookViewId="0" topLeftCell="A1">
      <selection activeCell="E10" sqref="E10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00390625" style="0" customWidth="1"/>
    <col min="5" max="5" width="10.75390625" style="0" customWidth="1"/>
    <col min="6" max="6" width="1.625" style="0" customWidth="1"/>
    <col min="7" max="7" width="7.50390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38.25" customHeight="1">
      <c r="A2" s="57" t="s">
        <v>170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6" s="1" customFormat="1" ht="52.5" customHeight="1">
      <c r="A3" s="58" t="s">
        <v>2</v>
      </c>
      <c r="B3" s="58"/>
      <c r="C3" s="59" t="s">
        <v>3</v>
      </c>
      <c r="D3" s="59"/>
      <c r="E3" s="59"/>
      <c r="F3" s="59" t="s">
        <v>4</v>
      </c>
      <c r="G3" s="59"/>
      <c r="H3" s="59"/>
      <c r="I3" s="59" t="s">
        <v>5</v>
      </c>
      <c r="J3" s="59"/>
      <c r="K3" s="59"/>
      <c r="L3" s="59" t="s">
        <v>6</v>
      </c>
      <c r="M3" s="59"/>
      <c r="N3" s="59"/>
      <c r="O3" s="59" t="s">
        <v>7</v>
      </c>
      <c r="P3" s="59"/>
      <c r="Q3" s="59"/>
      <c r="R3" s="59" t="s">
        <v>8</v>
      </c>
      <c r="S3" s="59"/>
      <c r="T3" s="59"/>
      <c r="U3" s="59" t="s">
        <v>9</v>
      </c>
      <c r="V3" s="59"/>
      <c r="W3" s="59"/>
      <c r="X3" s="54" t="s">
        <v>10</v>
      </c>
      <c r="Y3" s="54"/>
      <c r="Z3" s="54"/>
    </row>
    <row r="4" spans="1:26" s="1" customFormat="1" ht="28.5" customHeight="1">
      <c r="A4" s="58"/>
      <c r="B4" s="58"/>
      <c r="C4" s="33"/>
      <c r="D4" s="34"/>
      <c r="E4" s="35" t="s">
        <v>11</v>
      </c>
      <c r="F4" s="55"/>
      <c r="G4" s="55"/>
      <c r="H4" s="35" t="s">
        <v>11</v>
      </c>
      <c r="I4" s="55"/>
      <c r="J4" s="55"/>
      <c r="K4" s="35" t="s">
        <v>11</v>
      </c>
      <c r="L4" s="55"/>
      <c r="M4" s="55"/>
      <c r="N4" s="35" t="s">
        <v>11</v>
      </c>
      <c r="O4" s="55"/>
      <c r="P4" s="55"/>
      <c r="Q4" s="35" t="s">
        <v>11</v>
      </c>
      <c r="R4" s="55"/>
      <c r="S4" s="55"/>
      <c r="T4" s="35" t="s">
        <v>11</v>
      </c>
      <c r="U4" s="55"/>
      <c r="V4" s="55"/>
      <c r="W4" s="35" t="s">
        <v>11</v>
      </c>
      <c r="X4" s="55"/>
      <c r="Y4" s="55"/>
      <c r="Z4" s="36" t="s">
        <v>11</v>
      </c>
    </row>
    <row r="5" spans="1:26" s="1" customFormat="1" ht="51.75" customHeight="1">
      <c r="A5" s="51" t="s">
        <v>12</v>
      </c>
      <c r="B5" s="51"/>
      <c r="C5" s="37"/>
      <c r="D5" s="21">
        <v>120049</v>
      </c>
      <c r="E5" s="21"/>
      <c r="F5" s="38"/>
      <c r="G5" s="21">
        <v>119337</v>
      </c>
      <c r="H5" s="21"/>
      <c r="I5" s="21"/>
      <c r="J5" s="21">
        <v>4</v>
      </c>
      <c r="K5" s="21"/>
      <c r="L5" s="21"/>
      <c r="M5" s="21">
        <v>182</v>
      </c>
      <c r="N5" s="21"/>
      <c r="O5" s="21"/>
      <c r="P5" s="21">
        <v>169</v>
      </c>
      <c r="Q5" s="21"/>
      <c r="R5" s="21"/>
      <c r="S5" s="21">
        <v>113</v>
      </c>
      <c r="T5" s="21"/>
      <c r="U5" s="21"/>
      <c r="V5" s="21">
        <v>230</v>
      </c>
      <c r="W5" s="21"/>
      <c r="X5" s="21"/>
      <c r="Y5" s="21">
        <v>14</v>
      </c>
      <c r="Z5" s="23"/>
    </row>
    <row r="6" spans="2:26" s="1" customFormat="1" ht="52.5" customHeight="1">
      <c r="B6" s="39" t="s">
        <v>13</v>
      </c>
      <c r="C6" s="37"/>
      <c r="D6" s="21">
        <v>116860</v>
      </c>
      <c r="E6" s="38"/>
      <c r="F6" s="38"/>
      <c r="G6" s="21">
        <v>116183</v>
      </c>
      <c r="H6" s="21"/>
      <c r="I6" s="21"/>
      <c r="J6" s="21">
        <v>4</v>
      </c>
      <c r="K6" s="21"/>
      <c r="L6" s="21"/>
      <c r="M6" s="21">
        <v>182</v>
      </c>
      <c r="N6" s="21"/>
      <c r="O6" s="21"/>
      <c r="P6" s="21">
        <v>167</v>
      </c>
      <c r="Q6" s="21"/>
      <c r="R6" s="21"/>
      <c r="S6" s="21">
        <v>110</v>
      </c>
      <c r="T6" s="21"/>
      <c r="U6" s="21"/>
      <c r="V6" s="21">
        <v>200</v>
      </c>
      <c r="W6" s="21"/>
      <c r="X6" s="21"/>
      <c r="Y6" s="21">
        <v>14</v>
      </c>
      <c r="Z6" s="23"/>
    </row>
    <row r="7" spans="2:26" s="1" customFormat="1" ht="60.75" customHeight="1">
      <c r="B7" s="39" t="s">
        <v>14</v>
      </c>
      <c r="C7" s="37"/>
      <c r="D7" s="21">
        <v>3189</v>
      </c>
      <c r="E7" s="38"/>
      <c r="F7" s="38"/>
      <c r="G7" s="21">
        <v>3154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2</v>
      </c>
      <c r="Q7" s="21"/>
      <c r="R7" s="21"/>
      <c r="S7" s="21">
        <v>3</v>
      </c>
      <c r="T7" s="21"/>
      <c r="U7" s="21"/>
      <c r="V7" s="21">
        <v>30</v>
      </c>
      <c r="W7" s="21"/>
      <c r="X7" s="21"/>
      <c r="Y7" s="21">
        <v>0</v>
      </c>
      <c r="Z7" s="23"/>
    </row>
    <row r="8" spans="1:26" s="1" customFormat="1" ht="54" customHeight="1">
      <c r="A8" s="52" t="s">
        <v>15</v>
      </c>
      <c r="B8" s="52"/>
      <c r="C8" s="11"/>
      <c r="D8" s="21">
        <v>5660</v>
      </c>
      <c r="E8" s="38"/>
      <c r="F8" s="38"/>
      <c r="G8" s="21">
        <v>5660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52" t="s">
        <v>16</v>
      </c>
      <c r="B9" s="52"/>
      <c r="C9" s="11"/>
      <c r="D9" s="21">
        <v>7171</v>
      </c>
      <c r="E9" s="24"/>
      <c r="F9" s="38"/>
      <c r="G9" s="21">
        <v>6685</v>
      </c>
      <c r="H9" s="21"/>
      <c r="I9" s="21"/>
      <c r="J9" s="21">
        <v>4</v>
      </c>
      <c r="K9" s="21"/>
      <c r="L9" s="21"/>
      <c r="M9" s="21">
        <v>48</v>
      </c>
      <c r="N9" s="21"/>
      <c r="O9" s="21"/>
      <c r="P9" s="21">
        <v>112</v>
      </c>
      <c r="Q9" s="21"/>
      <c r="R9" s="21"/>
      <c r="S9" s="21">
        <v>249</v>
      </c>
      <c r="T9" s="21"/>
      <c r="U9" s="21"/>
      <c r="V9" s="21">
        <v>68</v>
      </c>
      <c r="W9" s="21"/>
      <c r="X9" s="21"/>
      <c r="Y9" s="21">
        <v>5</v>
      </c>
      <c r="Z9" s="23"/>
    </row>
    <row r="10" spans="1:26" s="1" customFormat="1" ht="40.5" customHeight="1">
      <c r="A10" s="41"/>
      <c r="B10" s="50" t="s">
        <v>17</v>
      </c>
      <c r="C10" s="15"/>
      <c r="D10" s="21">
        <v>3524</v>
      </c>
      <c r="E10" s="42">
        <v>49.142379026635055</v>
      </c>
      <c r="F10" s="38"/>
      <c r="G10" s="21">
        <v>3214</v>
      </c>
      <c r="H10" s="42">
        <v>48.07778608825729</v>
      </c>
      <c r="I10" s="21"/>
      <c r="J10" s="21">
        <v>2</v>
      </c>
      <c r="K10" s="42">
        <v>50</v>
      </c>
      <c r="L10" s="21"/>
      <c r="M10" s="21">
        <v>28</v>
      </c>
      <c r="N10" s="42">
        <v>58.333333333333336</v>
      </c>
      <c r="O10" s="21"/>
      <c r="P10" s="21">
        <v>72</v>
      </c>
      <c r="Q10" s="42">
        <v>64.28571428571429</v>
      </c>
      <c r="R10" s="21"/>
      <c r="S10" s="21">
        <v>155</v>
      </c>
      <c r="T10" s="42">
        <v>62.24899598393574</v>
      </c>
      <c r="U10" s="21"/>
      <c r="V10" s="21">
        <v>49</v>
      </c>
      <c r="W10" s="42">
        <v>72.05882352941177</v>
      </c>
      <c r="X10" s="21"/>
      <c r="Y10" s="21">
        <v>4</v>
      </c>
      <c r="Z10" s="42">
        <v>80</v>
      </c>
    </row>
    <row r="11" spans="1:26" s="1" customFormat="1" ht="40.5" customHeight="1">
      <c r="A11" s="41"/>
      <c r="B11" s="50" t="s">
        <v>18</v>
      </c>
      <c r="C11" s="15"/>
      <c r="D11" s="21">
        <v>3647</v>
      </c>
      <c r="E11" s="42">
        <v>50.857620973364945</v>
      </c>
      <c r="F11" s="38"/>
      <c r="G11" s="21">
        <v>3471</v>
      </c>
      <c r="H11" s="42">
        <v>51.92221391174271</v>
      </c>
      <c r="I11" s="21"/>
      <c r="J11" s="21">
        <v>2</v>
      </c>
      <c r="K11" s="42">
        <v>50</v>
      </c>
      <c r="L11" s="21"/>
      <c r="M11" s="21">
        <v>20</v>
      </c>
      <c r="N11" s="42">
        <v>41.66666666666667</v>
      </c>
      <c r="O11" s="21"/>
      <c r="P11" s="21">
        <v>40</v>
      </c>
      <c r="Q11" s="42">
        <v>35.714285714285715</v>
      </c>
      <c r="R11" s="21"/>
      <c r="S11" s="21">
        <v>94</v>
      </c>
      <c r="T11" s="42">
        <v>37.75100401606426</v>
      </c>
      <c r="U11" s="21"/>
      <c r="V11" s="21">
        <v>19</v>
      </c>
      <c r="W11" s="43">
        <v>27.941176470588236</v>
      </c>
      <c r="X11" s="21"/>
      <c r="Y11" s="21">
        <v>1</v>
      </c>
      <c r="Z11" s="42">
        <v>20</v>
      </c>
    </row>
    <row r="12" spans="1:26" ht="36.75" customHeight="1">
      <c r="A12" s="53" t="s">
        <v>167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</sheetData>
  <sheetProtection/>
  <mergeCells count="22">
    <mergeCell ref="A5:B5"/>
    <mergeCell ref="A8:B8"/>
    <mergeCell ref="A9:B9"/>
    <mergeCell ref="A12:Z12"/>
    <mergeCell ref="X3:Z3"/>
    <mergeCell ref="F4:G4"/>
    <mergeCell ref="I4:J4"/>
    <mergeCell ref="L4:M4"/>
    <mergeCell ref="O4:P4"/>
    <mergeCell ref="R4:S4"/>
    <mergeCell ref="U4:V4"/>
    <mergeCell ref="X4:Y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3"/>
  <headerFooter alignWithMargins="0">
    <oddFooter>&amp;C-3-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工作表111"/>
  <dimension ref="A1:Z12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152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6" s="1" customFormat="1" ht="51.75" customHeight="1">
      <c r="A5" s="63" t="s">
        <v>12</v>
      </c>
      <c r="B5" s="63"/>
      <c r="C5" s="6"/>
      <c r="D5" s="21">
        <v>9393</v>
      </c>
      <c r="E5" s="21"/>
      <c r="F5" s="22"/>
      <c r="G5" s="21">
        <v>9311</v>
      </c>
      <c r="H5" s="21"/>
      <c r="I5" s="21"/>
      <c r="J5" s="21">
        <v>5</v>
      </c>
      <c r="K5" s="21"/>
      <c r="L5" s="21"/>
      <c r="M5" s="21">
        <v>1</v>
      </c>
      <c r="N5" s="21"/>
      <c r="O5" s="21"/>
      <c r="P5" s="21">
        <v>33</v>
      </c>
      <c r="Q5" s="21"/>
      <c r="R5" s="21"/>
      <c r="S5" s="21">
        <v>17</v>
      </c>
      <c r="T5" s="21"/>
      <c r="U5" s="21"/>
      <c r="V5" s="21">
        <v>24</v>
      </c>
      <c r="W5" s="21"/>
      <c r="X5" s="21"/>
      <c r="Y5" s="21">
        <v>2</v>
      </c>
      <c r="Z5" s="23"/>
    </row>
    <row r="6" spans="2:26" s="1" customFormat="1" ht="52.5" customHeight="1">
      <c r="B6" s="10" t="s">
        <v>13</v>
      </c>
      <c r="C6" s="6"/>
      <c r="D6" s="21">
        <v>9062</v>
      </c>
      <c r="E6" s="22"/>
      <c r="F6" s="22"/>
      <c r="G6" s="21">
        <v>8982</v>
      </c>
      <c r="H6" s="21"/>
      <c r="I6" s="21"/>
      <c r="J6" s="21">
        <v>5</v>
      </c>
      <c r="K6" s="21"/>
      <c r="L6" s="21"/>
      <c r="M6" s="21">
        <v>1</v>
      </c>
      <c r="N6" s="21"/>
      <c r="O6" s="21"/>
      <c r="P6" s="21">
        <v>32</v>
      </c>
      <c r="Q6" s="21"/>
      <c r="R6" s="21"/>
      <c r="S6" s="21">
        <v>16</v>
      </c>
      <c r="T6" s="21"/>
      <c r="U6" s="21"/>
      <c r="V6" s="21">
        <v>24</v>
      </c>
      <c r="W6" s="21"/>
      <c r="X6" s="21"/>
      <c r="Y6" s="21">
        <v>2</v>
      </c>
      <c r="Z6" s="23"/>
    </row>
    <row r="7" spans="2:26" s="1" customFormat="1" ht="60.75" customHeight="1">
      <c r="B7" s="10" t="s">
        <v>14</v>
      </c>
      <c r="C7" s="6"/>
      <c r="D7" s="21">
        <v>331</v>
      </c>
      <c r="E7" s="22"/>
      <c r="F7" s="22"/>
      <c r="G7" s="21">
        <v>329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1</v>
      </c>
      <c r="Q7" s="21"/>
      <c r="R7" s="21"/>
      <c r="S7" s="21">
        <v>1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4" t="s">
        <v>15</v>
      </c>
      <c r="B8" s="64"/>
      <c r="C8" s="11"/>
      <c r="D8" s="21">
        <v>1275</v>
      </c>
      <c r="E8" s="22"/>
      <c r="F8" s="22"/>
      <c r="G8" s="21">
        <v>1275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16</v>
      </c>
      <c r="B9" s="64"/>
      <c r="C9" s="11"/>
      <c r="D9" s="21">
        <v>635</v>
      </c>
      <c r="E9" s="24"/>
      <c r="F9" s="22"/>
      <c r="G9" s="21">
        <v>595</v>
      </c>
      <c r="H9" s="21"/>
      <c r="I9" s="21"/>
      <c r="J9" s="21">
        <v>2</v>
      </c>
      <c r="K9" s="21"/>
      <c r="L9" s="21"/>
      <c r="M9" s="21">
        <v>1</v>
      </c>
      <c r="N9" s="21"/>
      <c r="O9" s="21"/>
      <c r="P9" s="21">
        <v>5</v>
      </c>
      <c r="Q9" s="21"/>
      <c r="R9" s="21"/>
      <c r="S9" s="21">
        <v>28</v>
      </c>
      <c r="T9" s="21"/>
      <c r="U9" s="21"/>
      <c r="V9" s="21">
        <v>3</v>
      </c>
      <c r="W9" s="21"/>
      <c r="X9" s="21"/>
      <c r="Y9" s="21">
        <v>1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374</v>
      </c>
      <c r="E10" s="25">
        <v>58.89763779527559</v>
      </c>
      <c r="F10" s="22"/>
      <c r="G10" s="21">
        <v>351</v>
      </c>
      <c r="H10" s="25">
        <v>58.991596638655466</v>
      </c>
      <c r="I10" s="21"/>
      <c r="J10" s="21">
        <v>0</v>
      </c>
      <c r="K10" s="18">
        <v>0</v>
      </c>
      <c r="L10" s="21"/>
      <c r="M10" s="21">
        <v>1</v>
      </c>
      <c r="N10" s="25">
        <v>100</v>
      </c>
      <c r="O10" s="21"/>
      <c r="P10" s="21">
        <v>1</v>
      </c>
      <c r="Q10" s="25">
        <v>20</v>
      </c>
      <c r="R10" s="21"/>
      <c r="S10" s="21">
        <v>18</v>
      </c>
      <c r="T10" s="25">
        <v>64.28571428571429</v>
      </c>
      <c r="U10" s="21"/>
      <c r="V10" s="21">
        <v>2</v>
      </c>
      <c r="W10" s="25">
        <v>66.66666666666666</v>
      </c>
      <c r="X10" s="21"/>
      <c r="Y10" s="21">
        <v>1</v>
      </c>
      <c r="Z10" s="25">
        <v>100</v>
      </c>
    </row>
    <row r="11" spans="1:26" s="1" customFormat="1" ht="40.5" customHeight="1">
      <c r="A11" s="13"/>
      <c r="B11" s="14" t="s">
        <v>18</v>
      </c>
      <c r="C11" s="15"/>
      <c r="D11" s="21">
        <v>261</v>
      </c>
      <c r="E11" s="25">
        <v>41.10236220472441</v>
      </c>
      <c r="F11" s="22"/>
      <c r="G11" s="21">
        <v>244</v>
      </c>
      <c r="H11" s="25">
        <v>41.008403361344534</v>
      </c>
      <c r="I11" s="21"/>
      <c r="J11" s="21">
        <v>2</v>
      </c>
      <c r="K11" s="25">
        <v>100</v>
      </c>
      <c r="L11" s="21"/>
      <c r="M11" s="21">
        <v>0</v>
      </c>
      <c r="N11" s="18">
        <v>0</v>
      </c>
      <c r="O11" s="21"/>
      <c r="P11" s="21">
        <v>4</v>
      </c>
      <c r="Q11" s="25">
        <v>80</v>
      </c>
      <c r="R11" s="21"/>
      <c r="S11" s="21">
        <v>10</v>
      </c>
      <c r="T11" s="25">
        <v>35.714285714285715</v>
      </c>
      <c r="U11" s="21"/>
      <c r="V11" s="21">
        <v>1</v>
      </c>
      <c r="W11" s="30">
        <v>33.33333333333333</v>
      </c>
      <c r="X11" s="21"/>
      <c r="Y11" s="21">
        <v>0</v>
      </c>
      <c r="Z11" s="26">
        <v>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工作表112"/>
  <dimension ref="A1:Z12"/>
  <sheetViews>
    <sheetView zoomScale="70" zoomScaleNormal="70" zoomScalePageLayoutView="0" workbookViewId="0" topLeftCell="A1">
      <selection activeCell="N10" sqref="N10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50390625" style="0" customWidth="1"/>
    <col min="5" max="5" width="9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151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6" s="1" customFormat="1" ht="51.75" customHeight="1">
      <c r="A5" s="63" t="s">
        <v>12</v>
      </c>
      <c r="B5" s="63"/>
      <c r="C5" s="6"/>
      <c r="D5" s="21">
        <v>8394</v>
      </c>
      <c r="E5" s="21"/>
      <c r="F5" s="22"/>
      <c r="G5" s="21">
        <v>8371</v>
      </c>
      <c r="H5" s="21"/>
      <c r="I5" s="21"/>
      <c r="J5" s="21">
        <v>0</v>
      </c>
      <c r="K5" s="21"/>
      <c r="L5" s="21"/>
      <c r="M5" s="21">
        <v>1</v>
      </c>
      <c r="N5" s="21"/>
      <c r="O5" s="21"/>
      <c r="P5" s="21">
        <v>9</v>
      </c>
      <c r="Q5" s="21"/>
      <c r="R5" s="21"/>
      <c r="S5" s="21">
        <v>8</v>
      </c>
      <c r="T5" s="21"/>
      <c r="U5" s="21"/>
      <c r="V5" s="21">
        <v>5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8056</v>
      </c>
      <c r="E6" s="22"/>
      <c r="F6" s="22"/>
      <c r="G6" s="21">
        <v>8033</v>
      </c>
      <c r="H6" s="21"/>
      <c r="I6" s="21"/>
      <c r="J6" s="21">
        <v>0</v>
      </c>
      <c r="K6" s="21"/>
      <c r="L6" s="21"/>
      <c r="M6" s="21">
        <v>1</v>
      </c>
      <c r="N6" s="21"/>
      <c r="O6" s="21"/>
      <c r="P6" s="21">
        <v>9</v>
      </c>
      <c r="Q6" s="21"/>
      <c r="R6" s="21"/>
      <c r="S6" s="21">
        <v>8</v>
      </c>
      <c r="T6" s="21"/>
      <c r="U6" s="21"/>
      <c r="V6" s="21">
        <v>5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338</v>
      </c>
      <c r="E7" s="22"/>
      <c r="F7" s="22"/>
      <c r="G7" s="21">
        <v>338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4" t="s">
        <v>15</v>
      </c>
      <c r="B8" s="64"/>
      <c r="C8" s="11"/>
      <c r="D8" s="21">
        <v>247</v>
      </c>
      <c r="E8" s="22"/>
      <c r="F8" s="22"/>
      <c r="G8" s="21">
        <v>247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16</v>
      </c>
      <c r="B9" s="64"/>
      <c r="C9" s="11"/>
      <c r="D9" s="21">
        <v>582</v>
      </c>
      <c r="E9" s="24"/>
      <c r="F9" s="22"/>
      <c r="G9" s="21">
        <v>557</v>
      </c>
      <c r="H9" s="21"/>
      <c r="I9" s="21"/>
      <c r="J9" s="21">
        <v>0</v>
      </c>
      <c r="K9" s="21"/>
      <c r="L9" s="21"/>
      <c r="M9" s="21">
        <v>1</v>
      </c>
      <c r="N9" s="21"/>
      <c r="O9" s="21"/>
      <c r="P9" s="21">
        <v>6</v>
      </c>
      <c r="Q9" s="21"/>
      <c r="R9" s="21"/>
      <c r="S9" s="21">
        <v>15</v>
      </c>
      <c r="T9" s="21"/>
      <c r="U9" s="21"/>
      <c r="V9" s="21">
        <v>3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265</v>
      </c>
      <c r="E10" s="25">
        <v>45.53264604810997</v>
      </c>
      <c r="F10" s="22"/>
      <c r="G10" s="21">
        <v>251</v>
      </c>
      <c r="H10" s="25">
        <v>45.062836624775585</v>
      </c>
      <c r="I10" s="21"/>
      <c r="J10" s="21">
        <v>0</v>
      </c>
      <c r="K10" s="25" t="s">
        <v>24</v>
      </c>
      <c r="L10" s="21"/>
      <c r="M10" s="21">
        <v>0</v>
      </c>
      <c r="N10" s="32">
        <v>0</v>
      </c>
      <c r="O10" s="21"/>
      <c r="P10" s="21">
        <v>2</v>
      </c>
      <c r="Q10" s="25">
        <v>33.33333333333333</v>
      </c>
      <c r="R10" s="21"/>
      <c r="S10" s="21">
        <v>10</v>
      </c>
      <c r="T10" s="25">
        <v>66.66666666666666</v>
      </c>
      <c r="U10" s="21"/>
      <c r="V10" s="21">
        <v>2</v>
      </c>
      <c r="W10" s="25">
        <v>66.66666666666666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317</v>
      </c>
      <c r="E11" s="25">
        <v>54.46735395189003</v>
      </c>
      <c r="F11" s="22"/>
      <c r="G11" s="21">
        <v>306</v>
      </c>
      <c r="H11" s="25">
        <v>54.937163375224415</v>
      </c>
      <c r="I11" s="21"/>
      <c r="J11" s="21">
        <v>0</v>
      </c>
      <c r="K11" s="25" t="s">
        <v>24</v>
      </c>
      <c r="L11" s="21"/>
      <c r="M11" s="21">
        <v>1</v>
      </c>
      <c r="N11" s="18">
        <v>100</v>
      </c>
      <c r="O11" s="21"/>
      <c r="P11" s="21">
        <v>4</v>
      </c>
      <c r="Q11" s="25">
        <v>66.66666666666666</v>
      </c>
      <c r="R11" s="21"/>
      <c r="S11" s="21">
        <v>5</v>
      </c>
      <c r="T11" s="25">
        <v>33.33333333333333</v>
      </c>
      <c r="U11" s="21"/>
      <c r="V11" s="21">
        <v>1</v>
      </c>
      <c r="W11" s="30">
        <v>33.33333333333333</v>
      </c>
      <c r="X11" s="21"/>
      <c r="Y11" s="21">
        <v>0</v>
      </c>
      <c r="Z11" s="26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工作表113"/>
  <dimension ref="A1:Z12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625" style="0" customWidth="1"/>
    <col min="5" max="5" width="9.75390625" style="0" customWidth="1"/>
    <col min="6" max="6" width="1.625" style="0" customWidth="1"/>
    <col min="7" max="7" width="7.75390625" style="0" customWidth="1"/>
    <col min="8" max="8" width="9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149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6" s="1" customFormat="1" ht="51.75" customHeight="1">
      <c r="A5" s="63" t="s">
        <v>12</v>
      </c>
      <c r="B5" s="63"/>
      <c r="C5" s="6"/>
      <c r="D5" s="21">
        <v>9331</v>
      </c>
      <c r="E5" s="21"/>
      <c r="F5" s="22"/>
      <c r="G5" s="21">
        <v>9280</v>
      </c>
      <c r="H5" s="21"/>
      <c r="I5" s="21"/>
      <c r="J5" s="21">
        <v>0</v>
      </c>
      <c r="K5" s="21"/>
      <c r="L5" s="21"/>
      <c r="M5" s="21">
        <v>8</v>
      </c>
      <c r="N5" s="21"/>
      <c r="O5" s="21"/>
      <c r="P5" s="21">
        <v>12</v>
      </c>
      <c r="Q5" s="21"/>
      <c r="R5" s="21"/>
      <c r="S5" s="21">
        <v>30</v>
      </c>
      <c r="T5" s="21"/>
      <c r="U5" s="21"/>
      <c r="V5" s="21">
        <v>1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9153</v>
      </c>
      <c r="E6" s="22"/>
      <c r="F6" s="22"/>
      <c r="G6" s="21">
        <v>9102</v>
      </c>
      <c r="H6" s="21"/>
      <c r="I6" s="21"/>
      <c r="J6" s="21">
        <v>0</v>
      </c>
      <c r="K6" s="21"/>
      <c r="L6" s="21"/>
      <c r="M6" s="21">
        <v>8</v>
      </c>
      <c r="N6" s="21"/>
      <c r="O6" s="21"/>
      <c r="P6" s="21">
        <v>12</v>
      </c>
      <c r="Q6" s="21"/>
      <c r="R6" s="21"/>
      <c r="S6" s="21">
        <v>30</v>
      </c>
      <c r="T6" s="21"/>
      <c r="U6" s="21"/>
      <c r="V6" s="21">
        <v>1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178</v>
      </c>
      <c r="E7" s="22"/>
      <c r="F7" s="22"/>
      <c r="G7" s="21">
        <v>178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4" t="s">
        <v>15</v>
      </c>
      <c r="B8" s="64"/>
      <c r="C8" s="11"/>
      <c r="D8" s="21">
        <v>292</v>
      </c>
      <c r="E8" s="22"/>
      <c r="F8" s="22"/>
      <c r="G8" s="21">
        <v>292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16</v>
      </c>
      <c r="B9" s="64"/>
      <c r="C9" s="11"/>
      <c r="D9" s="21">
        <v>552</v>
      </c>
      <c r="E9" s="24"/>
      <c r="F9" s="22"/>
      <c r="G9" s="21">
        <v>506</v>
      </c>
      <c r="H9" s="21"/>
      <c r="I9" s="21"/>
      <c r="J9" s="21">
        <v>0</v>
      </c>
      <c r="K9" s="21"/>
      <c r="L9" s="21"/>
      <c r="M9" s="21">
        <v>2</v>
      </c>
      <c r="N9" s="21"/>
      <c r="O9" s="21"/>
      <c r="P9" s="21">
        <v>8</v>
      </c>
      <c r="Q9" s="21"/>
      <c r="R9" s="21"/>
      <c r="S9" s="21">
        <v>35</v>
      </c>
      <c r="T9" s="21"/>
      <c r="U9" s="21"/>
      <c r="V9" s="21">
        <v>1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269</v>
      </c>
      <c r="E10" s="25">
        <v>48.731884057971016</v>
      </c>
      <c r="F10" s="22"/>
      <c r="G10" s="21">
        <v>241</v>
      </c>
      <c r="H10" s="25">
        <v>47.62845849802372</v>
      </c>
      <c r="I10" s="21"/>
      <c r="J10" s="21">
        <v>0</v>
      </c>
      <c r="K10" s="25" t="s">
        <v>24</v>
      </c>
      <c r="L10" s="21"/>
      <c r="M10" s="21">
        <v>1</v>
      </c>
      <c r="N10" s="25">
        <v>50</v>
      </c>
      <c r="O10" s="21"/>
      <c r="P10" s="21">
        <v>2</v>
      </c>
      <c r="Q10" s="25">
        <v>25</v>
      </c>
      <c r="R10" s="21"/>
      <c r="S10" s="21">
        <v>25</v>
      </c>
      <c r="T10" s="25">
        <v>71.42857142857143</v>
      </c>
      <c r="U10" s="21"/>
      <c r="V10" s="21">
        <v>0</v>
      </c>
      <c r="W10" s="25">
        <v>0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283</v>
      </c>
      <c r="E11" s="25">
        <v>51.26811594202898</v>
      </c>
      <c r="F11" s="22"/>
      <c r="G11" s="21">
        <v>265</v>
      </c>
      <c r="H11" s="25">
        <v>52.37154150197628</v>
      </c>
      <c r="I11" s="21"/>
      <c r="J11" s="21">
        <v>0</v>
      </c>
      <c r="K11" s="25" t="s">
        <v>24</v>
      </c>
      <c r="L11" s="21"/>
      <c r="M11" s="21">
        <v>1</v>
      </c>
      <c r="N11" s="18">
        <v>50</v>
      </c>
      <c r="O11" s="21"/>
      <c r="P11" s="21">
        <v>6</v>
      </c>
      <c r="Q11" s="25">
        <v>75</v>
      </c>
      <c r="R11" s="21"/>
      <c r="S11" s="21">
        <v>10</v>
      </c>
      <c r="T11" s="25">
        <v>28.57142857142857</v>
      </c>
      <c r="U11" s="21"/>
      <c r="V11" s="21">
        <v>1</v>
      </c>
      <c r="W11" s="30">
        <v>100</v>
      </c>
      <c r="X11" s="21"/>
      <c r="Y11" s="21">
        <v>0</v>
      </c>
      <c r="Z11" s="26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工作表114"/>
  <dimension ref="A1:Z12"/>
  <sheetViews>
    <sheetView zoomScale="70" zoomScaleNormal="70" zoomScalePageLayoutView="0" workbookViewId="0" topLeftCell="A1">
      <selection activeCell="D5" sqref="D5:Z1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125" style="0" customWidth="1"/>
    <col min="5" max="5" width="9.875" style="0" customWidth="1"/>
    <col min="6" max="6" width="1.625" style="0" customWidth="1"/>
    <col min="7" max="7" width="7.625" style="0" customWidth="1"/>
    <col min="8" max="8" width="9.87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6" s="1" customFormat="1" ht="51.75" customHeight="1">
      <c r="A5" s="63" t="s">
        <v>12</v>
      </c>
      <c r="B5" s="63"/>
      <c r="C5" s="6"/>
      <c r="D5" s="21">
        <v>8441</v>
      </c>
      <c r="E5" s="21"/>
      <c r="F5" s="22"/>
      <c r="G5" s="21">
        <v>8382</v>
      </c>
      <c r="H5" s="21"/>
      <c r="I5" s="21"/>
      <c r="J5" s="21">
        <v>0</v>
      </c>
      <c r="K5" s="21"/>
      <c r="L5" s="21"/>
      <c r="M5" s="21">
        <v>1</v>
      </c>
      <c r="N5" s="21"/>
      <c r="O5" s="21"/>
      <c r="P5" s="21">
        <v>31</v>
      </c>
      <c r="Q5" s="21"/>
      <c r="R5" s="21"/>
      <c r="S5" s="21">
        <v>21</v>
      </c>
      <c r="T5" s="21"/>
      <c r="U5" s="21"/>
      <c r="V5" s="21">
        <v>5</v>
      </c>
      <c r="W5" s="21"/>
      <c r="X5" s="21"/>
      <c r="Y5" s="21">
        <v>1</v>
      </c>
      <c r="Z5" s="23"/>
    </row>
    <row r="6" spans="2:26" s="1" customFormat="1" ht="52.5" customHeight="1">
      <c r="B6" s="10" t="s">
        <v>13</v>
      </c>
      <c r="C6" s="6"/>
      <c r="D6" s="21">
        <v>8247</v>
      </c>
      <c r="E6" s="22"/>
      <c r="F6" s="22"/>
      <c r="G6" s="21">
        <v>8188</v>
      </c>
      <c r="H6" s="21"/>
      <c r="I6" s="21"/>
      <c r="J6" s="21">
        <v>0</v>
      </c>
      <c r="K6" s="21"/>
      <c r="L6" s="21"/>
      <c r="M6" s="21">
        <v>1</v>
      </c>
      <c r="N6" s="21"/>
      <c r="O6" s="21"/>
      <c r="P6" s="21">
        <v>31</v>
      </c>
      <c r="Q6" s="21"/>
      <c r="R6" s="21"/>
      <c r="S6" s="21">
        <v>21</v>
      </c>
      <c r="T6" s="21"/>
      <c r="U6" s="21"/>
      <c r="V6" s="21">
        <v>5</v>
      </c>
      <c r="W6" s="21"/>
      <c r="X6" s="21"/>
      <c r="Y6" s="21">
        <v>1</v>
      </c>
      <c r="Z6" s="23"/>
    </row>
    <row r="7" spans="2:26" s="1" customFormat="1" ht="60.75" customHeight="1">
      <c r="B7" s="10" t="s">
        <v>14</v>
      </c>
      <c r="C7" s="6"/>
      <c r="D7" s="21">
        <v>194</v>
      </c>
      <c r="E7" s="22"/>
      <c r="F7" s="22"/>
      <c r="G7" s="21">
        <v>194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4" t="s">
        <v>15</v>
      </c>
      <c r="B8" s="64"/>
      <c r="C8" s="11"/>
      <c r="D8" s="21">
        <v>854</v>
      </c>
      <c r="E8" s="22"/>
      <c r="F8" s="22"/>
      <c r="G8" s="21">
        <v>854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16</v>
      </c>
      <c r="B9" s="64"/>
      <c r="C9" s="11"/>
      <c r="D9" s="21">
        <v>616</v>
      </c>
      <c r="E9" s="24"/>
      <c r="F9" s="22"/>
      <c r="G9" s="21">
        <v>578</v>
      </c>
      <c r="H9" s="21"/>
      <c r="I9" s="21"/>
      <c r="J9" s="21">
        <v>0</v>
      </c>
      <c r="K9" s="21"/>
      <c r="L9" s="21"/>
      <c r="M9" s="21">
        <v>1</v>
      </c>
      <c r="N9" s="21"/>
      <c r="O9" s="21"/>
      <c r="P9" s="21">
        <v>5</v>
      </c>
      <c r="Q9" s="21"/>
      <c r="R9" s="21"/>
      <c r="S9" s="21">
        <v>28</v>
      </c>
      <c r="T9" s="21"/>
      <c r="U9" s="21"/>
      <c r="V9" s="21">
        <v>3</v>
      </c>
      <c r="W9" s="21"/>
      <c r="X9" s="21"/>
      <c r="Y9" s="21">
        <v>1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286</v>
      </c>
      <c r="E10" s="25">
        <v>46.42857142857143</v>
      </c>
      <c r="F10" s="22"/>
      <c r="G10" s="21">
        <v>259</v>
      </c>
      <c r="H10" s="25">
        <v>44.80968858131488</v>
      </c>
      <c r="I10" s="21"/>
      <c r="J10" s="21">
        <v>0</v>
      </c>
      <c r="K10" s="25" t="s">
        <v>24</v>
      </c>
      <c r="L10" s="21"/>
      <c r="M10" s="21">
        <v>0</v>
      </c>
      <c r="N10" s="25">
        <v>0</v>
      </c>
      <c r="O10" s="21"/>
      <c r="P10" s="21">
        <v>4</v>
      </c>
      <c r="Q10" s="25">
        <v>80</v>
      </c>
      <c r="R10" s="21"/>
      <c r="S10" s="21">
        <v>20</v>
      </c>
      <c r="T10" s="25">
        <v>71.42857142857143</v>
      </c>
      <c r="U10" s="21"/>
      <c r="V10" s="21">
        <v>2</v>
      </c>
      <c r="W10" s="25">
        <v>66.66666666666666</v>
      </c>
      <c r="X10" s="21"/>
      <c r="Y10" s="21">
        <v>1</v>
      </c>
      <c r="Z10" s="25">
        <v>100</v>
      </c>
    </row>
    <row r="11" spans="1:26" s="1" customFormat="1" ht="40.5" customHeight="1">
      <c r="A11" s="13"/>
      <c r="B11" s="14" t="s">
        <v>18</v>
      </c>
      <c r="C11" s="15"/>
      <c r="D11" s="21">
        <v>330</v>
      </c>
      <c r="E11" s="25">
        <v>53.57142857142857</v>
      </c>
      <c r="F11" s="22"/>
      <c r="G11" s="21">
        <v>319</v>
      </c>
      <c r="H11" s="25">
        <v>55.19031141868512</v>
      </c>
      <c r="I11" s="21"/>
      <c r="J11" s="21">
        <v>0</v>
      </c>
      <c r="K11" s="25" t="s">
        <v>24</v>
      </c>
      <c r="L11" s="21"/>
      <c r="M11" s="21">
        <v>1</v>
      </c>
      <c r="N11" s="18">
        <v>100</v>
      </c>
      <c r="O11" s="21"/>
      <c r="P11" s="21">
        <v>1</v>
      </c>
      <c r="Q11" s="25">
        <v>20</v>
      </c>
      <c r="R11" s="21"/>
      <c r="S11" s="21">
        <v>8</v>
      </c>
      <c r="T11" s="25">
        <v>28.57142857142857</v>
      </c>
      <c r="U11" s="21"/>
      <c r="V11" s="21">
        <v>1</v>
      </c>
      <c r="W11" s="30">
        <v>33.33333333333333</v>
      </c>
      <c r="X11" s="21"/>
      <c r="Y11" s="21">
        <v>0</v>
      </c>
      <c r="Z11" s="26">
        <v>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工作表115"/>
  <dimension ref="A1:Z12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625" style="0" customWidth="1"/>
    <col min="5" max="5" width="9.75390625" style="0" customWidth="1"/>
    <col min="6" max="6" width="1.625" style="0" customWidth="1"/>
    <col min="7" max="7" width="7.75390625" style="0" customWidth="1"/>
    <col min="8" max="8" width="9.75390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6" s="1" customFormat="1" ht="51.75" customHeight="1">
      <c r="A5" s="63" t="s">
        <v>12</v>
      </c>
      <c r="B5" s="63"/>
      <c r="C5" s="6"/>
      <c r="D5" s="21">
        <v>6397</v>
      </c>
      <c r="E5" s="21"/>
      <c r="F5" s="22"/>
      <c r="G5" s="21">
        <v>6348</v>
      </c>
      <c r="H5" s="21"/>
      <c r="I5" s="21"/>
      <c r="J5" s="21">
        <v>0</v>
      </c>
      <c r="K5" s="21"/>
      <c r="L5" s="21"/>
      <c r="M5" s="21">
        <v>9</v>
      </c>
      <c r="N5" s="21"/>
      <c r="O5" s="21"/>
      <c r="P5" s="21">
        <v>10</v>
      </c>
      <c r="Q5" s="21"/>
      <c r="R5" s="21"/>
      <c r="S5" s="21">
        <v>17</v>
      </c>
      <c r="T5" s="21"/>
      <c r="U5" s="21"/>
      <c r="V5" s="21">
        <v>13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6160</v>
      </c>
      <c r="E6" s="22"/>
      <c r="F6" s="22"/>
      <c r="G6" s="21">
        <v>6119</v>
      </c>
      <c r="H6" s="21"/>
      <c r="I6" s="21"/>
      <c r="J6" s="21">
        <v>0</v>
      </c>
      <c r="K6" s="21"/>
      <c r="L6" s="21"/>
      <c r="M6" s="21">
        <v>6</v>
      </c>
      <c r="N6" s="21"/>
      <c r="O6" s="21"/>
      <c r="P6" s="21">
        <v>10</v>
      </c>
      <c r="Q6" s="21"/>
      <c r="R6" s="21"/>
      <c r="S6" s="21">
        <v>16</v>
      </c>
      <c r="T6" s="21"/>
      <c r="U6" s="21"/>
      <c r="V6" s="21">
        <v>9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237</v>
      </c>
      <c r="E7" s="22"/>
      <c r="F7" s="22"/>
      <c r="G7" s="21">
        <v>229</v>
      </c>
      <c r="H7" s="21"/>
      <c r="I7" s="21"/>
      <c r="J7" s="21">
        <v>0</v>
      </c>
      <c r="K7" s="21"/>
      <c r="L7" s="21"/>
      <c r="M7" s="21">
        <v>3</v>
      </c>
      <c r="N7" s="21"/>
      <c r="O7" s="21"/>
      <c r="P7" s="21">
        <v>0</v>
      </c>
      <c r="Q7" s="21"/>
      <c r="R7" s="21"/>
      <c r="S7" s="21">
        <v>1</v>
      </c>
      <c r="T7" s="21"/>
      <c r="U7" s="21"/>
      <c r="V7" s="21">
        <v>4</v>
      </c>
      <c r="W7" s="21"/>
      <c r="X7" s="21"/>
      <c r="Y7" s="21">
        <v>0</v>
      </c>
      <c r="Z7" s="23"/>
    </row>
    <row r="8" spans="1:26" s="1" customFormat="1" ht="54" customHeight="1">
      <c r="A8" s="64" t="s">
        <v>15</v>
      </c>
      <c r="B8" s="64"/>
      <c r="C8" s="11"/>
      <c r="D8" s="21">
        <v>573</v>
      </c>
      <c r="E8" s="22"/>
      <c r="F8" s="22"/>
      <c r="G8" s="21">
        <v>573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16</v>
      </c>
      <c r="B9" s="64"/>
      <c r="C9" s="11"/>
      <c r="D9" s="21">
        <v>566</v>
      </c>
      <c r="E9" s="24"/>
      <c r="F9" s="22"/>
      <c r="G9" s="21">
        <v>532</v>
      </c>
      <c r="H9" s="21"/>
      <c r="I9" s="21"/>
      <c r="J9" s="21">
        <v>0</v>
      </c>
      <c r="K9" s="21"/>
      <c r="L9" s="21"/>
      <c r="M9" s="21">
        <v>1</v>
      </c>
      <c r="N9" s="21"/>
      <c r="O9" s="21"/>
      <c r="P9" s="21">
        <v>4</v>
      </c>
      <c r="Q9" s="21"/>
      <c r="R9" s="21"/>
      <c r="S9" s="21">
        <v>24</v>
      </c>
      <c r="T9" s="21"/>
      <c r="U9" s="21"/>
      <c r="V9" s="21">
        <v>5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289</v>
      </c>
      <c r="E10" s="25">
        <v>51.060070671378085</v>
      </c>
      <c r="F10" s="22"/>
      <c r="G10" s="21">
        <v>265</v>
      </c>
      <c r="H10" s="25">
        <v>49.81203007518797</v>
      </c>
      <c r="I10" s="21"/>
      <c r="J10" s="21">
        <v>0</v>
      </c>
      <c r="K10" s="25" t="s">
        <v>24</v>
      </c>
      <c r="L10" s="21"/>
      <c r="M10" s="21">
        <v>0</v>
      </c>
      <c r="N10" s="25">
        <v>0</v>
      </c>
      <c r="O10" s="21"/>
      <c r="P10" s="21">
        <v>3</v>
      </c>
      <c r="Q10" s="25">
        <v>75</v>
      </c>
      <c r="R10" s="21"/>
      <c r="S10" s="21">
        <v>18</v>
      </c>
      <c r="T10" s="25">
        <v>75</v>
      </c>
      <c r="U10" s="21"/>
      <c r="V10" s="21">
        <v>3</v>
      </c>
      <c r="W10" s="25">
        <v>60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277</v>
      </c>
      <c r="E11" s="25">
        <v>48.93992932862191</v>
      </c>
      <c r="F11" s="22"/>
      <c r="G11" s="21">
        <v>267</v>
      </c>
      <c r="H11" s="25">
        <v>50.18796992481202</v>
      </c>
      <c r="I11" s="21"/>
      <c r="J11" s="21">
        <v>0</v>
      </c>
      <c r="K11" s="26" t="s">
        <v>24</v>
      </c>
      <c r="L11" s="21"/>
      <c r="M11" s="21">
        <v>1</v>
      </c>
      <c r="N11" s="18">
        <v>100</v>
      </c>
      <c r="O11" s="21"/>
      <c r="P11" s="21">
        <v>1</v>
      </c>
      <c r="Q11" s="25">
        <v>25</v>
      </c>
      <c r="R11" s="21"/>
      <c r="S11" s="21">
        <v>6</v>
      </c>
      <c r="T11" s="25">
        <v>25</v>
      </c>
      <c r="U11" s="21"/>
      <c r="V11" s="21">
        <v>2</v>
      </c>
      <c r="W11" s="18">
        <v>40</v>
      </c>
      <c r="X11" s="21"/>
      <c r="Y11" s="21">
        <v>0</v>
      </c>
      <c r="Z11" s="26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工作表116"/>
  <dimension ref="A1:Z12"/>
  <sheetViews>
    <sheetView zoomScalePageLayoutView="0" workbookViewId="0" topLeftCell="A1">
      <selection activeCell="D5" sqref="D5:Z1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147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6" s="1" customFormat="1" ht="51.75" customHeight="1">
      <c r="A5" s="63" t="s">
        <v>12</v>
      </c>
      <c r="B5" s="63"/>
      <c r="C5" s="6"/>
      <c r="D5" s="21">
        <v>10329</v>
      </c>
      <c r="E5" s="21"/>
      <c r="F5" s="22"/>
      <c r="G5" s="21">
        <v>10243</v>
      </c>
      <c r="H5" s="21"/>
      <c r="I5" s="21"/>
      <c r="J5" s="21">
        <v>0</v>
      </c>
      <c r="K5" s="21"/>
      <c r="L5" s="21"/>
      <c r="M5" s="21">
        <v>11</v>
      </c>
      <c r="N5" s="21"/>
      <c r="O5" s="21"/>
      <c r="P5" s="21">
        <v>40</v>
      </c>
      <c r="Q5" s="21"/>
      <c r="R5" s="21"/>
      <c r="S5" s="21">
        <v>13</v>
      </c>
      <c r="T5" s="21"/>
      <c r="U5" s="21"/>
      <c r="V5" s="21">
        <v>22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9972</v>
      </c>
      <c r="E6" s="22"/>
      <c r="F6" s="22"/>
      <c r="G6" s="21">
        <v>9889</v>
      </c>
      <c r="H6" s="21"/>
      <c r="I6" s="21"/>
      <c r="J6" s="21">
        <v>0</v>
      </c>
      <c r="K6" s="21"/>
      <c r="L6" s="21"/>
      <c r="M6" s="21">
        <v>10</v>
      </c>
      <c r="N6" s="21"/>
      <c r="O6" s="21"/>
      <c r="P6" s="21">
        <v>40</v>
      </c>
      <c r="Q6" s="21"/>
      <c r="R6" s="21"/>
      <c r="S6" s="21">
        <v>13</v>
      </c>
      <c r="T6" s="21"/>
      <c r="U6" s="21"/>
      <c r="V6" s="21">
        <v>20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357</v>
      </c>
      <c r="E7" s="22"/>
      <c r="F7" s="22"/>
      <c r="G7" s="21">
        <v>354</v>
      </c>
      <c r="H7" s="21"/>
      <c r="I7" s="21"/>
      <c r="J7" s="21">
        <v>0</v>
      </c>
      <c r="K7" s="21"/>
      <c r="L7" s="21"/>
      <c r="M7" s="21">
        <v>1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2</v>
      </c>
      <c r="W7" s="21"/>
      <c r="X7" s="21"/>
      <c r="Y7" s="21">
        <v>0</v>
      </c>
      <c r="Z7" s="23"/>
    </row>
    <row r="8" spans="1:26" s="1" customFormat="1" ht="54" customHeight="1">
      <c r="A8" s="64" t="s">
        <v>15</v>
      </c>
      <c r="B8" s="64"/>
      <c r="C8" s="11"/>
      <c r="D8" s="21">
        <v>544</v>
      </c>
      <c r="E8" s="22"/>
      <c r="F8" s="22"/>
      <c r="G8" s="21">
        <v>544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16</v>
      </c>
      <c r="B9" s="64"/>
      <c r="C9" s="11"/>
      <c r="D9" s="21">
        <v>731</v>
      </c>
      <c r="E9" s="24"/>
      <c r="F9" s="22"/>
      <c r="G9" s="21">
        <v>689</v>
      </c>
      <c r="H9" s="21"/>
      <c r="I9" s="21"/>
      <c r="J9" s="21">
        <v>0</v>
      </c>
      <c r="K9" s="21"/>
      <c r="L9" s="21"/>
      <c r="M9" s="21">
        <v>6</v>
      </c>
      <c r="N9" s="21"/>
      <c r="O9" s="21"/>
      <c r="P9" s="21">
        <v>15</v>
      </c>
      <c r="Q9" s="21"/>
      <c r="R9" s="21"/>
      <c r="S9" s="21">
        <v>16</v>
      </c>
      <c r="T9" s="21"/>
      <c r="U9" s="21"/>
      <c r="V9" s="21">
        <v>5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325</v>
      </c>
      <c r="E10" s="25">
        <v>44.45964432284541</v>
      </c>
      <c r="F10" s="22"/>
      <c r="G10" s="21">
        <v>296</v>
      </c>
      <c r="H10" s="25">
        <v>42.96081277213353</v>
      </c>
      <c r="I10" s="21"/>
      <c r="J10" s="21">
        <v>0</v>
      </c>
      <c r="K10" s="25" t="s">
        <v>24</v>
      </c>
      <c r="L10" s="21"/>
      <c r="M10" s="21">
        <v>5</v>
      </c>
      <c r="N10" s="25">
        <v>83.33333333333334</v>
      </c>
      <c r="O10" s="21"/>
      <c r="P10" s="21">
        <v>10</v>
      </c>
      <c r="Q10" s="25">
        <v>66.66666666666666</v>
      </c>
      <c r="R10" s="21"/>
      <c r="S10" s="21">
        <v>10</v>
      </c>
      <c r="T10" s="25">
        <v>62.5</v>
      </c>
      <c r="U10" s="21"/>
      <c r="V10" s="21">
        <v>4</v>
      </c>
      <c r="W10" s="25">
        <v>80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406</v>
      </c>
      <c r="E11" s="25">
        <v>55.54035567715459</v>
      </c>
      <c r="F11" s="22"/>
      <c r="G11" s="21">
        <v>393</v>
      </c>
      <c r="H11" s="25">
        <v>57.03918722786647</v>
      </c>
      <c r="I11" s="21"/>
      <c r="J11" s="21">
        <v>0</v>
      </c>
      <c r="K11" s="25" t="s">
        <v>24</v>
      </c>
      <c r="L11" s="21"/>
      <c r="M11" s="21">
        <v>1</v>
      </c>
      <c r="N11" s="18">
        <v>16.666666666666664</v>
      </c>
      <c r="O11" s="21"/>
      <c r="P11" s="21">
        <v>5</v>
      </c>
      <c r="Q11" s="25">
        <v>33.33333333333333</v>
      </c>
      <c r="R11" s="21"/>
      <c r="S11" s="21">
        <v>6</v>
      </c>
      <c r="T11" s="25">
        <v>37.5</v>
      </c>
      <c r="U11" s="21"/>
      <c r="V11" s="21">
        <v>1</v>
      </c>
      <c r="W11" s="18">
        <v>20</v>
      </c>
      <c r="X11" s="21"/>
      <c r="Y11" s="21">
        <v>0</v>
      </c>
      <c r="Z11" s="26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工作表117"/>
  <dimension ref="A1:Z12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6" s="1" customFormat="1" ht="51.75" customHeight="1">
      <c r="A5" s="63" t="s">
        <v>12</v>
      </c>
      <c r="B5" s="63"/>
      <c r="C5" s="6"/>
      <c r="D5" s="21">
        <v>5695</v>
      </c>
      <c r="E5" s="21"/>
      <c r="F5" s="22"/>
      <c r="G5" s="21">
        <v>5656</v>
      </c>
      <c r="H5" s="21"/>
      <c r="I5" s="21"/>
      <c r="J5" s="21">
        <v>0</v>
      </c>
      <c r="K5" s="21"/>
      <c r="L5" s="21"/>
      <c r="M5" s="21">
        <v>5</v>
      </c>
      <c r="N5" s="21"/>
      <c r="O5" s="21"/>
      <c r="P5" s="21">
        <v>9</v>
      </c>
      <c r="Q5" s="21"/>
      <c r="R5" s="21"/>
      <c r="S5" s="21">
        <v>8</v>
      </c>
      <c r="T5" s="21"/>
      <c r="U5" s="21"/>
      <c r="V5" s="21">
        <v>7</v>
      </c>
      <c r="W5" s="21"/>
      <c r="X5" s="21"/>
      <c r="Y5" s="21">
        <v>10</v>
      </c>
      <c r="Z5" s="23"/>
    </row>
    <row r="6" spans="2:26" s="1" customFormat="1" ht="52.5" customHeight="1">
      <c r="B6" s="10" t="s">
        <v>13</v>
      </c>
      <c r="C6" s="6"/>
      <c r="D6" s="21">
        <v>5408</v>
      </c>
      <c r="E6" s="22"/>
      <c r="F6" s="22"/>
      <c r="G6" s="21">
        <v>5369</v>
      </c>
      <c r="H6" s="21"/>
      <c r="I6" s="21"/>
      <c r="J6" s="21">
        <v>0</v>
      </c>
      <c r="K6" s="21"/>
      <c r="L6" s="21"/>
      <c r="M6" s="21">
        <v>5</v>
      </c>
      <c r="N6" s="21"/>
      <c r="O6" s="21"/>
      <c r="P6" s="21">
        <v>9</v>
      </c>
      <c r="Q6" s="21"/>
      <c r="R6" s="21"/>
      <c r="S6" s="21">
        <v>8</v>
      </c>
      <c r="T6" s="21"/>
      <c r="U6" s="21"/>
      <c r="V6" s="21">
        <v>7</v>
      </c>
      <c r="W6" s="21"/>
      <c r="X6" s="21"/>
      <c r="Y6" s="21">
        <v>10</v>
      </c>
      <c r="Z6" s="23"/>
    </row>
    <row r="7" spans="2:26" s="1" customFormat="1" ht="60.75" customHeight="1">
      <c r="B7" s="10" t="s">
        <v>14</v>
      </c>
      <c r="C7" s="6"/>
      <c r="D7" s="21">
        <v>287</v>
      </c>
      <c r="E7" s="22"/>
      <c r="F7" s="22"/>
      <c r="G7" s="21">
        <v>287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4" t="s">
        <v>15</v>
      </c>
      <c r="B8" s="64"/>
      <c r="C8" s="11"/>
      <c r="D8" s="21">
        <v>586</v>
      </c>
      <c r="E8" s="22"/>
      <c r="F8" s="22"/>
      <c r="G8" s="21">
        <v>586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16</v>
      </c>
      <c r="B9" s="64"/>
      <c r="C9" s="11"/>
      <c r="D9" s="21">
        <v>537</v>
      </c>
      <c r="E9" s="24"/>
      <c r="F9" s="22"/>
      <c r="G9" s="21">
        <v>504</v>
      </c>
      <c r="H9" s="21"/>
      <c r="I9" s="21"/>
      <c r="J9" s="21">
        <v>0</v>
      </c>
      <c r="K9" s="21"/>
      <c r="L9" s="21"/>
      <c r="M9" s="21">
        <v>4</v>
      </c>
      <c r="N9" s="21"/>
      <c r="O9" s="21"/>
      <c r="P9" s="21">
        <v>7</v>
      </c>
      <c r="Q9" s="21"/>
      <c r="R9" s="21"/>
      <c r="S9" s="21">
        <v>14</v>
      </c>
      <c r="T9" s="21"/>
      <c r="U9" s="21"/>
      <c r="V9" s="21">
        <v>5</v>
      </c>
      <c r="W9" s="21"/>
      <c r="X9" s="21"/>
      <c r="Y9" s="21">
        <v>3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236</v>
      </c>
      <c r="E10" s="25">
        <v>43.947858472998135</v>
      </c>
      <c r="F10" s="22"/>
      <c r="G10" s="21">
        <v>211</v>
      </c>
      <c r="H10" s="25">
        <v>41.86507936507937</v>
      </c>
      <c r="I10" s="21"/>
      <c r="J10" s="21">
        <v>0</v>
      </c>
      <c r="K10" s="25" t="s">
        <v>24</v>
      </c>
      <c r="L10" s="21"/>
      <c r="M10" s="21">
        <v>2</v>
      </c>
      <c r="N10" s="25">
        <v>50</v>
      </c>
      <c r="O10" s="21"/>
      <c r="P10" s="21">
        <v>6</v>
      </c>
      <c r="Q10" s="25">
        <v>85.71428571428571</v>
      </c>
      <c r="R10" s="21"/>
      <c r="S10" s="21">
        <v>10</v>
      </c>
      <c r="T10" s="25">
        <v>71.42857142857143</v>
      </c>
      <c r="U10" s="21"/>
      <c r="V10" s="21">
        <v>5</v>
      </c>
      <c r="W10" s="25">
        <v>100</v>
      </c>
      <c r="X10" s="21"/>
      <c r="Y10" s="21">
        <v>2</v>
      </c>
      <c r="Z10" s="18">
        <v>66.66666666666666</v>
      </c>
    </row>
    <row r="11" spans="1:26" s="1" customFormat="1" ht="40.5" customHeight="1">
      <c r="A11" s="13"/>
      <c r="B11" s="14" t="s">
        <v>18</v>
      </c>
      <c r="C11" s="15"/>
      <c r="D11" s="21">
        <v>301</v>
      </c>
      <c r="E11" s="25">
        <v>56.052141527001865</v>
      </c>
      <c r="F11" s="22"/>
      <c r="G11" s="21">
        <v>293</v>
      </c>
      <c r="H11" s="25">
        <v>58.13492063492064</v>
      </c>
      <c r="I11" s="21"/>
      <c r="J11" s="21">
        <v>0</v>
      </c>
      <c r="K11" s="27" t="s">
        <v>24</v>
      </c>
      <c r="L11" s="21"/>
      <c r="M11" s="21">
        <v>2</v>
      </c>
      <c r="N11" s="18">
        <v>50</v>
      </c>
      <c r="O11" s="21"/>
      <c r="P11" s="21">
        <v>1</v>
      </c>
      <c r="Q11" s="25">
        <v>14.285714285714285</v>
      </c>
      <c r="R11" s="21"/>
      <c r="S11" s="21">
        <v>4</v>
      </c>
      <c r="T11" s="25">
        <v>28.57142857142857</v>
      </c>
      <c r="U11" s="21"/>
      <c r="V11" s="21">
        <v>0</v>
      </c>
      <c r="W11" s="18">
        <v>0</v>
      </c>
      <c r="X11" s="21"/>
      <c r="Y11" s="21">
        <v>1</v>
      </c>
      <c r="Z11" s="27">
        <v>33.33333333333333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工作表118"/>
  <dimension ref="A1:Z12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145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6" s="1" customFormat="1" ht="51.75" customHeight="1">
      <c r="A5" s="63" t="s">
        <v>12</v>
      </c>
      <c r="B5" s="63"/>
      <c r="C5" s="6"/>
      <c r="D5" s="21">
        <v>8749</v>
      </c>
      <c r="E5" s="21"/>
      <c r="F5" s="22"/>
      <c r="G5" s="21">
        <v>8676</v>
      </c>
      <c r="H5" s="21"/>
      <c r="I5" s="21"/>
      <c r="J5" s="21">
        <v>1</v>
      </c>
      <c r="K5" s="21"/>
      <c r="L5" s="21"/>
      <c r="M5" s="21">
        <v>42</v>
      </c>
      <c r="N5" s="21"/>
      <c r="O5" s="21"/>
      <c r="P5" s="21">
        <v>7</v>
      </c>
      <c r="Q5" s="21"/>
      <c r="R5" s="21"/>
      <c r="S5" s="21">
        <v>10</v>
      </c>
      <c r="T5" s="21"/>
      <c r="U5" s="21"/>
      <c r="V5" s="21">
        <v>13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8375</v>
      </c>
      <c r="E6" s="22"/>
      <c r="F6" s="22"/>
      <c r="G6" s="21">
        <v>8302</v>
      </c>
      <c r="H6" s="21"/>
      <c r="I6" s="21"/>
      <c r="J6" s="21">
        <v>1</v>
      </c>
      <c r="K6" s="21"/>
      <c r="L6" s="21"/>
      <c r="M6" s="21">
        <v>42</v>
      </c>
      <c r="N6" s="21"/>
      <c r="O6" s="21"/>
      <c r="P6" s="21">
        <v>7</v>
      </c>
      <c r="Q6" s="21"/>
      <c r="R6" s="21"/>
      <c r="S6" s="21">
        <v>10</v>
      </c>
      <c r="T6" s="21"/>
      <c r="U6" s="21"/>
      <c r="V6" s="21">
        <v>13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374</v>
      </c>
      <c r="E7" s="22"/>
      <c r="F7" s="22"/>
      <c r="G7" s="21">
        <v>374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4" t="s">
        <v>15</v>
      </c>
      <c r="B8" s="64"/>
      <c r="C8" s="11"/>
      <c r="D8" s="21">
        <v>152</v>
      </c>
      <c r="E8" s="22"/>
      <c r="F8" s="22"/>
      <c r="G8" s="21">
        <v>152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16</v>
      </c>
      <c r="B9" s="64"/>
      <c r="C9" s="11"/>
      <c r="D9" s="21">
        <v>693</v>
      </c>
      <c r="E9" s="24"/>
      <c r="F9" s="22"/>
      <c r="G9" s="21">
        <v>654</v>
      </c>
      <c r="H9" s="21"/>
      <c r="I9" s="21"/>
      <c r="J9" s="21">
        <v>1</v>
      </c>
      <c r="K9" s="21"/>
      <c r="L9" s="21"/>
      <c r="M9" s="21">
        <v>7</v>
      </c>
      <c r="N9" s="21"/>
      <c r="O9" s="21"/>
      <c r="P9" s="21">
        <v>9</v>
      </c>
      <c r="Q9" s="21"/>
      <c r="R9" s="21"/>
      <c r="S9" s="21">
        <v>15</v>
      </c>
      <c r="T9" s="21"/>
      <c r="U9" s="21"/>
      <c r="V9" s="21">
        <v>7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317</v>
      </c>
      <c r="E10" s="25">
        <v>45.74314574314574</v>
      </c>
      <c r="F10" s="22"/>
      <c r="G10" s="21">
        <v>293</v>
      </c>
      <c r="H10" s="25">
        <v>44.801223241590215</v>
      </c>
      <c r="I10" s="21"/>
      <c r="J10" s="21">
        <v>1</v>
      </c>
      <c r="K10" s="25">
        <v>100</v>
      </c>
      <c r="L10" s="21"/>
      <c r="M10" s="21">
        <v>4</v>
      </c>
      <c r="N10" s="25">
        <v>57.14285714285714</v>
      </c>
      <c r="O10" s="21"/>
      <c r="P10" s="21">
        <v>6</v>
      </c>
      <c r="Q10" s="25">
        <v>66.66666666666666</v>
      </c>
      <c r="R10" s="21"/>
      <c r="S10" s="21">
        <v>9</v>
      </c>
      <c r="T10" s="25">
        <v>60</v>
      </c>
      <c r="U10" s="21"/>
      <c r="V10" s="21">
        <v>4</v>
      </c>
      <c r="W10" s="25">
        <v>57.14285714285714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376</v>
      </c>
      <c r="E11" s="25">
        <v>54.25685425685426</v>
      </c>
      <c r="F11" s="22"/>
      <c r="G11" s="21">
        <v>361</v>
      </c>
      <c r="H11" s="25">
        <v>55.198776758409785</v>
      </c>
      <c r="I11" s="21"/>
      <c r="J11" s="21">
        <v>0</v>
      </c>
      <c r="K11" s="30">
        <v>0</v>
      </c>
      <c r="L11" s="21"/>
      <c r="M11" s="21">
        <v>3</v>
      </c>
      <c r="N11" s="18">
        <v>42.857142857142854</v>
      </c>
      <c r="O11" s="21"/>
      <c r="P11" s="21">
        <v>3</v>
      </c>
      <c r="Q11" s="25">
        <v>33.33333333333333</v>
      </c>
      <c r="R11" s="21"/>
      <c r="S11" s="21">
        <v>6</v>
      </c>
      <c r="T11" s="25">
        <v>40</v>
      </c>
      <c r="U11" s="21"/>
      <c r="V11" s="21">
        <v>3</v>
      </c>
      <c r="W11" s="18">
        <v>42.857142857142854</v>
      </c>
      <c r="X11" s="21"/>
      <c r="Y11" s="21">
        <v>0</v>
      </c>
      <c r="Z11" s="26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工作表93"/>
  <dimension ref="A1:Z12"/>
  <sheetViews>
    <sheetView zoomScalePageLayoutView="0" workbookViewId="0" topLeftCell="A1">
      <selection activeCell="D5" sqref="D5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00390625" style="0" customWidth="1"/>
    <col min="5" max="5" width="10.75390625" style="0" customWidth="1"/>
    <col min="6" max="6" width="1.625" style="0" customWidth="1"/>
    <col min="7" max="7" width="7.50390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144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6" s="1" customFormat="1" ht="51.75" customHeight="1">
      <c r="A5" s="63" t="s">
        <v>12</v>
      </c>
      <c r="B5" s="63"/>
      <c r="C5" s="6"/>
      <c r="D5" s="21">
        <v>101994</v>
      </c>
      <c r="E5" s="21"/>
      <c r="F5" s="22"/>
      <c r="G5" s="21">
        <v>101259</v>
      </c>
      <c r="H5" s="21"/>
      <c r="I5" s="21"/>
      <c r="J5" s="21">
        <v>13</v>
      </c>
      <c r="K5" s="21"/>
      <c r="L5" s="21"/>
      <c r="M5" s="21">
        <v>97</v>
      </c>
      <c r="N5" s="21"/>
      <c r="O5" s="21"/>
      <c r="P5" s="21">
        <v>274</v>
      </c>
      <c r="Q5" s="21"/>
      <c r="R5" s="21"/>
      <c r="S5" s="21">
        <v>170</v>
      </c>
      <c r="T5" s="21"/>
      <c r="U5" s="21"/>
      <c r="V5" s="21">
        <v>164</v>
      </c>
      <c r="W5" s="21"/>
      <c r="X5" s="21"/>
      <c r="Y5" s="21">
        <v>17</v>
      </c>
      <c r="Z5" s="23"/>
    </row>
    <row r="6" spans="2:26" s="1" customFormat="1" ht="52.5" customHeight="1">
      <c r="B6" s="10" t="s">
        <v>13</v>
      </c>
      <c r="C6" s="6"/>
      <c r="D6" s="21">
        <v>98377</v>
      </c>
      <c r="E6" s="22"/>
      <c r="F6" s="22"/>
      <c r="G6" s="21">
        <v>97678</v>
      </c>
      <c r="H6" s="21"/>
      <c r="I6" s="21"/>
      <c r="J6" s="21">
        <v>13</v>
      </c>
      <c r="K6" s="21"/>
      <c r="L6" s="21"/>
      <c r="M6" s="21">
        <v>97</v>
      </c>
      <c r="N6" s="21"/>
      <c r="O6" s="21"/>
      <c r="P6" s="21">
        <v>265</v>
      </c>
      <c r="Q6" s="21"/>
      <c r="R6" s="21"/>
      <c r="S6" s="21">
        <v>160</v>
      </c>
      <c r="T6" s="21"/>
      <c r="U6" s="21"/>
      <c r="V6" s="21">
        <v>147</v>
      </c>
      <c r="W6" s="21"/>
      <c r="X6" s="21"/>
      <c r="Y6" s="21">
        <v>17</v>
      </c>
      <c r="Z6" s="23"/>
    </row>
    <row r="7" spans="2:26" s="1" customFormat="1" ht="60.75" customHeight="1">
      <c r="B7" s="10" t="s">
        <v>14</v>
      </c>
      <c r="C7" s="6"/>
      <c r="D7" s="21">
        <v>3617</v>
      </c>
      <c r="E7" s="22"/>
      <c r="F7" s="22"/>
      <c r="G7" s="21">
        <v>3581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9</v>
      </c>
      <c r="Q7" s="21"/>
      <c r="R7" s="21"/>
      <c r="S7" s="21">
        <v>10</v>
      </c>
      <c r="T7" s="21"/>
      <c r="U7" s="21"/>
      <c r="V7" s="21">
        <v>17</v>
      </c>
      <c r="W7" s="21"/>
      <c r="X7" s="21"/>
      <c r="Y7" s="21">
        <v>0</v>
      </c>
      <c r="Z7" s="23"/>
    </row>
    <row r="8" spans="1:26" s="1" customFormat="1" ht="54" customHeight="1">
      <c r="A8" s="64" t="s">
        <v>15</v>
      </c>
      <c r="B8" s="64"/>
      <c r="C8" s="11"/>
      <c r="D8" s="21">
        <v>6115</v>
      </c>
      <c r="E8" s="22"/>
      <c r="F8" s="22"/>
      <c r="G8" s="21">
        <v>6115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16</v>
      </c>
      <c r="B9" s="64"/>
      <c r="C9" s="11"/>
      <c r="D9" s="21">
        <v>8254</v>
      </c>
      <c r="E9" s="24"/>
      <c r="F9" s="22"/>
      <c r="G9" s="21">
        <v>7875</v>
      </c>
      <c r="H9" s="21"/>
      <c r="I9" s="21"/>
      <c r="J9" s="21">
        <v>6</v>
      </c>
      <c r="K9" s="21"/>
      <c r="L9" s="21"/>
      <c r="M9" s="21">
        <v>34</v>
      </c>
      <c r="N9" s="21"/>
      <c r="O9" s="21"/>
      <c r="P9" s="21">
        <v>122</v>
      </c>
      <c r="Q9" s="21"/>
      <c r="R9" s="21"/>
      <c r="S9" s="21">
        <v>138</v>
      </c>
      <c r="T9" s="21"/>
      <c r="U9" s="21"/>
      <c r="V9" s="21">
        <v>72</v>
      </c>
      <c r="W9" s="21"/>
      <c r="X9" s="21"/>
      <c r="Y9" s="21">
        <v>7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3830</v>
      </c>
      <c r="E10" s="25">
        <v>46.40174460867458</v>
      </c>
      <c r="F10" s="22"/>
      <c r="G10" s="21">
        <v>3565</v>
      </c>
      <c r="H10" s="25">
        <v>45.26984126984127</v>
      </c>
      <c r="I10" s="21"/>
      <c r="J10" s="21">
        <v>6</v>
      </c>
      <c r="K10" s="25">
        <v>100</v>
      </c>
      <c r="L10" s="21"/>
      <c r="M10" s="21">
        <v>24</v>
      </c>
      <c r="N10" s="25">
        <v>70.58823529411765</v>
      </c>
      <c r="O10" s="21"/>
      <c r="P10" s="21">
        <v>79</v>
      </c>
      <c r="Q10" s="25">
        <v>64.75409836065575</v>
      </c>
      <c r="R10" s="21"/>
      <c r="S10" s="21">
        <v>93</v>
      </c>
      <c r="T10" s="25">
        <v>67.3913043478261</v>
      </c>
      <c r="U10" s="21"/>
      <c r="V10" s="21">
        <v>57</v>
      </c>
      <c r="W10" s="25">
        <v>79.16666666666666</v>
      </c>
      <c r="X10" s="21"/>
      <c r="Y10" s="21">
        <v>6</v>
      </c>
      <c r="Z10" s="25">
        <v>85.71428571428571</v>
      </c>
    </row>
    <row r="11" spans="1:26" s="1" customFormat="1" ht="40.5" customHeight="1">
      <c r="A11" s="13"/>
      <c r="B11" s="14" t="s">
        <v>18</v>
      </c>
      <c r="C11" s="15"/>
      <c r="D11" s="21">
        <v>4424</v>
      </c>
      <c r="E11" s="25">
        <v>53.598255391325424</v>
      </c>
      <c r="F11" s="22"/>
      <c r="G11" s="21">
        <v>4310</v>
      </c>
      <c r="H11" s="25">
        <v>54.73015873015873</v>
      </c>
      <c r="I11" s="21"/>
      <c r="J11" s="21">
        <v>0</v>
      </c>
      <c r="K11" s="25" t="s">
        <v>118</v>
      </c>
      <c r="L11" s="21"/>
      <c r="M11" s="21">
        <v>10</v>
      </c>
      <c r="N11" s="25">
        <v>29.411764705882355</v>
      </c>
      <c r="O11" s="21"/>
      <c r="P11" s="21">
        <v>43</v>
      </c>
      <c r="Q11" s="25">
        <v>35.24590163934426</v>
      </c>
      <c r="R11" s="21"/>
      <c r="S11" s="21">
        <v>45</v>
      </c>
      <c r="T11" s="25">
        <v>32.608695652173914</v>
      </c>
      <c r="U11" s="21"/>
      <c r="V11" s="21">
        <v>15</v>
      </c>
      <c r="W11" s="18">
        <v>20.833333333333336</v>
      </c>
      <c r="X11" s="21"/>
      <c r="Y11" s="21">
        <v>1</v>
      </c>
      <c r="Z11" s="25">
        <v>14.285714285714285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3" r:id="rId1"/>
  <headerFooter alignWithMargins="0">
    <oddFooter>&amp;C-3-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工作表94"/>
  <dimension ref="A1:Z12"/>
  <sheetViews>
    <sheetView zoomScale="70" zoomScaleNormal="70" zoomScalePageLayoutView="0" workbookViewId="0" topLeftCell="A1">
      <selection activeCell="D5" sqref="D5:Z1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143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6" s="1" customFormat="1" ht="51.75" customHeight="1">
      <c r="A5" s="63" t="s">
        <v>12</v>
      </c>
      <c r="B5" s="63"/>
      <c r="C5" s="6"/>
      <c r="D5" s="21">
        <v>9580</v>
      </c>
      <c r="E5" s="21"/>
      <c r="F5" s="22"/>
      <c r="G5" s="21">
        <v>9549</v>
      </c>
      <c r="H5" s="21"/>
      <c r="I5" s="21"/>
      <c r="J5" s="21">
        <v>0</v>
      </c>
      <c r="K5" s="21"/>
      <c r="L5" s="21"/>
      <c r="M5" s="21">
        <v>3</v>
      </c>
      <c r="N5" s="21"/>
      <c r="O5" s="21"/>
      <c r="P5" s="21">
        <v>7</v>
      </c>
      <c r="Q5" s="21"/>
      <c r="R5" s="21"/>
      <c r="S5" s="21">
        <v>7</v>
      </c>
      <c r="T5" s="21"/>
      <c r="U5" s="21"/>
      <c r="V5" s="21">
        <v>13</v>
      </c>
      <c r="W5" s="21"/>
      <c r="X5" s="21"/>
      <c r="Y5" s="21">
        <v>1</v>
      </c>
      <c r="Z5" s="23"/>
    </row>
    <row r="6" spans="2:26" s="1" customFormat="1" ht="52.5" customHeight="1">
      <c r="B6" s="10" t="s">
        <v>13</v>
      </c>
      <c r="C6" s="6"/>
      <c r="D6" s="21">
        <v>9232</v>
      </c>
      <c r="E6" s="22"/>
      <c r="F6" s="22"/>
      <c r="G6" s="21">
        <v>9201</v>
      </c>
      <c r="H6" s="21"/>
      <c r="I6" s="21"/>
      <c r="J6" s="21">
        <v>0</v>
      </c>
      <c r="K6" s="21"/>
      <c r="L6" s="21"/>
      <c r="M6" s="21">
        <v>3</v>
      </c>
      <c r="N6" s="21"/>
      <c r="O6" s="21"/>
      <c r="P6" s="21">
        <v>7</v>
      </c>
      <c r="Q6" s="21"/>
      <c r="R6" s="21"/>
      <c r="S6" s="21">
        <v>7</v>
      </c>
      <c r="T6" s="21"/>
      <c r="U6" s="21"/>
      <c r="V6" s="21">
        <v>13</v>
      </c>
      <c r="W6" s="21"/>
      <c r="X6" s="21"/>
      <c r="Y6" s="21">
        <v>1</v>
      </c>
      <c r="Z6" s="23"/>
    </row>
    <row r="7" spans="2:26" s="1" customFormat="1" ht="60.75" customHeight="1">
      <c r="B7" s="10" t="s">
        <v>14</v>
      </c>
      <c r="C7" s="6"/>
      <c r="D7" s="21">
        <v>348</v>
      </c>
      <c r="E7" s="22"/>
      <c r="F7" s="22"/>
      <c r="G7" s="21">
        <v>348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4" t="s">
        <v>15</v>
      </c>
      <c r="B8" s="64"/>
      <c r="C8" s="11"/>
      <c r="D8" s="21">
        <v>560</v>
      </c>
      <c r="E8" s="22"/>
      <c r="F8" s="22"/>
      <c r="G8" s="21">
        <v>560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16</v>
      </c>
      <c r="B9" s="64"/>
      <c r="C9" s="11"/>
      <c r="D9" s="21">
        <v>689</v>
      </c>
      <c r="E9" s="24"/>
      <c r="F9" s="22"/>
      <c r="G9" s="21">
        <v>663</v>
      </c>
      <c r="H9" s="21"/>
      <c r="I9" s="21"/>
      <c r="J9" s="21">
        <v>0</v>
      </c>
      <c r="K9" s="21"/>
      <c r="L9" s="21"/>
      <c r="M9" s="21">
        <v>2</v>
      </c>
      <c r="N9" s="21"/>
      <c r="O9" s="21"/>
      <c r="P9" s="21">
        <v>8</v>
      </c>
      <c r="Q9" s="21"/>
      <c r="R9" s="21"/>
      <c r="S9" s="21">
        <v>11</v>
      </c>
      <c r="T9" s="21"/>
      <c r="U9" s="21"/>
      <c r="V9" s="21">
        <v>4</v>
      </c>
      <c r="W9" s="21"/>
      <c r="X9" s="21"/>
      <c r="Y9" s="21">
        <v>1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309</v>
      </c>
      <c r="E10" s="25">
        <v>44.847605224963715</v>
      </c>
      <c r="F10" s="22"/>
      <c r="G10" s="21">
        <v>291</v>
      </c>
      <c r="H10" s="25">
        <v>43.89140271493213</v>
      </c>
      <c r="I10" s="21"/>
      <c r="J10" s="21">
        <v>0</v>
      </c>
      <c r="K10" s="25" t="s">
        <v>24</v>
      </c>
      <c r="L10" s="21"/>
      <c r="M10" s="21">
        <v>1</v>
      </c>
      <c r="N10" s="25">
        <v>50</v>
      </c>
      <c r="O10" s="21"/>
      <c r="P10" s="21">
        <v>6</v>
      </c>
      <c r="Q10" s="25">
        <v>75</v>
      </c>
      <c r="R10" s="21"/>
      <c r="S10" s="21">
        <v>7</v>
      </c>
      <c r="T10" s="25">
        <v>63.63636363636363</v>
      </c>
      <c r="U10" s="21"/>
      <c r="V10" s="21">
        <v>3</v>
      </c>
      <c r="W10" s="25">
        <v>75</v>
      </c>
      <c r="X10" s="21"/>
      <c r="Y10" s="21">
        <v>1</v>
      </c>
      <c r="Z10" s="25">
        <v>100</v>
      </c>
    </row>
    <row r="11" spans="1:26" s="1" customFormat="1" ht="40.5" customHeight="1">
      <c r="A11" s="13"/>
      <c r="B11" s="14" t="s">
        <v>18</v>
      </c>
      <c r="C11" s="15"/>
      <c r="D11" s="21">
        <v>380</v>
      </c>
      <c r="E11" s="25">
        <v>55.152394775036285</v>
      </c>
      <c r="F11" s="22"/>
      <c r="G11" s="21">
        <v>372</v>
      </c>
      <c r="H11" s="25">
        <v>56.10859728506787</v>
      </c>
      <c r="I11" s="21"/>
      <c r="J11" s="21">
        <v>0</v>
      </c>
      <c r="K11" s="31" t="s">
        <v>24</v>
      </c>
      <c r="L11" s="21"/>
      <c r="M11" s="21">
        <v>1</v>
      </c>
      <c r="N11" s="18">
        <v>50</v>
      </c>
      <c r="O11" s="21"/>
      <c r="P11" s="21">
        <v>2</v>
      </c>
      <c r="Q11" s="25">
        <v>25</v>
      </c>
      <c r="R11" s="21"/>
      <c r="S11" s="21">
        <v>4</v>
      </c>
      <c r="T11" s="25">
        <v>36.36363636363637</v>
      </c>
      <c r="U11" s="21"/>
      <c r="V11" s="21">
        <v>1</v>
      </c>
      <c r="W11" s="30">
        <v>25</v>
      </c>
      <c r="X11" s="21"/>
      <c r="Y11" s="21">
        <v>0</v>
      </c>
      <c r="Z11" s="27">
        <v>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120"/>
  <dimension ref="A1:Z12"/>
  <sheetViews>
    <sheetView zoomScale="70" zoomScaleNormal="70" zoomScalePageLayoutView="0" workbookViewId="0" topLeftCell="A1">
      <selection activeCell="E10" sqref="E10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38.25" customHeight="1">
      <c r="A2" s="57" t="s">
        <v>171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6" s="1" customFormat="1" ht="52.5" customHeight="1">
      <c r="A3" s="58" t="s">
        <v>2</v>
      </c>
      <c r="B3" s="58"/>
      <c r="C3" s="59" t="s">
        <v>3</v>
      </c>
      <c r="D3" s="59"/>
      <c r="E3" s="59"/>
      <c r="F3" s="59" t="s">
        <v>4</v>
      </c>
      <c r="G3" s="59"/>
      <c r="H3" s="59"/>
      <c r="I3" s="59" t="s">
        <v>5</v>
      </c>
      <c r="J3" s="59"/>
      <c r="K3" s="59"/>
      <c r="L3" s="59" t="s">
        <v>6</v>
      </c>
      <c r="M3" s="59"/>
      <c r="N3" s="59"/>
      <c r="O3" s="59" t="s">
        <v>7</v>
      </c>
      <c r="P3" s="59"/>
      <c r="Q3" s="59"/>
      <c r="R3" s="59" t="s">
        <v>8</v>
      </c>
      <c r="S3" s="59"/>
      <c r="T3" s="59"/>
      <c r="U3" s="59" t="s">
        <v>9</v>
      </c>
      <c r="V3" s="59"/>
      <c r="W3" s="59"/>
      <c r="X3" s="54" t="s">
        <v>10</v>
      </c>
      <c r="Y3" s="54"/>
      <c r="Z3" s="54"/>
    </row>
    <row r="4" spans="1:26" s="1" customFormat="1" ht="28.5" customHeight="1">
      <c r="A4" s="58"/>
      <c r="B4" s="58"/>
      <c r="C4" s="33"/>
      <c r="D4" s="34"/>
      <c r="E4" s="35" t="s">
        <v>11</v>
      </c>
      <c r="F4" s="55"/>
      <c r="G4" s="55"/>
      <c r="H4" s="35" t="s">
        <v>11</v>
      </c>
      <c r="I4" s="55"/>
      <c r="J4" s="55"/>
      <c r="K4" s="35" t="s">
        <v>11</v>
      </c>
      <c r="L4" s="55"/>
      <c r="M4" s="55"/>
      <c r="N4" s="35" t="s">
        <v>11</v>
      </c>
      <c r="O4" s="55"/>
      <c r="P4" s="55"/>
      <c r="Q4" s="35" t="s">
        <v>11</v>
      </c>
      <c r="R4" s="55"/>
      <c r="S4" s="55"/>
      <c r="T4" s="35" t="s">
        <v>11</v>
      </c>
      <c r="U4" s="55"/>
      <c r="V4" s="55"/>
      <c r="W4" s="35" t="s">
        <v>11</v>
      </c>
      <c r="X4" s="55"/>
      <c r="Y4" s="55"/>
      <c r="Z4" s="36" t="s">
        <v>11</v>
      </c>
    </row>
    <row r="5" spans="1:26" s="1" customFormat="1" ht="51.75" customHeight="1">
      <c r="A5" s="51" t="s">
        <v>12</v>
      </c>
      <c r="B5" s="51"/>
      <c r="C5" s="37"/>
      <c r="D5" s="21">
        <v>9451</v>
      </c>
      <c r="E5" s="21"/>
      <c r="F5" s="38"/>
      <c r="G5" s="21">
        <v>9396</v>
      </c>
      <c r="H5" s="21"/>
      <c r="I5" s="21"/>
      <c r="J5" s="21">
        <v>0</v>
      </c>
      <c r="K5" s="21"/>
      <c r="L5" s="21"/>
      <c r="M5" s="21">
        <v>10</v>
      </c>
      <c r="N5" s="21"/>
      <c r="O5" s="21"/>
      <c r="P5" s="21">
        <v>11</v>
      </c>
      <c r="Q5" s="21"/>
      <c r="R5" s="21"/>
      <c r="S5" s="21">
        <v>26</v>
      </c>
      <c r="T5" s="21"/>
      <c r="U5" s="21"/>
      <c r="V5" s="21">
        <v>8</v>
      </c>
      <c r="W5" s="21"/>
      <c r="X5" s="21"/>
      <c r="Y5" s="21">
        <v>0</v>
      </c>
      <c r="Z5" s="23"/>
    </row>
    <row r="6" spans="2:26" s="1" customFormat="1" ht="52.5" customHeight="1">
      <c r="B6" s="39" t="s">
        <v>13</v>
      </c>
      <c r="C6" s="37"/>
      <c r="D6" s="21">
        <v>9215</v>
      </c>
      <c r="E6" s="38"/>
      <c r="F6" s="38"/>
      <c r="G6" s="21">
        <v>9162</v>
      </c>
      <c r="H6" s="21"/>
      <c r="I6" s="21"/>
      <c r="J6" s="21">
        <v>0</v>
      </c>
      <c r="K6" s="21"/>
      <c r="L6" s="21"/>
      <c r="M6" s="21">
        <v>10</v>
      </c>
      <c r="N6" s="21"/>
      <c r="O6" s="21"/>
      <c r="P6" s="21">
        <v>11</v>
      </c>
      <c r="Q6" s="21"/>
      <c r="R6" s="21"/>
      <c r="S6" s="21">
        <v>26</v>
      </c>
      <c r="T6" s="21"/>
      <c r="U6" s="21"/>
      <c r="V6" s="21">
        <v>6</v>
      </c>
      <c r="W6" s="21"/>
      <c r="X6" s="21"/>
      <c r="Y6" s="21">
        <v>0</v>
      </c>
      <c r="Z6" s="23"/>
    </row>
    <row r="7" spans="2:26" s="1" customFormat="1" ht="60.75" customHeight="1">
      <c r="B7" s="39" t="s">
        <v>14</v>
      </c>
      <c r="C7" s="37"/>
      <c r="D7" s="21">
        <v>236</v>
      </c>
      <c r="E7" s="38"/>
      <c r="F7" s="38"/>
      <c r="G7" s="21">
        <v>234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2</v>
      </c>
      <c r="W7" s="21"/>
      <c r="X7" s="21"/>
      <c r="Y7" s="21">
        <v>0</v>
      </c>
      <c r="Z7" s="23"/>
    </row>
    <row r="8" spans="1:26" s="1" customFormat="1" ht="54" customHeight="1">
      <c r="A8" s="52" t="s">
        <v>15</v>
      </c>
      <c r="B8" s="52"/>
      <c r="C8" s="11"/>
      <c r="D8" s="21">
        <v>380</v>
      </c>
      <c r="E8" s="38"/>
      <c r="F8" s="38"/>
      <c r="G8" s="21">
        <v>380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52" t="s">
        <v>16</v>
      </c>
      <c r="B9" s="52"/>
      <c r="C9" s="11"/>
      <c r="D9" s="21">
        <v>731</v>
      </c>
      <c r="E9" s="24"/>
      <c r="F9" s="38"/>
      <c r="G9" s="21">
        <v>648</v>
      </c>
      <c r="H9" s="21"/>
      <c r="I9" s="21"/>
      <c r="J9" s="21">
        <v>0</v>
      </c>
      <c r="K9" s="21"/>
      <c r="L9" s="21"/>
      <c r="M9" s="21">
        <v>10</v>
      </c>
      <c r="N9" s="21"/>
      <c r="O9" s="21"/>
      <c r="P9" s="21">
        <v>11</v>
      </c>
      <c r="Q9" s="21"/>
      <c r="R9" s="21"/>
      <c r="S9" s="21">
        <v>57</v>
      </c>
      <c r="T9" s="21"/>
      <c r="U9" s="21"/>
      <c r="V9" s="21">
        <v>5</v>
      </c>
      <c r="W9" s="21"/>
      <c r="X9" s="21"/>
      <c r="Y9" s="21">
        <v>0</v>
      </c>
      <c r="Z9" s="23"/>
    </row>
    <row r="10" spans="1:26" s="1" customFormat="1" ht="40.5" customHeight="1">
      <c r="A10" s="41"/>
      <c r="B10" s="50" t="s">
        <v>17</v>
      </c>
      <c r="C10" s="15"/>
      <c r="D10" s="21">
        <v>376</v>
      </c>
      <c r="E10" s="43">
        <v>51.43638850889193</v>
      </c>
      <c r="F10" s="38"/>
      <c r="G10" s="21">
        <v>328</v>
      </c>
      <c r="H10" s="43">
        <v>50.617283950617285</v>
      </c>
      <c r="I10" s="21"/>
      <c r="J10" s="21">
        <v>0</v>
      </c>
      <c r="K10" s="43" t="s">
        <v>24</v>
      </c>
      <c r="L10" s="21"/>
      <c r="M10" s="21">
        <v>1</v>
      </c>
      <c r="N10" s="43">
        <v>10</v>
      </c>
      <c r="O10" s="21"/>
      <c r="P10" s="21">
        <v>9</v>
      </c>
      <c r="Q10" s="43">
        <v>81.81818181818183</v>
      </c>
      <c r="R10" s="21"/>
      <c r="S10" s="21">
        <v>33</v>
      </c>
      <c r="T10" s="43">
        <v>57.89473684210527</v>
      </c>
      <c r="U10" s="21"/>
      <c r="V10" s="21">
        <v>5</v>
      </c>
      <c r="W10" s="43">
        <v>100</v>
      </c>
      <c r="X10" s="21"/>
      <c r="Y10" s="21">
        <v>0</v>
      </c>
      <c r="Z10" s="43" t="s">
        <v>24</v>
      </c>
    </row>
    <row r="11" spans="1:26" s="1" customFormat="1" ht="40.5" customHeight="1">
      <c r="A11" s="41"/>
      <c r="B11" s="50" t="s">
        <v>18</v>
      </c>
      <c r="C11" s="15"/>
      <c r="D11" s="21">
        <v>355</v>
      </c>
      <c r="E11" s="44">
        <v>48.56361149110807</v>
      </c>
      <c r="F11" s="38"/>
      <c r="G11" s="21">
        <v>320</v>
      </c>
      <c r="H11" s="44">
        <v>49.382716049382715</v>
      </c>
      <c r="I11" s="21"/>
      <c r="J11" s="21">
        <v>0</v>
      </c>
      <c r="K11" s="44" t="s">
        <v>24</v>
      </c>
      <c r="L11" s="21"/>
      <c r="M11" s="21">
        <v>9</v>
      </c>
      <c r="N11" s="44">
        <v>90</v>
      </c>
      <c r="O11" s="21"/>
      <c r="P11" s="21">
        <v>2</v>
      </c>
      <c r="Q11" s="44">
        <v>18.181818181818183</v>
      </c>
      <c r="R11" s="21"/>
      <c r="S11" s="21">
        <v>24</v>
      </c>
      <c r="T11" s="44">
        <v>42.10526315789473</v>
      </c>
      <c r="U11" s="21"/>
      <c r="V11" s="21">
        <v>0</v>
      </c>
      <c r="W11" s="44">
        <v>0</v>
      </c>
      <c r="X11" s="21"/>
      <c r="Y11" s="21">
        <v>0</v>
      </c>
      <c r="Z11" s="44" t="s">
        <v>24</v>
      </c>
    </row>
    <row r="12" spans="1:26" ht="36.75" customHeight="1">
      <c r="A12" s="53" t="s">
        <v>167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</sheetData>
  <sheetProtection/>
  <mergeCells count="22">
    <mergeCell ref="A5:B5"/>
    <mergeCell ref="A8:B8"/>
    <mergeCell ref="A9:B9"/>
    <mergeCell ref="A12:Z12"/>
    <mergeCell ref="X3:Z3"/>
    <mergeCell ref="F4:G4"/>
    <mergeCell ref="I4:J4"/>
    <mergeCell ref="L4:M4"/>
    <mergeCell ref="O4:P4"/>
    <mergeCell ref="R4:S4"/>
    <mergeCell ref="U4:V4"/>
    <mergeCell ref="X4:Y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工作表95"/>
  <dimension ref="A1:Z12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142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6" s="1" customFormat="1" ht="51.75" customHeight="1">
      <c r="A5" s="63" t="s">
        <v>12</v>
      </c>
      <c r="B5" s="63"/>
      <c r="C5" s="6"/>
      <c r="D5" s="21">
        <v>7473</v>
      </c>
      <c r="E5" s="21"/>
      <c r="F5" s="22"/>
      <c r="G5" s="21">
        <v>7407</v>
      </c>
      <c r="H5" s="21"/>
      <c r="I5" s="21"/>
      <c r="J5" s="21">
        <v>2</v>
      </c>
      <c r="K5" s="21"/>
      <c r="L5" s="21"/>
      <c r="M5" s="21">
        <v>8</v>
      </c>
      <c r="N5" s="21"/>
      <c r="O5" s="21"/>
      <c r="P5" s="21">
        <v>17</v>
      </c>
      <c r="Q5" s="21"/>
      <c r="R5" s="21"/>
      <c r="S5" s="21">
        <v>21</v>
      </c>
      <c r="T5" s="21"/>
      <c r="U5" s="21"/>
      <c r="V5" s="21">
        <v>18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7267</v>
      </c>
      <c r="E6" s="22"/>
      <c r="F6" s="22"/>
      <c r="G6" s="21">
        <v>7205</v>
      </c>
      <c r="H6" s="21"/>
      <c r="I6" s="21"/>
      <c r="J6" s="21">
        <v>2</v>
      </c>
      <c r="K6" s="21"/>
      <c r="L6" s="21"/>
      <c r="M6" s="21">
        <v>8</v>
      </c>
      <c r="N6" s="21"/>
      <c r="O6" s="21"/>
      <c r="P6" s="21">
        <v>13</v>
      </c>
      <c r="Q6" s="21"/>
      <c r="R6" s="21"/>
      <c r="S6" s="21">
        <v>21</v>
      </c>
      <c r="T6" s="21"/>
      <c r="U6" s="21"/>
      <c r="V6" s="21">
        <v>18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206</v>
      </c>
      <c r="E7" s="22"/>
      <c r="F7" s="22"/>
      <c r="G7" s="21">
        <v>202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4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4" t="s">
        <v>15</v>
      </c>
      <c r="B8" s="64"/>
      <c r="C8" s="11"/>
      <c r="D8" s="21">
        <v>425</v>
      </c>
      <c r="E8" s="22"/>
      <c r="F8" s="22"/>
      <c r="G8" s="21">
        <v>425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16</v>
      </c>
      <c r="B9" s="64"/>
      <c r="C9" s="11"/>
      <c r="D9" s="21">
        <v>632</v>
      </c>
      <c r="E9" s="24"/>
      <c r="F9" s="22"/>
      <c r="G9" s="21">
        <v>584</v>
      </c>
      <c r="H9" s="21"/>
      <c r="I9" s="21"/>
      <c r="J9" s="21">
        <v>2</v>
      </c>
      <c r="K9" s="21"/>
      <c r="L9" s="21"/>
      <c r="M9" s="21">
        <v>3</v>
      </c>
      <c r="N9" s="21"/>
      <c r="O9" s="21"/>
      <c r="P9" s="21">
        <v>10</v>
      </c>
      <c r="Q9" s="21"/>
      <c r="R9" s="21"/>
      <c r="S9" s="21">
        <v>25</v>
      </c>
      <c r="T9" s="21"/>
      <c r="U9" s="21"/>
      <c r="V9" s="21">
        <v>8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304</v>
      </c>
      <c r="E10" s="25">
        <v>48.10126582278481</v>
      </c>
      <c r="F10" s="22"/>
      <c r="G10" s="21">
        <v>271</v>
      </c>
      <c r="H10" s="25">
        <v>46.4041095890411</v>
      </c>
      <c r="I10" s="21"/>
      <c r="J10" s="21">
        <v>2</v>
      </c>
      <c r="K10" s="25">
        <v>100</v>
      </c>
      <c r="L10" s="21"/>
      <c r="M10" s="21">
        <v>2</v>
      </c>
      <c r="N10" s="25">
        <v>66.66666666666666</v>
      </c>
      <c r="O10" s="21"/>
      <c r="P10" s="21">
        <v>8</v>
      </c>
      <c r="Q10" s="25">
        <v>80</v>
      </c>
      <c r="R10" s="21"/>
      <c r="S10" s="21">
        <v>15</v>
      </c>
      <c r="T10" s="25">
        <v>60</v>
      </c>
      <c r="U10" s="21"/>
      <c r="V10" s="21">
        <v>6</v>
      </c>
      <c r="W10" s="25">
        <v>75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328</v>
      </c>
      <c r="E11" s="25">
        <v>51.89873417721519</v>
      </c>
      <c r="F11" s="22"/>
      <c r="G11" s="21">
        <v>313</v>
      </c>
      <c r="H11" s="25">
        <v>53.5958904109589</v>
      </c>
      <c r="I11" s="21"/>
      <c r="J11" s="21">
        <v>0</v>
      </c>
      <c r="K11" s="18">
        <v>0</v>
      </c>
      <c r="L11" s="21"/>
      <c r="M11" s="21">
        <v>1</v>
      </c>
      <c r="N11" s="18">
        <v>33.33333333333333</v>
      </c>
      <c r="O11" s="21"/>
      <c r="P11" s="21">
        <v>2</v>
      </c>
      <c r="Q11" s="25">
        <v>20</v>
      </c>
      <c r="R11" s="21"/>
      <c r="S11" s="21">
        <v>10</v>
      </c>
      <c r="T11" s="25">
        <v>40</v>
      </c>
      <c r="U11" s="21"/>
      <c r="V11" s="21">
        <v>2</v>
      </c>
      <c r="W11" s="30">
        <v>25</v>
      </c>
      <c r="X11" s="21"/>
      <c r="Y11" s="21">
        <v>0</v>
      </c>
      <c r="Z11" s="26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工作表96"/>
  <dimension ref="A1:Z12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141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6" s="1" customFormat="1" ht="51.75" customHeight="1">
      <c r="A5" s="63" t="s">
        <v>12</v>
      </c>
      <c r="B5" s="63"/>
      <c r="C5" s="6"/>
      <c r="D5" s="21">
        <v>7582</v>
      </c>
      <c r="E5" s="21"/>
      <c r="F5" s="22"/>
      <c r="G5" s="21">
        <v>7504</v>
      </c>
      <c r="H5" s="21"/>
      <c r="I5" s="21"/>
      <c r="J5" s="21">
        <v>9</v>
      </c>
      <c r="K5" s="21"/>
      <c r="L5" s="21"/>
      <c r="M5" s="21">
        <v>2</v>
      </c>
      <c r="N5" s="21"/>
      <c r="O5" s="21"/>
      <c r="P5" s="21">
        <v>16</v>
      </c>
      <c r="Q5" s="21"/>
      <c r="R5" s="21"/>
      <c r="S5" s="21">
        <v>25</v>
      </c>
      <c r="T5" s="21"/>
      <c r="U5" s="21"/>
      <c r="V5" s="21">
        <v>25</v>
      </c>
      <c r="W5" s="21"/>
      <c r="X5" s="21"/>
      <c r="Y5" s="21">
        <v>1</v>
      </c>
      <c r="Z5" s="23"/>
    </row>
    <row r="6" spans="2:26" s="1" customFormat="1" ht="52.5" customHeight="1">
      <c r="B6" s="10" t="s">
        <v>13</v>
      </c>
      <c r="C6" s="6"/>
      <c r="D6" s="21">
        <v>7254</v>
      </c>
      <c r="E6" s="22"/>
      <c r="F6" s="22"/>
      <c r="G6" s="21">
        <v>7186</v>
      </c>
      <c r="H6" s="21"/>
      <c r="I6" s="21"/>
      <c r="J6" s="21">
        <v>9</v>
      </c>
      <c r="K6" s="21"/>
      <c r="L6" s="21"/>
      <c r="M6" s="21">
        <v>2</v>
      </c>
      <c r="N6" s="21"/>
      <c r="O6" s="21"/>
      <c r="P6" s="21">
        <v>16</v>
      </c>
      <c r="Q6" s="21"/>
      <c r="R6" s="21"/>
      <c r="S6" s="21">
        <v>24</v>
      </c>
      <c r="T6" s="21"/>
      <c r="U6" s="21"/>
      <c r="V6" s="21">
        <v>16</v>
      </c>
      <c r="W6" s="21"/>
      <c r="X6" s="21"/>
      <c r="Y6" s="21">
        <v>1</v>
      </c>
      <c r="Z6" s="23"/>
    </row>
    <row r="7" spans="2:26" s="1" customFormat="1" ht="60.75" customHeight="1">
      <c r="B7" s="10" t="s">
        <v>14</v>
      </c>
      <c r="C7" s="6"/>
      <c r="D7" s="21">
        <v>328</v>
      </c>
      <c r="E7" s="22"/>
      <c r="F7" s="22"/>
      <c r="G7" s="21">
        <v>318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1</v>
      </c>
      <c r="T7" s="21"/>
      <c r="U7" s="21"/>
      <c r="V7" s="21">
        <v>9</v>
      </c>
      <c r="W7" s="21"/>
      <c r="X7" s="21"/>
      <c r="Y7" s="21">
        <v>0</v>
      </c>
      <c r="Z7" s="23"/>
    </row>
    <row r="8" spans="1:26" s="1" customFormat="1" ht="54" customHeight="1">
      <c r="A8" s="64" t="s">
        <v>15</v>
      </c>
      <c r="B8" s="64"/>
      <c r="C8" s="11"/>
      <c r="D8" s="21">
        <v>308</v>
      </c>
      <c r="E8" s="22"/>
      <c r="F8" s="22"/>
      <c r="G8" s="21">
        <v>308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16</v>
      </c>
      <c r="B9" s="64"/>
      <c r="C9" s="11"/>
      <c r="D9" s="21">
        <v>709</v>
      </c>
      <c r="E9" s="24"/>
      <c r="F9" s="22"/>
      <c r="G9" s="21">
        <v>660</v>
      </c>
      <c r="H9" s="21"/>
      <c r="I9" s="21"/>
      <c r="J9" s="21">
        <v>1</v>
      </c>
      <c r="K9" s="21"/>
      <c r="L9" s="21"/>
      <c r="M9" s="21">
        <v>1</v>
      </c>
      <c r="N9" s="21"/>
      <c r="O9" s="21"/>
      <c r="P9" s="21">
        <v>9</v>
      </c>
      <c r="Q9" s="21"/>
      <c r="R9" s="21"/>
      <c r="S9" s="21">
        <v>30</v>
      </c>
      <c r="T9" s="21"/>
      <c r="U9" s="21"/>
      <c r="V9" s="21">
        <v>7</v>
      </c>
      <c r="W9" s="21"/>
      <c r="X9" s="21"/>
      <c r="Y9" s="21">
        <v>1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348</v>
      </c>
      <c r="E10" s="25">
        <v>49.083215796897036</v>
      </c>
      <c r="F10" s="22"/>
      <c r="G10" s="21">
        <v>317</v>
      </c>
      <c r="H10" s="25">
        <v>48.03030303030303</v>
      </c>
      <c r="I10" s="21"/>
      <c r="J10" s="21">
        <v>1</v>
      </c>
      <c r="K10" s="25">
        <v>100</v>
      </c>
      <c r="L10" s="21"/>
      <c r="M10" s="21">
        <v>1</v>
      </c>
      <c r="N10" s="25">
        <v>100</v>
      </c>
      <c r="O10" s="21"/>
      <c r="P10" s="21">
        <v>2</v>
      </c>
      <c r="Q10" s="25">
        <v>22.22222222222222</v>
      </c>
      <c r="R10" s="21"/>
      <c r="S10" s="21">
        <v>20</v>
      </c>
      <c r="T10" s="25">
        <v>66.66666666666666</v>
      </c>
      <c r="U10" s="21"/>
      <c r="V10" s="21">
        <v>6</v>
      </c>
      <c r="W10" s="25">
        <v>85.71428571428571</v>
      </c>
      <c r="X10" s="21"/>
      <c r="Y10" s="21">
        <v>1</v>
      </c>
      <c r="Z10" s="25">
        <v>100</v>
      </c>
    </row>
    <row r="11" spans="1:26" s="1" customFormat="1" ht="40.5" customHeight="1">
      <c r="A11" s="13"/>
      <c r="B11" s="14" t="s">
        <v>18</v>
      </c>
      <c r="C11" s="15"/>
      <c r="D11" s="21">
        <v>361</v>
      </c>
      <c r="E11" s="25">
        <v>50.916784203102964</v>
      </c>
      <c r="F11" s="22"/>
      <c r="G11" s="21">
        <v>343</v>
      </c>
      <c r="H11" s="25">
        <v>51.96969696969697</v>
      </c>
      <c r="I11" s="21"/>
      <c r="J11" s="21">
        <v>0</v>
      </c>
      <c r="K11" s="25">
        <v>0</v>
      </c>
      <c r="L11" s="21"/>
      <c r="M11" s="21">
        <v>0</v>
      </c>
      <c r="N11" s="18">
        <v>0</v>
      </c>
      <c r="O11" s="21"/>
      <c r="P11" s="21">
        <v>7</v>
      </c>
      <c r="Q11" s="25">
        <v>77.77777777777779</v>
      </c>
      <c r="R11" s="21"/>
      <c r="S11" s="21">
        <v>10</v>
      </c>
      <c r="T11" s="25">
        <v>33.33333333333333</v>
      </c>
      <c r="U11" s="21"/>
      <c r="V11" s="21">
        <v>1</v>
      </c>
      <c r="W11" s="30">
        <v>14.285714285714285</v>
      </c>
      <c r="X11" s="21"/>
      <c r="Y11" s="21">
        <v>0</v>
      </c>
      <c r="Z11" s="30">
        <v>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工作表105"/>
  <dimension ref="A1:Z12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6" s="1" customFormat="1" ht="51.75" customHeight="1">
      <c r="A5" s="63" t="s">
        <v>12</v>
      </c>
      <c r="B5" s="63"/>
      <c r="C5" s="6"/>
      <c r="D5" s="21">
        <v>6773</v>
      </c>
      <c r="E5" s="21"/>
      <c r="F5" s="22"/>
      <c r="G5" s="21">
        <v>6730</v>
      </c>
      <c r="H5" s="21"/>
      <c r="I5" s="21"/>
      <c r="J5" s="21">
        <v>0</v>
      </c>
      <c r="K5" s="21"/>
      <c r="L5" s="21"/>
      <c r="M5" s="21">
        <v>5</v>
      </c>
      <c r="N5" s="21"/>
      <c r="O5" s="21"/>
      <c r="P5" s="21">
        <v>22</v>
      </c>
      <c r="Q5" s="21"/>
      <c r="R5" s="21"/>
      <c r="S5" s="21">
        <v>3</v>
      </c>
      <c r="T5" s="21"/>
      <c r="U5" s="21"/>
      <c r="V5" s="21">
        <v>13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6492</v>
      </c>
      <c r="E6" s="22"/>
      <c r="F6" s="22"/>
      <c r="G6" s="21">
        <v>6449</v>
      </c>
      <c r="H6" s="21"/>
      <c r="I6" s="21"/>
      <c r="J6" s="21">
        <v>0</v>
      </c>
      <c r="K6" s="21"/>
      <c r="L6" s="21"/>
      <c r="M6" s="21">
        <v>5</v>
      </c>
      <c r="N6" s="21"/>
      <c r="O6" s="21"/>
      <c r="P6" s="21">
        <v>22</v>
      </c>
      <c r="Q6" s="21"/>
      <c r="R6" s="21"/>
      <c r="S6" s="21">
        <v>3</v>
      </c>
      <c r="T6" s="21"/>
      <c r="U6" s="21"/>
      <c r="V6" s="21">
        <v>13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281</v>
      </c>
      <c r="E7" s="22"/>
      <c r="F7" s="22"/>
      <c r="G7" s="21">
        <v>281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4" t="s">
        <v>15</v>
      </c>
      <c r="B8" s="64"/>
      <c r="C8" s="11"/>
      <c r="D8" s="21">
        <v>361</v>
      </c>
      <c r="E8" s="22"/>
      <c r="F8" s="22"/>
      <c r="G8" s="21">
        <v>361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16</v>
      </c>
      <c r="B9" s="64"/>
      <c r="C9" s="11"/>
      <c r="D9" s="21">
        <v>681</v>
      </c>
      <c r="E9" s="24"/>
      <c r="F9" s="22"/>
      <c r="G9" s="21">
        <v>658</v>
      </c>
      <c r="H9" s="21"/>
      <c r="I9" s="21"/>
      <c r="J9" s="21">
        <v>0</v>
      </c>
      <c r="K9" s="21"/>
      <c r="L9" s="21"/>
      <c r="M9" s="21">
        <v>2</v>
      </c>
      <c r="N9" s="21"/>
      <c r="O9" s="21"/>
      <c r="P9" s="21">
        <v>9</v>
      </c>
      <c r="Q9" s="21"/>
      <c r="R9" s="21"/>
      <c r="S9" s="21">
        <v>6</v>
      </c>
      <c r="T9" s="21"/>
      <c r="U9" s="21"/>
      <c r="V9" s="21">
        <v>6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333</v>
      </c>
      <c r="E10" s="25">
        <v>48.89867841409692</v>
      </c>
      <c r="F10" s="22"/>
      <c r="G10" s="21">
        <v>320</v>
      </c>
      <c r="H10" s="25">
        <v>48.632218844984806</v>
      </c>
      <c r="I10" s="21"/>
      <c r="J10" s="21">
        <v>0</v>
      </c>
      <c r="K10" s="25" t="s">
        <v>24</v>
      </c>
      <c r="L10" s="21"/>
      <c r="M10" s="21">
        <v>2</v>
      </c>
      <c r="N10" s="25">
        <v>100</v>
      </c>
      <c r="O10" s="21"/>
      <c r="P10" s="21">
        <v>3</v>
      </c>
      <c r="Q10" s="25">
        <v>33.33333333333333</v>
      </c>
      <c r="R10" s="21"/>
      <c r="S10" s="21">
        <v>4</v>
      </c>
      <c r="T10" s="25">
        <v>66.66666666666666</v>
      </c>
      <c r="U10" s="21"/>
      <c r="V10" s="21">
        <v>4</v>
      </c>
      <c r="W10" s="25">
        <v>66.66666666666666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348</v>
      </c>
      <c r="E11" s="25">
        <v>51.10132158590308</v>
      </c>
      <c r="F11" s="22"/>
      <c r="G11" s="21">
        <v>338</v>
      </c>
      <c r="H11" s="25">
        <v>51.3677811550152</v>
      </c>
      <c r="I11" s="21"/>
      <c r="J11" s="21">
        <v>0</v>
      </c>
      <c r="K11" s="25" t="s">
        <v>24</v>
      </c>
      <c r="L11" s="21"/>
      <c r="M11" s="21">
        <v>0</v>
      </c>
      <c r="N11" s="18">
        <v>0</v>
      </c>
      <c r="O11" s="21"/>
      <c r="P11" s="21">
        <v>6</v>
      </c>
      <c r="Q11" s="25">
        <v>66.66666666666666</v>
      </c>
      <c r="R11" s="21"/>
      <c r="S11" s="21">
        <v>2</v>
      </c>
      <c r="T11" s="25">
        <v>33.33333333333333</v>
      </c>
      <c r="U11" s="21"/>
      <c r="V11" s="21">
        <v>2</v>
      </c>
      <c r="W11" s="30">
        <v>33.33333333333333</v>
      </c>
      <c r="X11" s="21"/>
      <c r="Y11" s="21">
        <v>0</v>
      </c>
      <c r="Z11" s="26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工作表98"/>
  <dimension ref="A1:Z12"/>
  <sheetViews>
    <sheetView zoomScale="70" zoomScaleNormal="70" zoomScalePageLayoutView="0" workbookViewId="0" topLeftCell="A1">
      <selection activeCell="D6" sqref="D6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138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6" s="1" customFormat="1" ht="51.75" customHeight="1">
      <c r="A5" s="63" t="s">
        <v>12</v>
      </c>
      <c r="B5" s="63"/>
      <c r="C5" s="6"/>
      <c r="D5" s="21">
        <v>6462</v>
      </c>
      <c r="E5" s="21"/>
      <c r="F5" s="22"/>
      <c r="G5" s="21">
        <v>6380</v>
      </c>
      <c r="H5" s="21"/>
      <c r="I5" s="21"/>
      <c r="J5" s="21">
        <v>1</v>
      </c>
      <c r="K5" s="21"/>
      <c r="L5" s="21"/>
      <c r="M5" s="21">
        <v>6</v>
      </c>
      <c r="N5" s="21"/>
      <c r="O5" s="21"/>
      <c r="P5" s="21">
        <v>56</v>
      </c>
      <c r="Q5" s="21"/>
      <c r="R5" s="21"/>
      <c r="S5" s="21">
        <v>7</v>
      </c>
      <c r="T5" s="21"/>
      <c r="U5" s="21"/>
      <c r="V5" s="21">
        <v>12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6151</v>
      </c>
      <c r="E6" s="22"/>
      <c r="F6" s="22"/>
      <c r="G6" s="21">
        <v>6069</v>
      </c>
      <c r="H6" s="21"/>
      <c r="I6" s="21"/>
      <c r="J6" s="21">
        <v>1</v>
      </c>
      <c r="K6" s="21"/>
      <c r="L6" s="21"/>
      <c r="M6" s="21">
        <v>6</v>
      </c>
      <c r="N6" s="21"/>
      <c r="O6" s="21"/>
      <c r="P6" s="21">
        <v>56</v>
      </c>
      <c r="Q6" s="21"/>
      <c r="R6" s="21"/>
      <c r="S6" s="21">
        <v>7</v>
      </c>
      <c r="T6" s="21"/>
      <c r="U6" s="21"/>
      <c r="V6" s="21">
        <v>12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311</v>
      </c>
      <c r="E7" s="22"/>
      <c r="F7" s="22"/>
      <c r="G7" s="21">
        <v>311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4" t="s">
        <v>15</v>
      </c>
      <c r="B8" s="64"/>
      <c r="C8" s="11"/>
      <c r="D8" s="21">
        <v>387</v>
      </c>
      <c r="E8" s="22"/>
      <c r="F8" s="22"/>
      <c r="G8" s="21">
        <v>387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16</v>
      </c>
      <c r="B9" s="64"/>
      <c r="C9" s="11"/>
      <c r="D9" s="21">
        <v>654</v>
      </c>
      <c r="E9" s="24"/>
      <c r="F9" s="22"/>
      <c r="G9" s="21">
        <v>630</v>
      </c>
      <c r="H9" s="21"/>
      <c r="I9" s="21"/>
      <c r="J9" s="21">
        <v>2</v>
      </c>
      <c r="K9" s="21"/>
      <c r="L9" s="21"/>
      <c r="M9" s="21">
        <v>3</v>
      </c>
      <c r="N9" s="21"/>
      <c r="O9" s="21"/>
      <c r="P9" s="21">
        <v>7</v>
      </c>
      <c r="Q9" s="21"/>
      <c r="R9" s="21"/>
      <c r="S9" s="21">
        <v>7</v>
      </c>
      <c r="T9" s="21"/>
      <c r="U9" s="21"/>
      <c r="V9" s="21">
        <v>5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279</v>
      </c>
      <c r="E10" s="25">
        <v>42.6605504587156</v>
      </c>
      <c r="F10" s="22"/>
      <c r="G10" s="21">
        <v>262</v>
      </c>
      <c r="H10" s="25">
        <v>41.58730158730159</v>
      </c>
      <c r="I10" s="21"/>
      <c r="J10" s="21">
        <v>2</v>
      </c>
      <c r="K10" s="25">
        <v>100</v>
      </c>
      <c r="L10" s="21"/>
      <c r="M10" s="21">
        <v>2</v>
      </c>
      <c r="N10" s="25">
        <v>66.66666666666666</v>
      </c>
      <c r="O10" s="21"/>
      <c r="P10" s="21">
        <v>5</v>
      </c>
      <c r="Q10" s="25">
        <v>71.42857142857143</v>
      </c>
      <c r="R10" s="21"/>
      <c r="S10" s="21">
        <v>4</v>
      </c>
      <c r="T10" s="25">
        <v>57.14285714285714</v>
      </c>
      <c r="U10" s="21"/>
      <c r="V10" s="21">
        <v>4</v>
      </c>
      <c r="W10" s="25">
        <v>80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375</v>
      </c>
      <c r="E11" s="25">
        <v>57.3394495412844</v>
      </c>
      <c r="F11" s="22"/>
      <c r="G11" s="21">
        <v>368</v>
      </c>
      <c r="H11" s="25">
        <v>58.41269841269842</v>
      </c>
      <c r="I11" s="21"/>
      <c r="J11" s="21">
        <v>0</v>
      </c>
      <c r="K11" s="25">
        <v>0</v>
      </c>
      <c r="L11" s="21"/>
      <c r="M11" s="21">
        <v>1</v>
      </c>
      <c r="N11" s="18">
        <v>33.33333333333333</v>
      </c>
      <c r="O11" s="21"/>
      <c r="P11" s="21">
        <v>2</v>
      </c>
      <c r="Q11" s="25">
        <v>28.57142857142857</v>
      </c>
      <c r="R11" s="21"/>
      <c r="S11" s="21">
        <v>3</v>
      </c>
      <c r="T11" s="25">
        <v>42.857142857142854</v>
      </c>
      <c r="U11" s="21"/>
      <c r="V11" s="21">
        <v>1</v>
      </c>
      <c r="W11" s="30">
        <v>20</v>
      </c>
      <c r="X11" s="21"/>
      <c r="Y11" s="21">
        <v>0</v>
      </c>
      <c r="Z11" s="26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工作表99"/>
  <dimension ref="A1:Z12"/>
  <sheetViews>
    <sheetView zoomScale="70" zoomScaleNormal="70" zoomScalePageLayoutView="0" workbookViewId="0" topLeftCell="A1">
      <selection activeCell="D6" sqref="D6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50390625" style="0" customWidth="1"/>
    <col min="5" max="5" width="9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139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6" s="1" customFormat="1" ht="51.75" customHeight="1">
      <c r="A5" s="63" t="s">
        <v>12</v>
      </c>
      <c r="B5" s="63"/>
      <c r="C5" s="6"/>
      <c r="D5" s="21">
        <v>6531</v>
      </c>
      <c r="E5" s="21"/>
      <c r="F5" s="22"/>
      <c r="G5" s="21">
        <v>6496</v>
      </c>
      <c r="H5" s="21"/>
      <c r="I5" s="21"/>
      <c r="J5" s="21">
        <v>0</v>
      </c>
      <c r="K5" s="21"/>
      <c r="L5" s="21"/>
      <c r="M5" s="21">
        <v>4</v>
      </c>
      <c r="N5" s="21"/>
      <c r="O5" s="21"/>
      <c r="P5" s="21">
        <v>9</v>
      </c>
      <c r="Q5" s="21"/>
      <c r="R5" s="21"/>
      <c r="S5" s="21">
        <v>13</v>
      </c>
      <c r="T5" s="21"/>
      <c r="U5" s="21"/>
      <c r="V5" s="21">
        <v>8</v>
      </c>
      <c r="W5" s="21"/>
      <c r="X5" s="21"/>
      <c r="Y5" s="21">
        <v>1</v>
      </c>
      <c r="Z5" s="23"/>
    </row>
    <row r="6" spans="2:26" s="1" customFormat="1" ht="52.5" customHeight="1">
      <c r="B6" s="10" t="s">
        <v>13</v>
      </c>
      <c r="C6" s="6"/>
      <c r="D6" s="21">
        <v>6275</v>
      </c>
      <c r="E6" s="22"/>
      <c r="F6" s="22"/>
      <c r="G6" s="21">
        <v>6254</v>
      </c>
      <c r="H6" s="21"/>
      <c r="I6" s="21"/>
      <c r="J6" s="21">
        <v>0</v>
      </c>
      <c r="K6" s="21"/>
      <c r="L6" s="21"/>
      <c r="M6" s="21">
        <v>4</v>
      </c>
      <c r="N6" s="21"/>
      <c r="O6" s="21"/>
      <c r="P6" s="21">
        <v>4</v>
      </c>
      <c r="Q6" s="21"/>
      <c r="R6" s="21"/>
      <c r="S6" s="21">
        <v>4</v>
      </c>
      <c r="T6" s="21"/>
      <c r="U6" s="21"/>
      <c r="V6" s="21">
        <v>8</v>
      </c>
      <c r="W6" s="21"/>
      <c r="X6" s="21"/>
      <c r="Y6" s="21">
        <v>1</v>
      </c>
      <c r="Z6" s="23"/>
    </row>
    <row r="7" spans="2:26" s="1" customFormat="1" ht="60.75" customHeight="1">
      <c r="B7" s="10" t="s">
        <v>14</v>
      </c>
      <c r="C7" s="6"/>
      <c r="D7" s="21">
        <v>256</v>
      </c>
      <c r="E7" s="22"/>
      <c r="F7" s="22"/>
      <c r="G7" s="21">
        <v>242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5</v>
      </c>
      <c r="Q7" s="21"/>
      <c r="R7" s="21"/>
      <c r="S7" s="21">
        <v>9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4" t="s">
        <v>15</v>
      </c>
      <c r="B8" s="64"/>
      <c r="C8" s="11"/>
      <c r="D8" s="21">
        <v>332</v>
      </c>
      <c r="E8" s="22"/>
      <c r="F8" s="22"/>
      <c r="G8" s="21">
        <v>332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16</v>
      </c>
      <c r="B9" s="64"/>
      <c r="C9" s="11"/>
      <c r="D9" s="21">
        <v>546</v>
      </c>
      <c r="E9" s="24"/>
      <c r="F9" s="22"/>
      <c r="G9" s="21">
        <v>524</v>
      </c>
      <c r="H9" s="21"/>
      <c r="I9" s="21"/>
      <c r="J9" s="21">
        <v>0</v>
      </c>
      <c r="K9" s="21"/>
      <c r="L9" s="21"/>
      <c r="M9" s="21">
        <v>2</v>
      </c>
      <c r="N9" s="21"/>
      <c r="O9" s="21"/>
      <c r="P9" s="21">
        <v>8</v>
      </c>
      <c r="Q9" s="21"/>
      <c r="R9" s="21"/>
      <c r="S9" s="21">
        <v>6</v>
      </c>
      <c r="T9" s="21"/>
      <c r="U9" s="21"/>
      <c r="V9" s="21">
        <v>5</v>
      </c>
      <c r="W9" s="21"/>
      <c r="X9" s="21"/>
      <c r="Y9" s="21">
        <v>1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266</v>
      </c>
      <c r="E10" s="25">
        <v>48.717948717948715</v>
      </c>
      <c r="F10" s="22"/>
      <c r="G10" s="21">
        <v>250</v>
      </c>
      <c r="H10" s="25">
        <v>47.70992366412214</v>
      </c>
      <c r="I10" s="21"/>
      <c r="J10" s="21">
        <v>0</v>
      </c>
      <c r="K10" s="25" t="s">
        <v>24</v>
      </c>
      <c r="L10" s="21"/>
      <c r="M10" s="21">
        <v>2</v>
      </c>
      <c r="N10" s="25">
        <v>100</v>
      </c>
      <c r="O10" s="21"/>
      <c r="P10" s="21">
        <v>5</v>
      </c>
      <c r="Q10" s="25">
        <v>62.5</v>
      </c>
      <c r="R10" s="21"/>
      <c r="S10" s="21">
        <v>5</v>
      </c>
      <c r="T10" s="25">
        <v>83.33333333333334</v>
      </c>
      <c r="U10" s="21"/>
      <c r="V10" s="21">
        <v>3</v>
      </c>
      <c r="W10" s="25">
        <v>60</v>
      </c>
      <c r="X10" s="21"/>
      <c r="Y10" s="21">
        <v>1</v>
      </c>
      <c r="Z10" s="25">
        <v>100</v>
      </c>
    </row>
    <row r="11" spans="1:26" s="1" customFormat="1" ht="40.5" customHeight="1">
      <c r="A11" s="13"/>
      <c r="B11" s="14" t="s">
        <v>18</v>
      </c>
      <c r="C11" s="15"/>
      <c r="D11" s="21">
        <v>280</v>
      </c>
      <c r="E11" s="25">
        <v>51.28205128205128</v>
      </c>
      <c r="F11" s="22"/>
      <c r="G11" s="21">
        <v>274</v>
      </c>
      <c r="H11" s="25">
        <v>52.29007633587786</v>
      </c>
      <c r="I11" s="21"/>
      <c r="J11" s="21">
        <v>0</v>
      </c>
      <c r="K11" s="25" t="s">
        <v>24</v>
      </c>
      <c r="L11" s="21"/>
      <c r="M11" s="21">
        <v>0</v>
      </c>
      <c r="N11" s="18">
        <v>0</v>
      </c>
      <c r="O11" s="21"/>
      <c r="P11" s="21">
        <v>3</v>
      </c>
      <c r="Q11" s="25">
        <v>37.5</v>
      </c>
      <c r="R11" s="21"/>
      <c r="S11" s="21">
        <v>1</v>
      </c>
      <c r="T11" s="25">
        <v>16.666666666666664</v>
      </c>
      <c r="U11" s="21"/>
      <c r="V11" s="21">
        <v>2</v>
      </c>
      <c r="W11" s="30">
        <v>40</v>
      </c>
      <c r="X11" s="21"/>
      <c r="Y11" s="21">
        <v>0</v>
      </c>
      <c r="Z11" s="26">
        <v>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工作表100"/>
  <dimension ref="A1:Z12"/>
  <sheetViews>
    <sheetView zoomScale="70" zoomScaleNormal="70" zoomScalePageLayoutView="0" workbookViewId="0" topLeftCell="A1">
      <selection activeCell="D5" sqref="D5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625" style="0" customWidth="1"/>
    <col min="5" max="5" width="9.75390625" style="0" customWidth="1"/>
    <col min="6" max="6" width="1.625" style="0" customWidth="1"/>
    <col min="7" max="7" width="7.75390625" style="0" customWidth="1"/>
    <col min="8" max="8" width="9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133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6" s="1" customFormat="1" ht="51.75" customHeight="1">
      <c r="A5" s="63" t="s">
        <v>12</v>
      </c>
      <c r="B5" s="63"/>
      <c r="C5" s="6"/>
      <c r="D5" s="21">
        <v>10019</v>
      </c>
      <c r="E5" s="21"/>
      <c r="F5" s="22"/>
      <c r="G5" s="21">
        <v>9969</v>
      </c>
      <c r="H5" s="21"/>
      <c r="I5" s="21"/>
      <c r="J5" s="21">
        <v>0</v>
      </c>
      <c r="K5" s="21"/>
      <c r="L5" s="21"/>
      <c r="M5" s="21">
        <v>12</v>
      </c>
      <c r="N5" s="21"/>
      <c r="O5" s="21"/>
      <c r="P5" s="21">
        <v>21</v>
      </c>
      <c r="Q5" s="21"/>
      <c r="R5" s="21"/>
      <c r="S5" s="21">
        <v>6</v>
      </c>
      <c r="T5" s="21"/>
      <c r="U5" s="21"/>
      <c r="V5" s="21">
        <v>11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9868</v>
      </c>
      <c r="E6" s="22"/>
      <c r="F6" s="22"/>
      <c r="G6" s="21">
        <v>9818</v>
      </c>
      <c r="H6" s="21"/>
      <c r="I6" s="21"/>
      <c r="J6" s="21">
        <v>0</v>
      </c>
      <c r="K6" s="21"/>
      <c r="L6" s="21"/>
      <c r="M6" s="21">
        <v>12</v>
      </c>
      <c r="N6" s="21"/>
      <c r="O6" s="21"/>
      <c r="P6" s="21">
        <v>21</v>
      </c>
      <c r="Q6" s="21"/>
      <c r="R6" s="21"/>
      <c r="S6" s="21">
        <v>6</v>
      </c>
      <c r="T6" s="21"/>
      <c r="U6" s="21"/>
      <c r="V6" s="21">
        <v>11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151</v>
      </c>
      <c r="E7" s="22"/>
      <c r="F7" s="22"/>
      <c r="G7" s="21">
        <v>151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4" t="s">
        <v>15</v>
      </c>
      <c r="B8" s="64"/>
      <c r="C8" s="11"/>
      <c r="D8" s="21">
        <v>349</v>
      </c>
      <c r="E8" s="22"/>
      <c r="F8" s="22"/>
      <c r="G8" s="21">
        <v>349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16</v>
      </c>
      <c r="B9" s="64"/>
      <c r="C9" s="11"/>
      <c r="D9" s="21">
        <v>474</v>
      </c>
      <c r="E9" s="24"/>
      <c r="F9" s="22"/>
      <c r="G9" s="21">
        <v>448</v>
      </c>
      <c r="H9" s="21"/>
      <c r="I9" s="21"/>
      <c r="J9" s="21">
        <v>0</v>
      </c>
      <c r="K9" s="21"/>
      <c r="L9" s="21"/>
      <c r="M9" s="21">
        <v>2</v>
      </c>
      <c r="N9" s="21"/>
      <c r="O9" s="21"/>
      <c r="P9" s="21">
        <v>13</v>
      </c>
      <c r="Q9" s="21"/>
      <c r="R9" s="21"/>
      <c r="S9" s="21">
        <v>5</v>
      </c>
      <c r="T9" s="21"/>
      <c r="U9" s="21"/>
      <c r="V9" s="21">
        <v>6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233</v>
      </c>
      <c r="E10" s="25">
        <v>49.15611814345991</v>
      </c>
      <c r="F10" s="22"/>
      <c r="G10" s="21">
        <v>211</v>
      </c>
      <c r="H10" s="25">
        <v>47.098214285714285</v>
      </c>
      <c r="I10" s="21"/>
      <c r="J10" s="21">
        <v>0</v>
      </c>
      <c r="K10" s="25" t="s">
        <v>24</v>
      </c>
      <c r="L10" s="21"/>
      <c r="M10" s="21">
        <v>0</v>
      </c>
      <c r="N10" s="25">
        <v>0</v>
      </c>
      <c r="O10" s="21"/>
      <c r="P10" s="21">
        <v>12</v>
      </c>
      <c r="Q10" s="25">
        <v>92.3076923076923</v>
      </c>
      <c r="R10" s="21"/>
      <c r="S10" s="21">
        <v>4</v>
      </c>
      <c r="T10" s="25">
        <v>80</v>
      </c>
      <c r="U10" s="21"/>
      <c r="V10" s="21">
        <v>6</v>
      </c>
      <c r="W10" s="25">
        <v>100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241</v>
      </c>
      <c r="E11" s="25">
        <v>50.84388185654009</v>
      </c>
      <c r="F11" s="22"/>
      <c r="G11" s="21">
        <v>237</v>
      </c>
      <c r="H11" s="25">
        <v>52.90178571428571</v>
      </c>
      <c r="I11" s="21"/>
      <c r="J11" s="21">
        <v>0</v>
      </c>
      <c r="K11" s="25" t="s">
        <v>24</v>
      </c>
      <c r="L11" s="21"/>
      <c r="M11" s="21">
        <v>2</v>
      </c>
      <c r="N11" s="18">
        <v>100</v>
      </c>
      <c r="O11" s="21"/>
      <c r="P11" s="21">
        <v>1</v>
      </c>
      <c r="Q11" s="25">
        <v>7.6923076923076925</v>
      </c>
      <c r="R11" s="21"/>
      <c r="S11" s="21">
        <v>1</v>
      </c>
      <c r="T11" s="25">
        <v>20</v>
      </c>
      <c r="U11" s="21"/>
      <c r="V11" s="21">
        <v>0</v>
      </c>
      <c r="W11" s="30">
        <v>0</v>
      </c>
      <c r="X11" s="21"/>
      <c r="Y11" s="21">
        <v>0</v>
      </c>
      <c r="Z11" s="26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工作表101"/>
  <dimension ref="A1:Z12"/>
  <sheetViews>
    <sheetView zoomScale="70" zoomScaleNormal="70" zoomScalePageLayoutView="0" workbookViewId="0" topLeftCell="A1">
      <selection activeCell="D5" sqref="D5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125" style="0" customWidth="1"/>
    <col min="5" max="5" width="9.875" style="0" customWidth="1"/>
    <col min="6" max="6" width="1.625" style="0" customWidth="1"/>
    <col min="7" max="7" width="7.625" style="0" customWidth="1"/>
    <col min="8" max="8" width="9.87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134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6" s="1" customFormat="1" ht="51.75" customHeight="1">
      <c r="A5" s="63" t="s">
        <v>12</v>
      </c>
      <c r="B5" s="63"/>
      <c r="C5" s="6"/>
      <c r="D5" s="21">
        <v>9289</v>
      </c>
      <c r="E5" s="21"/>
      <c r="F5" s="22"/>
      <c r="G5" s="21">
        <v>9235</v>
      </c>
      <c r="H5" s="21"/>
      <c r="I5" s="21"/>
      <c r="J5" s="21">
        <v>0</v>
      </c>
      <c r="K5" s="21"/>
      <c r="L5" s="21"/>
      <c r="M5" s="21">
        <v>16</v>
      </c>
      <c r="N5" s="21"/>
      <c r="O5" s="21"/>
      <c r="P5" s="21">
        <v>9</v>
      </c>
      <c r="Q5" s="21"/>
      <c r="R5" s="21"/>
      <c r="S5" s="21">
        <v>21</v>
      </c>
      <c r="T5" s="21"/>
      <c r="U5" s="21"/>
      <c r="V5" s="21">
        <v>8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9016</v>
      </c>
      <c r="E6" s="22"/>
      <c r="F6" s="22"/>
      <c r="G6" s="21">
        <v>8962</v>
      </c>
      <c r="H6" s="21"/>
      <c r="I6" s="21"/>
      <c r="J6" s="21">
        <v>0</v>
      </c>
      <c r="K6" s="21"/>
      <c r="L6" s="21"/>
      <c r="M6" s="21">
        <v>16</v>
      </c>
      <c r="N6" s="21"/>
      <c r="O6" s="21"/>
      <c r="P6" s="21">
        <v>9</v>
      </c>
      <c r="Q6" s="21"/>
      <c r="R6" s="21"/>
      <c r="S6" s="21">
        <v>21</v>
      </c>
      <c r="T6" s="21"/>
      <c r="U6" s="21"/>
      <c r="V6" s="21">
        <v>8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273</v>
      </c>
      <c r="E7" s="22"/>
      <c r="F7" s="22"/>
      <c r="G7" s="21">
        <v>273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4" t="s">
        <v>15</v>
      </c>
      <c r="B8" s="64"/>
      <c r="C8" s="11"/>
      <c r="D8" s="21">
        <v>774</v>
      </c>
      <c r="E8" s="22"/>
      <c r="F8" s="22"/>
      <c r="G8" s="21">
        <v>774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16</v>
      </c>
      <c r="B9" s="64"/>
      <c r="C9" s="11"/>
      <c r="D9" s="21">
        <v>573</v>
      </c>
      <c r="E9" s="24"/>
      <c r="F9" s="22"/>
      <c r="G9" s="21">
        <v>549</v>
      </c>
      <c r="H9" s="21"/>
      <c r="I9" s="21"/>
      <c r="J9" s="21">
        <v>0</v>
      </c>
      <c r="K9" s="21"/>
      <c r="L9" s="21"/>
      <c r="M9" s="21">
        <v>5</v>
      </c>
      <c r="N9" s="21"/>
      <c r="O9" s="21"/>
      <c r="P9" s="21">
        <v>6</v>
      </c>
      <c r="Q9" s="21"/>
      <c r="R9" s="21"/>
      <c r="S9" s="21">
        <v>7</v>
      </c>
      <c r="T9" s="21"/>
      <c r="U9" s="21"/>
      <c r="V9" s="21">
        <v>6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295</v>
      </c>
      <c r="E10" s="25">
        <v>51.48342059336824</v>
      </c>
      <c r="F10" s="22"/>
      <c r="G10" s="21">
        <v>275</v>
      </c>
      <c r="H10" s="25">
        <v>50.09107468123861</v>
      </c>
      <c r="I10" s="21"/>
      <c r="J10" s="21">
        <v>0</v>
      </c>
      <c r="K10" s="25" t="s">
        <v>24</v>
      </c>
      <c r="L10" s="21"/>
      <c r="M10" s="21">
        <v>5</v>
      </c>
      <c r="N10" s="25">
        <v>100</v>
      </c>
      <c r="O10" s="21"/>
      <c r="P10" s="21">
        <v>4</v>
      </c>
      <c r="Q10" s="25">
        <v>66.66666666666666</v>
      </c>
      <c r="R10" s="21"/>
      <c r="S10" s="21">
        <v>5</v>
      </c>
      <c r="T10" s="25">
        <v>71.42857142857143</v>
      </c>
      <c r="U10" s="21"/>
      <c r="V10" s="21">
        <v>6</v>
      </c>
      <c r="W10" s="25">
        <v>100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278</v>
      </c>
      <c r="E11" s="25">
        <v>48.51657940663176</v>
      </c>
      <c r="F11" s="22"/>
      <c r="G11" s="21">
        <v>274</v>
      </c>
      <c r="H11" s="25">
        <v>49.90892531876138</v>
      </c>
      <c r="I11" s="21"/>
      <c r="J11" s="21">
        <v>0</v>
      </c>
      <c r="K11" s="25" t="s">
        <v>24</v>
      </c>
      <c r="L11" s="21"/>
      <c r="M11" s="21">
        <v>0</v>
      </c>
      <c r="N11" s="18">
        <v>0</v>
      </c>
      <c r="O11" s="21"/>
      <c r="P11" s="21">
        <v>2</v>
      </c>
      <c r="Q11" s="25">
        <v>33.33333333333333</v>
      </c>
      <c r="R11" s="21"/>
      <c r="S11" s="21">
        <v>2</v>
      </c>
      <c r="T11" s="25">
        <v>28.57142857142857</v>
      </c>
      <c r="U11" s="21"/>
      <c r="V11" s="21">
        <v>0</v>
      </c>
      <c r="W11" s="30">
        <v>0</v>
      </c>
      <c r="X11" s="21"/>
      <c r="Y11" s="21">
        <v>0</v>
      </c>
      <c r="Z11" s="26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工作表102"/>
  <dimension ref="A1:Z12"/>
  <sheetViews>
    <sheetView zoomScalePageLayoutView="0" workbookViewId="0" topLeftCell="A1">
      <selection activeCell="D5" sqref="D5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625" style="0" customWidth="1"/>
    <col min="5" max="5" width="9.75390625" style="0" customWidth="1"/>
    <col min="6" max="6" width="1.625" style="0" customWidth="1"/>
    <col min="7" max="7" width="7.75390625" style="0" customWidth="1"/>
    <col min="8" max="8" width="9.75390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6" s="1" customFormat="1" ht="51.75" customHeight="1">
      <c r="A5" s="63" t="s">
        <v>12</v>
      </c>
      <c r="B5" s="63"/>
      <c r="C5" s="6"/>
      <c r="D5" s="21">
        <v>8902</v>
      </c>
      <c r="E5" s="21"/>
      <c r="F5" s="22"/>
      <c r="G5" s="21">
        <v>8846</v>
      </c>
      <c r="H5" s="21"/>
      <c r="I5" s="21"/>
      <c r="J5" s="21">
        <v>1</v>
      </c>
      <c r="K5" s="21"/>
      <c r="L5" s="21"/>
      <c r="M5" s="21">
        <v>10</v>
      </c>
      <c r="N5" s="21"/>
      <c r="O5" s="21"/>
      <c r="P5" s="21">
        <v>13</v>
      </c>
      <c r="Q5" s="21"/>
      <c r="R5" s="21"/>
      <c r="S5" s="21">
        <v>6</v>
      </c>
      <c r="T5" s="21"/>
      <c r="U5" s="21"/>
      <c r="V5" s="21">
        <v>13</v>
      </c>
      <c r="W5" s="21"/>
      <c r="X5" s="21"/>
      <c r="Y5" s="21">
        <v>13</v>
      </c>
      <c r="Z5" s="23"/>
    </row>
    <row r="6" spans="2:26" s="1" customFormat="1" ht="52.5" customHeight="1">
      <c r="B6" s="10" t="s">
        <v>13</v>
      </c>
      <c r="C6" s="6"/>
      <c r="D6" s="21">
        <v>8402</v>
      </c>
      <c r="E6" s="22"/>
      <c r="F6" s="22"/>
      <c r="G6" s="21">
        <v>8352</v>
      </c>
      <c r="H6" s="21"/>
      <c r="I6" s="21"/>
      <c r="J6" s="21">
        <v>1</v>
      </c>
      <c r="K6" s="21"/>
      <c r="L6" s="21"/>
      <c r="M6" s="21">
        <v>10</v>
      </c>
      <c r="N6" s="21"/>
      <c r="O6" s="21"/>
      <c r="P6" s="21">
        <v>13</v>
      </c>
      <c r="Q6" s="21"/>
      <c r="R6" s="21"/>
      <c r="S6" s="21">
        <v>6</v>
      </c>
      <c r="T6" s="21"/>
      <c r="U6" s="21"/>
      <c r="V6" s="21">
        <v>7</v>
      </c>
      <c r="W6" s="21"/>
      <c r="X6" s="21"/>
      <c r="Y6" s="21">
        <v>13</v>
      </c>
      <c r="Z6" s="23"/>
    </row>
    <row r="7" spans="2:26" s="1" customFormat="1" ht="60.75" customHeight="1">
      <c r="B7" s="10" t="s">
        <v>14</v>
      </c>
      <c r="C7" s="6"/>
      <c r="D7" s="21">
        <v>500</v>
      </c>
      <c r="E7" s="22"/>
      <c r="F7" s="22"/>
      <c r="G7" s="21">
        <v>494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6</v>
      </c>
      <c r="W7" s="21"/>
      <c r="X7" s="21"/>
      <c r="Y7" s="21">
        <v>0</v>
      </c>
      <c r="Z7" s="23"/>
    </row>
    <row r="8" spans="1:26" s="1" customFormat="1" ht="54" customHeight="1">
      <c r="A8" s="64" t="s">
        <v>15</v>
      </c>
      <c r="B8" s="64"/>
      <c r="C8" s="11"/>
      <c r="D8" s="21">
        <v>763</v>
      </c>
      <c r="E8" s="22"/>
      <c r="F8" s="22"/>
      <c r="G8" s="21">
        <v>763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16</v>
      </c>
      <c r="B9" s="64"/>
      <c r="C9" s="11"/>
      <c r="D9" s="21">
        <v>696</v>
      </c>
      <c r="E9" s="24"/>
      <c r="F9" s="22"/>
      <c r="G9" s="21">
        <v>665</v>
      </c>
      <c r="H9" s="21"/>
      <c r="I9" s="21"/>
      <c r="J9" s="21">
        <v>1</v>
      </c>
      <c r="K9" s="21"/>
      <c r="L9" s="21"/>
      <c r="M9" s="21">
        <v>6</v>
      </c>
      <c r="N9" s="21"/>
      <c r="O9" s="21"/>
      <c r="P9" s="21">
        <v>8</v>
      </c>
      <c r="Q9" s="21"/>
      <c r="R9" s="21"/>
      <c r="S9" s="21">
        <v>8</v>
      </c>
      <c r="T9" s="21"/>
      <c r="U9" s="21"/>
      <c r="V9" s="21">
        <v>5</v>
      </c>
      <c r="W9" s="21"/>
      <c r="X9" s="21"/>
      <c r="Y9" s="21">
        <v>3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311</v>
      </c>
      <c r="E10" s="25">
        <v>44.68390804597701</v>
      </c>
      <c r="F10" s="22"/>
      <c r="G10" s="21">
        <v>292</v>
      </c>
      <c r="H10" s="25">
        <v>43.909774436090224</v>
      </c>
      <c r="I10" s="21"/>
      <c r="J10" s="21">
        <v>1</v>
      </c>
      <c r="K10" s="25">
        <v>100</v>
      </c>
      <c r="L10" s="21"/>
      <c r="M10" s="21">
        <v>3</v>
      </c>
      <c r="N10" s="25">
        <v>50</v>
      </c>
      <c r="O10" s="21"/>
      <c r="P10" s="21">
        <v>5</v>
      </c>
      <c r="Q10" s="25">
        <v>62.5</v>
      </c>
      <c r="R10" s="21"/>
      <c r="S10" s="21">
        <v>6</v>
      </c>
      <c r="T10" s="25">
        <v>75</v>
      </c>
      <c r="U10" s="21"/>
      <c r="V10" s="21">
        <v>2</v>
      </c>
      <c r="W10" s="25">
        <v>40</v>
      </c>
      <c r="X10" s="21"/>
      <c r="Y10" s="21">
        <v>2</v>
      </c>
      <c r="Z10" s="25">
        <v>66.66666666666666</v>
      </c>
    </row>
    <row r="11" spans="1:26" s="1" customFormat="1" ht="40.5" customHeight="1">
      <c r="A11" s="13"/>
      <c r="B11" s="14" t="s">
        <v>18</v>
      </c>
      <c r="C11" s="15"/>
      <c r="D11" s="21">
        <v>385</v>
      </c>
      <c r="E11" s="25">
        <v>55.31609195402298</v>
      </c>
      <c r="F11" s="22"/>
      <c r="G11" s="21">
        <v>373</v>
      </c>
      <c r="H11" s="25">
        <v>56.090225563909776</v>
      </c>
      <c r="I11" s="21"/>
      <c r="J11" s="21">
        <v>0</v>
      </c>
      <c r="K11" s="26">
        <v>0</v>
      </c>
      <c r="L11" s="21"/>
      <c r="M11" s="21">
        <v>3</v>
      </c>
      <c r="N11" s="18">
        <v>50</v>
      </c>
      <c r="O11" s="21"/>
      <c r="P11" s="21">
        <v>3</v>
      </c>
      <c r="Q11" s="25">
        <v>37.5</v>
      </c>
      <c r="R11" s="21"/>
      <c r="S11" s="21">
        <v>2</v>
      </c>
      <c r="T11" s="25">
        <v>25</v>
      </c>
      <c r="U11" s="21"/>
      <c r="V11" s="21">
        <v>3</v>
      </c>
      <c r="W11" s="18">
        <v>60</v>
      </c>
      <c r="X11" s="21"/>
      <c r="Y11" s="21">
        <v>1</v>
      </c>
      <c r="Z11" s="26">
        <v>33.33333333333333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工作表103"/>
  <dimension ref="A1:Z12"/>
  <sheetViews>
    <sheetView zoomScalePageLayoutView="0" workbookViewId="0" topLeftCell="A1">
      <selection activeCell="D5" sqref="D5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6" s="1" customFormat="1" ht="51.75" customHeight="1">
      <c r="A5" s="63" t="s">
        <v>12</v>
      </c>
      <c r="B5" s="63"/>
      <c r="C5" s="6"/>
      <c r="D5" s="21">
        <v>11432</v>
      </c>
      <c r="E5" s="21"/>
      <c r="F5" s="22"/>
      <c r="G5" s="21">
        <v>11361</v>
      </c>
      <c r="H5" s="21"/>
      <c r="I5" s="21"/>
      <c r="J5" s="21">
        <v>0</v>
      </c>
      <c r="K5" s="21"/>
      <c r="L5" s="21"/>
      <c r="M5" s="21">
        <v>8</v>
      </c>
      <c r="N5" s="21"/>
      <c r="O5" s="21"/>
      <c r="P5" s="21">
        <v>15</v>
      </c>
      <c r="Q5" s="21"/>
      <c r="R5" s="21"/>
      <c r="S5" s="21">
        <v>19</v>
      </c>
      <c r="T5" s="21"/>
      <c r="U5" s="21"/>
      <c r="V5" s="21">
        <v>29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11022</v>
      </c>
      <c r="E6" s="22"/>
      <c r="F6" s="22"/>
      <c r="G6" s="21">
        <v>10952</v>
      </c>
      <c r="H6" s="21"/>
      <c r="I6" s="21"/>
      <c r="J6" s="21">
        <v>0</v>
      </c>
      <c r="K6" s="21"/>
      <c r="L6" s="21"/>
      <c r="M6" s="21">
        <v>8</v>
      </c>
      <c r="N6" s="21"/>
      <c r="O6" s="21"/>
      <c r="P6" s="21">
        <v>15</v>
      </c>
      <c r="Q6" s="21"/>
      <c r="R6" s="21"/>
      <c r="S6" s="21">
        <v>19</v>
      </c>
      <c r="T6" s="21"/>
      <c r="U6" s="21"/>
      <c r="V6" s="21">
        <v>28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410</v>
      </c>
      <c r="E7" s="22"/>
      <c r="F7" s="22"/>
      <c r="G7" s="21">
        <v>409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1</v>
      </c>
      <c r="W7" s="21"/>
      <c r="X7" s="21"/>
      <c r="Y7" s="21">
        <v>0</v>
      </c>
      <c r="Z7" s="23"/>
    </row>
    <row r="8" spans="1:26" s="1" customFormat="1" ht="54" customHeight="1">
      <c r="A8" s="64" t="s">
        <v>15</v>
      </c>
      <c r="B8" s="64"/>
      <c r="C8" s="11"/>
      <c r="D8" s="21">
        <v>879</v>
      </c>
      <c r="E8" s="22"/>
      <c r="F8" s="22"/>
      <c r="G8" s="21">
        <v>879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16</v>
      </c>
      <c r="B9" s="64"/>
      <c r="C9" s="11"/>
      <c r="D9" s="21">
        <v>1039</v>
      </c>
      <c r="E9" s="24"/>
      <c r="F9" s="22"/>
      <c r="G9" s="21">
        <v>989</v>
      </c>
      <c r="H9" s="21"/>
      <c r="I9" s="21"/>
      <c r="J9" s="21">
        <v>0</v>
      </c>
      <c r="K9" s="21"/>
      <c r="L9" s="21"/>
      <c r="M9" s="21">
        <v>1</v>
      </c>
      <c r="N9" s="21"/>
      <c r="O9" s="21"/>
      <c r="P9" s="21">
        <v>29</v>
      </c>
      <c r="Q9" s="21"/>
      <c r="R9" s="21"/>
      <c r="S9" s="21">
        <v>10</v>
      </c>
      <c r="T9" s="21"/>
      <c r="U9" s="21"/>
      <c r="V9" s="21">
        <v>10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467</v>
      </c>
      <c r="E10" s="25">
        <v>44.94706448508181</v>
      </c>
      <c r="F10" s="22"/>
      <c r="G10" s="21">
        <v>434</v>
      </c>
      <c r="H10" s="25">
        <v>43.882709807886755</v>
      </c>
      <c r="I10" s="21"/>
      <c r="J10" s="21">
        <v>0</v>
      </c>
      <c r="K10" s="25" t="s">
        <v>24</v>
      </c>
      <c r="L10" s="21"/>
      <c r="M10" s="21">
        <v>0</v>
      </c>
      <c r="N10" s="25">
        <v>0</v>
      </c>
      <c r="O10" s="21"/>
      <c r="P10" s="21">
        <v>18</v>
      </c>
      <c r="Q10" s="25">
        <v>62.06896551724138</v>
      </c>
      <c r="R10" s="21"/>
      <c r="S10" s="21">
        <v>7</v>
      </c>
      <c r="T10" s="25">
        <v>70</v>
      </c>
      <c r="U10" s="21"/>
      <c r="V10" s="21">
        <v>8</v>
      </c>
      <c r="W10" s="25">
        <v>80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572</v>
      </c>
      <c r="E11" s="25">
        <v>55.05293551491819</v>
      </c>
      <c r="F11" s="22"/>
      <c r="G11" s="21">
        <v>555</v>
      </c>
      <c r="H11" s="25">
        <v>56.117290192113245</v>
      </c>
      <c r="I11" s="21"/>
      <c r="J11" s="21">
        <v>0</v>
      </c>
      <c r="K11" s="25" t="s">
        <v>24</v>
      </c>
      <c r="L11" s="21"/>
      <c r="M11" s="21">
        <v>1</v>
      </c>
      <c r="N11" s="18">
        <v>100</v>
      </c>
      <c r="O11" s="21"/>
      <c r="P11" s="21">
        <v>11</v>
      </c>
      <c r="Q11" s="25">
        <v>37.93103448275862</v>
      </c>
      <c r="R11" s="21"/>
      <c r="S11" s="21">
        <v>3</v>
      </c>
      <c r="T11" s="25">
        <v>30</v>
      </c>
      <c r="U11" s="21"/>
      <c r="V11" s="21">
        <v>2</v>
      </c>
      <c r="W11" s="18">
        <v>20</v>
      </c>
      <c r="X11" s="21"/>
      <c r="Y11" s="21">
        <v>0</v>
      </c>
      <c r="Z11" s="26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工作表104"/>
  <dimension ref="A1:Z12"/>
  <sheetViews>
    <sheetView zoomScalePageLayoutView="0" workbookViewId="0" topLeftCell="A1">
      <selection activeCell="D5" sqref="D5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137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6" s="1" customFormat="1" ht="51.75" customHeight="1">
      <c r="A5" s="63" t="s">
        <v>12</v>
      </c>
      <c r="B5" s="63"/>
      <c r="C5" s="6"/>
      <c r="D5" s="21">
        <v>8994</v>
      </c>
      <c r="E5" s="21"/>
      <c r="F5" s="22"/>
      <c r="G5" s="21">
        <v>8931</v>
      </c>
      <c r="H5" s="21"/>
      <c r="I5" s="21"/>
      <c r="J5" s="21">
        <v>0</v>
      </c>
      <c r="K5" s="21"/>
      <c r="L5" s="21"/>
      <c r="M5" s="21">
        <v>4</v>
      </c>
      <c r="N5" s="21"/>
      <c r="O5" s="21"/>
      <c r="P5" s="21">
        <v>28</v>
      </c>
      <c r="Q5" s="21"/>
      <c r="R5" s="21"/>
      <c r="S5" s="21">
        <v>19</v>
      </c>
      <c r="T5" s="21"/>
      <c r="U5" s="21"/>
      <c r="V5" s="21">
        <v>11</v>
      </c>
      <c r="W5" s="21"/>
      <c r="X5" s="21"/>
      <c r="Y5" s="21">
        <v>1</v>
      </c>
      <c r="Z5" s="23"/>
    </row>
    <row r="6" spans="2:26" s="1" customFormat="1" ht="52.5" customHeight="1">
      <c r="B6" s="10" t="s">
        <v>13</v>
      </c>
      <c r="C6" s="6"/>
      <c r="D6" s="21">
        <v>8741</v>
      </c>
      <c r="E6" s="22"/>
      <c r="F6" s="22"/>
      <c r="G6" s="21">
        <v>8679</v>
      </c>
      <c r="H6" s="21"/>
      <c r="I6" s="21"/>
      <c r="J6" s="21">
        <v>0</v>
      </c>
      <c r="K6" s="21"/>
      <c r="L6" s="21"/>
      <c r="M6" s="21">
        <v>4</v>
      </c>
      <c r="N6" s="21"/>
      <c r="O6" s="21"/>
      <c r="P6" s="21">
        <v>28</v>
      </c>
      <c r="Q6" s="21"/>
      <c r="R6" s="21"/>
      <c r="S6" s="21">
        <v>19</v>
      </c>
      <c r="T6" s="21"/>
      <c r="U6" s="21"/>
      <c r="V6" s="21">
        <v>10</v>
      </c>
      <c r="W6" s="21"/>
      <c r="X6" s="21"/>
      <c r="Y6" s="21">
        <v>1</v>
      </c>
      <c r="Z6" s="23"/>
    </row>
    <row r="7" spans="2:26" s="1" customFormat="1" ht="60.75" customHeight="1">
      <c r="B7" s="10" t="s">
        <v>14</v>
      </c>
      <c r="C7" s="6"/>
      <c r="D7" s="21">
        <v>253</v>
      </c>
      <c r="E7" s="22"/>
      <c r="F7" s="22"/>
      <c r="G7" s="21">
        <v>252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1</v>
      </c>
      <c r="W7" s="21"/>
      <c r="X7" s="21"/>
      <c r="Y7" s="21">
        <v>0</v>
      </c>
      <c r="Z7" s="23"/>
    </row>
    <row r="8" spans="1:26" s="1" customFormat="1" ht="54" customHeight="1">
      <c r="A8" s="64" t="s">
        <v>15</v>
      </c>
      <c r="B8" s="64"/>
      <c r="C8" s="11"/>
      <c r="D8" s="21">
        <v>655</v>
      </c>
      <c r="E8" s="22"/>
      <c r="F8" s="22"/>
      <c r="G8" s="21">
        <v>655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16</v>
      </c>
      <c r="B9" s="64"/>
      <c r="C9" s="11"/>
      <c r="D9" s="21">
        <v>664</v>
      </c>
      <c r="E9" s="24"/>
      <c r="F9" s="22"/>
      <c r="G9" s="21">
        <v>637</v>
      </c>
      <c r="H9" s="21"/>
      <c r="I9" s="21"/>
      <c r="J9" s="21">
        <v>0</v>
      </c>
      <c r="K9" s="21"/>
      <c r="L9" s="21"/>
      <c r="M9" s="21">
        <v>3</v>
      </c>
      <c r="N9" s="21"/>
      <c r="O9" s="21"/>
      <c r="P9" s="21">
        <v>3</v>
      </c>
      <c r="Q9" s="21"/>
      <c r="R9" s="21"/>
      <c r="S9" s="21">
        <v>13</v>
      </c>
      <c r="T9" s="21"/>
      <c r="U9" s="21"/>
      <c r="V9" s="21">
        <v>7</v>
      </c>
      <c r="W9" s="21"/>
      <c r="X9" s="21"/>
      <c r="Y9" s="21">
        <v>1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300</v>
      </c>
      <c r="E10" s="25">
        <v>45.18072289156627</v>
      </c>
      <c r="F10" s="22"/>
      <c r="G10" s="21">
        <v>280</v>
      </c>
      <c r="H10" s="25">
        <v>43.956043956043956</v>
      </c>
      <c r="I10" s="21"/>
      <c r="J10" s="21">
        <v>0</v>
      </c>
      <c r="K10" s="25" t="s">
        <v>24</v>
      </c>
      <c r="L10" s="21"/>
      <c r="M10" s="21">
        <v>2</v>
      </c>
      <c r="N10" s="25">
        <v>66.66666666666666</v>
      </c>
      <c r="O10" s="21"/>
      <c r="P10" s="21">
        <v>2</v>
      </c>
      <c r="Q10" s="25">
        <v>66.66666666666666</v>
      </c>
      <c r="R10" s="21"/>
      <c r="S10" s="21">
        <v>9</v>
      </c>
      <c r="T10" s="25">
        <v>69.23076923076923</v>
      </c>
      <c r="U10" s="21"/>
      <c r="V10" s="21">
        <v>6</v>
      </c>
      <c r="W10" s="25">
        <v>85.71428571428571</v>
      </c>
      <c r="X10" s="21"/>
      <c r="Y10" s="21">
        <v>1</v>
      </c>
      <c r="Z10" s="18">
        <v>100</v>
      </c>
    </row>
    <row r="11" spans="1:26" s="1" customFormat="1" ht="40.5" customHeight="1">
      <c r="A11" s="13"/>
      <c r="B11" s="14" t="s">
        <v>18</v>
      </c>
      <c r="C11" s="15"/>
      <c r="D11" s="21">
        <v>364</v>
      </c>
      <c r="E11" s="25">
        <v>54.81927710843374</v>
      </c>
      <c r="F11" s="22"/>
      <c r="G11" s="21">
        <v>357</v>
      </c>
      <c r="H11" s="25">
        <v>56.043956043956044</v>
      </c>
      <c r="I11" s="21"/>
      <c r="J11" s="21">
        <v>0</v>
      </c>
      <c r="K11" s="27" t="s">
        <v>24</v>
      </c>
      <c r="L11" s="21"/>
      <c r="M11" s="21">
        <v>1</v>
      </c>
      <c r="N11" s="18">
        <v>33.33333333333333</v>
      </c>
      <c r="O11" s="21"/>
      <c r="P11" s="21">
        <v>1</v>
      </c>
      <c r="Q11" s="25">
        <v>33.33333333333333</v>
      </c>
      <c r="R11" s="21"/>
      <c r="S11" s="21">
        <v>4</v>
      </c>
      <c r="T11" s="25">
        <v>30.76923076923077</v>
      </c>
      <c r="U11" s="21"/>
      <c r="V11" s="21">
        <v>1</v>
      </c>
      <c r="W11" s="18">
        <v>14.285714285714285</v>
      </c>
      <c r="X11" s="21"/>
      <c r="Y11" s="21">
        <v>0</v>
      </c>
      <c r="Z11" s="27">
        <v>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121"/>
  <dimension ref="A1:Z12"/>
  <sheetViews>
    <sheetView zoomScale="70" zoomScaleNormal="70" zoomScalePageLayoutView="0" workbookViewId="0" topLeftCell="A1">
      <selection activeCell="E10" sqref="E10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38.25" customHeight="1">
      <c r="A2" s="57" t="s">
        <v>172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6" s="1" customFormat="1" ht="52.5" customHeight="1">
      <c r="A3" s="58" t="s">
        <v>2</v>
      </c>
      <c r="B3" s="58"/>
      <c r="C3" s="59" t="s">
        <v>3</v>
      </c>
      <c r="D3" s="59"/>
      <c r="E3" s="59"/>
      <c r="F3" s="59" t="s">
        <v>4</v>
      </c>
      <c r="G3" s="59"/>
      <c r="H3" s="59"/>
      <c r="I3" s="59" t="s">
        <v>5</v>
      </c>
      <c r="J3" s="59"/>
      <c r="K3" s="59"/>
      <c r="L3" s="59" t="s">
        <v>6</v>
      </c>
      <c r="M3" s="59"/>
      <c r="N3" s="59"/>
      <c r="O3" s="59" t="s">
        <v>7</v>
      </c>
      <c r="P3" s="59"/>
      <c r="Q3" s="59"/>
      <c r="R3" s="59" t="s">
        <v>8</v>
      </c>
      <c r="S3" s="59"/>
      <c r="T3" s="59"/>
      <c r="U3" s="59" t="s">
        <v>9</v>
      </c>
      <c r="V3" s="59"/>
      <c r="W3" s="59"/>
      <c r="X3" s="54" t="s">
        <v>10</v>
      </c>
      <c r="Y3" s="54"/>
      <c r="Z3" s="54"/>
    </row>
    <row r="4" spans="1:26" s="1" customFormat="1" ht="28.5" customHeight="1">
      <c r="A4" s="58"/>
      <c r="B4" s="58"/>
      <c r="C4" s="33"/>
      <c r="D4" s="34"/>
      <c r="E4" s="35" t="s">
        <v>11</v>
      </c>
      <c r="F4" s="55"/>
      <c r="G4" s="55"/>
      <c r="H4" s="35" t="s">
        <v>11</v>
      </c>
      <c r="I4" s="55"/>
      <c r="J4" s="55"/>
      <c r="K4" s="35" t="s">
        <v>11</v>
      </c>
      <c r="L4" s="55"/>
      <c r="M4" s="55"/>
      <c r="N4" s="35" t="s">
        <v>11</v>
      </c>
      <c r="O4" s="55"/>
      <c r="P4" s="55"/>
      <c r="Q4" s="35" t="s">
        <v>11</v>
      </c>
      <c r="R4" s="55"/>
      <c r="S4" s="55"/>
      <c r="T4" s="35" t="s">
        <v>11</v>
      </c>
      <c r="U4" s="55"/>
      <c r="V4" s="55"/>
      <c r="W4" s="35" t="s">
        <v>11</v>
      </c>
      <c r="X4" s="55"/>
      <c r="Y4" s="55"/>
      <c r="Z4" s="36" t="s">
        <v>11</v>
      </c>
    </row>
    <row r="5" spans="1:26" s="1" customFormat="1" ht="51.75" customHeight="1">
      <c r="A5" s="51" t="s">
        <v>12</v>
      </c>
      <c r="B5" s="51"/>
      <c r="C5" s="37"/>
      <c r="D5" s="21">
        <v>8598</v>
      </c>
      <c r="E5" s="21"/>
      <c r="F5" s="38"/>
      <c r="G5" s="21">
        <v>8515</v>
      </c>
      <c r="H5" s="21"/>
      <c r="I5" s="21"/>
      <c r="J5" s="21">
        <v>0</v>
      </c>
      <c r="K5" s="21"/>
      <c r="L5" s="21"/>
      <c r="M5" s="21">
        <v>17</v>
      </c>
      <c r="N5" s="21"/>
      <c r="O5" s="21"/>
      <c r="P5" s="21">
        <v>8</v>
      </c>
      <c r="Q5" s="21"/>
      <c r="R5" s="21"/>
      <c r="S5" s="21">
        <v>10</v>
      </c>
      <c r="T5" s="21"/>
      <c r="U5" s="21"/>
      <c r="V5" s="21">
        <v>48</v>
      </c>
      <c r="W5" s="21"/>
      <c r="X5" s="21"/>
      <c r="Y5" s="21">
        <v>0</v>
      </c>
      <c r="Z5" s="23"/>
    </row>
    <row r="6" spans="2:26" s="1" customFormat="1" ht="52.5" customHeight="1">
      <c r="B6" s="39" t="s">
        <v>13</v>
      </c>
      <c r="C6" s="37"/>
      <c r="D6" s="21">
        <v>8328</v>
      </c>
      <c r="E6" s="38"/>
      <c r="F6" s="38"/>
      <c r="G6" s="21">
        <v>8257</v>
      </c>
      <c r="H6" s="21"/>
      <c r="I6" s="21"/>
      <c r="J6" s="21">
        <v>0</v>
      </c>
      <c r="K6" s="21"/>
      <c r="L6" s="21"/>
      <c r="M6" s="21">
        <v>17</v>
      </c>
      <c r="N6" s="21"/>
      <c r="O6" s="21"/>
      <c r="P6" s="21">
        <v>8</v>
      </c>
      <c r="Q6" s="21"/>
      <c r="R6" s="21"/>
      <c r="S6" s="21">
        <v>10</v>
      </c>
      <c r="T6" s="21"/>
      <c r="U6" s="21"/>
      <c r="V6" s="21">
        <v>36</v>
      </c>
      <c r="W6" s="21"/>
      <c r="X6" s="21"/>
      <c r="Y6" s="21">
        <v>0</v>
      </c>
      <c r="Z6" s="23"/>
    </row>
    <row r="7" spans="2:26" s="1" customFormat="1" ht="60.75" customHeight="1">
      <c r="B7" s="39" t="s">
        <v>14</v>
      </c>
      <c r="C7" s="37"/>
      <c r="D7" s="21">
        <v>270</v>
      </c>
      <c r="E7" s="38"/>
      <c r="F7" s="38"/>
      <c r="G7" s="21">
        <v>258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12</v>
      </c>
      <c r="W7" s="21"/>
      <c r="X7" s="21"/>
      <c r="Y7" s="21">
        <v>0</v>
      </c>
      <c r="Z7" s="23"/>
    </row>
    <row r="8" spans="1:26" s="1" customFormat="1" ht="54" customHeight="1">
      <c r="A8" s="52" t="s">
        <v>15</v>
      </c>
      <c r="B8" s="52"/>
      <c r="C8" s="11"/>
      <c r="D8" s="21">
        <v>979</v>
      </c>
      <c r="E8" s="38"/>
      <c r="F8" s="38"/>
      <c r="G8" s="21">
        <v>979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52" t="s">
        <v>16</v>
      </c>
      <c r="B9" s="52"/>
      <c r="C9" s="11"/>
      <c r="D9" s="21">
        <v>603</v>
      </c>
      <c r="E9" s="24"/>
      <c r="F9" s="38"/>
      <c r="G9" s="21">
        <v>548</v>
      </c>
      <c r="H9" s="21"/>
      <c r="I9" s="21"/>
      <c r="J9" s="21">
        <v>0</v>
      </c>
      <c r="K9" s="21"/>
      <c r="L9" s="21"/>
      <c r="M9" s="21">
        <v>7</v>
      </c>
      <c r="N9" s="21"/>
      <c r="O9" s="21"/>
      <c r="P9" s="21">
        <v>14</v>
      </c>
      <c r="Q9" s="21"/>
      <c r="R9" s="21"/>
      <c r="S9" s="21">
        <v>23</v>
      </c>
      <c r="T9" s="21"/>
      <c r="U9" s="21"/>
      <c r="V9" s="21">
        <v>11</v>
      </c>
      <c r="W9" s="21"/>
      <c r="X9" s="21"/>
      <c r="Y9" s="21">
        <v>0</v>
      </c>
      <c r="Z9" s="23"/>
    </row>
    <row r="10" spans="1:26" s="1" customFormat="1" ht="40.5" customHeight="1">
      <c r="A10" s="41"/>
      <c r="B10" s="50" t="s">
        <v>17</v>
      </c>
      <c r="C10" s="15"/>
      <c r="D10" s="21">
        <v>329</v>
      </c>
      <c r="E10" s="43">
        <v>54.56053067993366</v>
      </c>
      <c r="F10" s="38"/>
      <c r="G10" s="21">
        <v>289</v>
      </c>
      <c r="H10" s="43">
        <v>52.737226277372265</v>
      </c>
      <c r="I10" s="21"/>
      <c r="J10" s="21">
        <v>0</v>
      </c>
      <c r="K10" s="43" t="s">
        <v>24</v>
      </c>
      <c r="L10" s="21"/>
      <c r="M10" s="21">
        <v>7</v>
      </c>
      <c r="N10" s="43">
        <v>100</v>
      </c>
      <c r="O10" s="21"/>
      <c r="P10" s="21">
        <v>10</v>
      </c>
      <c r="Q10" s="43">
        <v>71.42857142857143</v>
      </c>
      <c r="R10" s="21"/>
      <c r="S10" s="21">
        <v>14</v>
      </c>
      <c r="T10" s="43">
        <v>60.86956521739131</v>
      </c>
      <c r="U10" s="21"/>
      <c r="V10" s="21">
        <v>9</v>
      </c>
      <c r="W10" s="43">
        <v>81.81818181818183</v>
      </c>
      <c r="X10" s="21"/>
      <c r="Y10" s="21">
        <v>0</v>
      </c>
      <c r="Z10" s="43" t="s">
        <v>24</v>
      </c>
    </row>
    <row r="11" spans="1:26" s="1" customFormat="1" ht="40.5" customHeight="1">
      <c r="A11" s="41"/>
      <c r="B11" s="50" t="s">
        <v>18</v>
      </c>
      <c r="C11" s="15"/>
      <c r="D11" s="21">
        <v>274</v>
      </c>
      <c r="E11" s="44">
        <v>45.43946932006634</v>
      </c>
      <c r="F11" s="38"/>
      <c r="G11" s="21">
        <v>259</v>
      </c>
      <c r="H11" s="44">
        <v>47.262773722627735</v>
      </c>
      <c r="I11" s="21"/>
      <c r="J11" s="21">
        <v>0</v>
      </c>
      <c r="K11" s="44" t="s">
        <v>24</v>
      </c>
      <c r="L11" s="21"/>
      <c r="M11" s="21">
        <v>0</v>
      </c>
      <c r="N11" s="44">
        <v>0</v>
      </c>
      <c r="O11" s="21"/>
      <c r="P11" s="21">
        <v>4</v>
      </c>
      <c r="Q11" s="44">
        <v>28.57142857142857</v>
      </c>
      <c r="R11" s="21"/>
      <c r="S11" s="21">
        <v>9</v>
      </c>
      <c r="T11" s="44">
        <v>39.130434782608695</v>
      </c>
      <c r="U11" s="21"/>
      <c r="V11" s="21">
        <v>2</v>
      </c>
      <c r="W11" s="44">
        <v>18.181818181818183</v>
      </c>
      <c r="X11" s="21"/>
      <c r="Y11" s="21">
        <v>0</v>
      </c>
      <c r="Z11" s="44" t="s">
        <v>24</v>
      </c>
    </row>
    <row r="12" spans="1:26" ht="36.75" customHeight="1">
      <c r="A12" s="53" t="s">
        <v>167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</sheetData>
  <sheetProtection/>
  <mergeCells count="22">
    <mergeCell ref="A5:B5"/>
    <mergeCell ref="A8:B8"/>
    <mergeCell ref="A9:B9"/>
    <mergeCell ref="A12:Z12"/>
    <mergeCell ref="X3:Z3"/>
    <mergeCell ref="F4:G4"/>
    <mergeCell ref="I4:J4"/>
    <mergeCell ref="L4:M4"/>
    <mergeCell ref="O4:P4"/>
    <mergeCell ref="R4:S4"/>
    <mergeCell ref="U4:V4"/>
    <mergeCell ref="X4:Y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G8" sqref="G8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129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88</v>
      </c>
      <c r="B3" s="68"/>
      <c r="C3" s="62" t="s">
        <v>89</v>
      </c>
      <c r="D3" s="62"/>
      <c r="E3" s="62"/>
      <c r="F3" s="62" t="s">
        <v>90</v>
      </c>
      <c r="G3" s="62"/>
      <c r="H3" s="62"/>
      <c r="I3" s="62" t="s">
        <v>91</v>
      </c>
      <c r="J3" s="62"/>
      <c r="K3" s="62"/>
      <c r="L3" s="62" t="s">
        <v>92</v>
      </c>
      <c r="M3" s="62"/>
      <c r="N3" s="62"/>
      <c r="O3" s="62" t="s">
        <v>93</v>
      </c>
      <c r="P3" s="62"/>
      <c r="Q3" s="62"/>
      <c r="R3" s="62" t="s">
        <v>94</v>
      </c>
      <c r="S3" s="62"/>
      <c r="T3" s="62"/>
      <c r="U3" s="62" t="s">
        <v>95</v>
      </c>
      <c r="V3" s="62"/>
      <c r="W3" s="62"/>
      <c r="X3" s="60" t="s">
        <v>96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97</v>
      </c>
      <c r="F4" s="61"/>
      <c r="G4" s="61"/>
      <c r="H4" s="4" t="s">
        <v>97</v>
      </c>
      <c r="I4" s="61"/>
      <c r="J4" s="61"/>
      <c r="K4" s="4" t="s">
        <v>97</v>
      </c>
      <c r="L4" s="61"/>
      <c r="M4" s="61"/>
      <c r="N4" s="4" t="s">
        <v>97</v>
      </c>
      <c r="O4" s="61"/>
      <c r="P4" s="61"/>
      <c r="Q4" s="4" t="s">
        <v>97</v>
      </c>
      <c r="R4" s="61"/>
      <c r="S4" s="61"/>
      <c r="T4" s="4" t="s">
        <v>97</v>
      </c>
      <c r="U4" s="61"/>
      <c r="V4" s="61"/>
      <c r="W4" s="4" t="s">
        <v>97</v>
      </c>
      <c r="X4" s="61"/>
      <c r="Y4" s="61"/>
      <c r="Z4" s="5" t="s">
        <v>97</v>
      </c>
    </row>
    <row r="5" spans="1:26" s="1" customFormat="1" ht="51.75" customHeight="1">
      <c r="A5" s="63" t="s">
        <v>98</v>
      </c>
      <c r="B5" s="63"/>
      <c r="C5" s="6"/>
      <c r="D5" s="21">
        <v>8957</v>
      </c>
      <c r="E5" s="21"/>
      <c r="F5" s="22"/>
      <c r="G5" s="21">
        <v>8851</v>
      </c>
      <c r="H5" s="21"/>
      <c r="I5" s="21"/>
      <c r="J5" s="21">
        <v>0</v>
      </c>
      <c r="K5" s="21"/>
      <c r="L5" s="21"/>
      <c r="M5" s="21">
        <v>19</v>
      </c>
      <c r="N5" s="21"/>
      <c r="O5" s="21"/>
      <c r="P5" s="21">
        <v>61</v>
      </c>
      <c r="Q5" s="21"/>
      <c r="R5" s="21"/>
      <c r="S5" s="21">
        <v>23</v>
      </c>
      <c r="T5" s="21"/>
      <c r="U5" s="21"/>
      <c r="V5" s="21">
        <v>3</v>
      </c>
      <c r="W5" s="21"/>
      <c r="X5" s="21"/>
      <c r="Y5" s="21">
        <v>0</v>
      </c>
      <c r="Z5" s="23"/>
    </row>
    <row r="6" spans="2:26" s="1" customFormat="1" ht="52.5" customHeight="1">
      <c r="B6" s="10" t="s">
        <v>99</v>
      </c>
      <c r="C6" s="6"/>
      <c r="D6" s="21">
        <v>8657</v>
      </c>
      <c r="E6" s="22"/>
      <c r="F6" s="22"/>
      <c r="G6" s="21">
        <v>8551</v>
      </c>
      <c r="H6" s="21"/>
      <c r="I6" s="21"/>
      <c r="J6" s="21">
        <v>0</v>
      </c>
      <c r="K6" s="21"/>
      <c r="L6" s="21"/>
      <c r="M6" s="21">
        <v>19</v>
      </c>
      <c r="N6" s="21"/>
      <c r="O6" s="21"/>
      <c r="P6" s="21">
        <v>61</v>
      </c>
      <c r="Q6" s="21"/>
      <c r="R6" s="21"/>
      <c r="S6" s="21">
        <v>23</v>
      </c>
      <c r="T6" s="21"/>
      <c r="U6" s="21"/>
      <c r="V6" s="21">
        <v>3</v>
      </c>
      <c r="W6" s="21"/>
      <c r="X6" s="21"/>
      <c r="Y6" s="21">
        <v>0</v>
      </c>
      <c r="Z6" s="23"/>
    </row>
    <row r="7" spans="2:26" s="1" customFormat="1" ht="60.75" customHeight="1">
      <c r="B7" s="10" t="s">
        <v>100</v>
      </c>
      <c r="C7" s="6"/>
      <c r="D7" s="21">
        <v>300</v>
      </c>
      <c r="E7" s="22"/>
      <c r="F7" s="22"/>
      <c r="G7" s="21">
        <v>300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4" t="s">
        <v>101</v>
      </c>
      <c r="B8" s="64"/>
      <c r="C8" s="11"/>
      <c r="D8" s="21">
        <v>322</v>
      </c>
      <c r="E8" s="22"/>
      <c r="F8" s="22"/>
      <c r="G8" s="21">
        <v>322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102</v>
      </c>
      <c r="B9" s="64"/>
      <c r="C9" s="11"/>
      <c r="D9" s="21">
        <v>897</v>
      </c>
      <c r="E9" s="24"/>
      <c r="F9" s="22"/>
      <c r="G9" s="21">
        <v>868</v>
      </c>
      <c r="H9" s="21"/>
      <c r="I9" s="21"/>
      <c r="J9" s="21">
        <v>0</v>
      </c>
      <c r="K9" s="21"/>
      <c r="L9" s="21"/>
      <c r="M9" s="21">
        <v>4</v>
      </c>
      <c r="N9" s="21"/>
      <c r="O9" s="21"/>
      <c r="P9" s="21">
        <v>12</v>
      </c>
      <c r="Q9" s="21"/>
      <c r="R9" s="21"/>
      <c r="S9" s="21">
        <v>10</v>
      </c>
      <c r="T9" s="21"/>
      <c r="U9" s="21"/>
      <c r="V9" s="21">
        <v>3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103</v>
      </c>
      <c r="C10" s="15"/>
      <c r="D10" s="21">
        <v>385</v>
      </c>
      <c r="E10" s="25">
        <v>42.920847268673356</v>
      </c>
      <c r="F10" s="22"/>
      <c r="G10" s="21">
        <v>362</v>
      </c>
      <c r="H10" s="25">
        <v>41.705069124423964</v>
      </c>
      <c r="I10" s="21"/>
      <c r="J10" s="21">
        <v>0</v>
      </c>
      <c r="K10" s="25" t="s">
        <v>24</v>
      </c>
      <c r="L10" s="21"/>
      <c r="M10" s="21">
        <v>4</v>
      </c>
      <c r="N10" s="25">
        <v>100</v>
      </c>
      <c r="O10" s="21"/>
      <c r="P10" s="21">
        <v>9</v>
      </c>
      <c r="Q10" s="25">
        <v>75</v>
      </c>
      <c r="R10" s="21"/>
      <c r="S10" s="21">
        <v>7</v>
      </c>
      <c r="T10" s="25">
        <v>70</v>
      </c>
      <c r="U10" s="21"/>
      <c r="V10" s="21">
        <v>3</v>
      </c>
      <c r="W10" s="25">
        <v>100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104</v>
      </c>
      <c r="C11" s="15"/>
      <c r="D11" s="21">
        <v>512</v>
      </c>
      <c r="E11" s="25">
        <v>57.079152731326644</v>
      </c>
      <c r="F11" s="22"/>
      <c r="G11" s="21">
        <v>506</v>
      </c>
      <c r="H11" s="25">
        <v>58.294930875576036</v>
      </c>
      <c r="I11" s="21"/>
      <c r="J11" s="21">
        <v>0</v>
      </c>
      <c r="K11" s="30" t="s">
        <v>24</v>
      </c>
      <c r="L11" s="21"/>
      <c r="M11" s="21">
        <v>0</v>
      </c>
      <c r="N11" s="18">
        <v>0</v>
      </c>
      <c r="O11" s="21"/>
      <c r="P11" s="21">
        <v>3</v>
      </c>
      <c r="Q11" s="25">
        <v>25</v>
      </c>
      <c r="R11" s="21"/>
      <c r="S11" s="21">
        <v>3</v>
      </c>
      <c r="T11" s="25">
        <v>30</v>
      </c>
      <c r="U11" s="21"/>
      <c r="V11" s="21">
        <v>0</v>
      </c>
      <c r="W11" s="25">
        <v>0</v>
      </c>
      <c r="X11" s="21"/>
      <c r="Y11" s="21">
        <v>0</v>
      </c>
      <c r="Z11" s="26" t="s">
        <v>24</v>
      </c>
    </row>
    <row r="12" spans="1:26" ht="36.75" customHeight="1">
      <c r="A12" s="65" t="s">
        <v>105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00390625" style="0" customWidth="1"/>
    <col min="5" max="5" width="10.75390625" style="0" customWidth="1"/>
    <col min="6" max="6" width="1.625" style="0" customWidth="1"/>
    <col min="7" max="7" width="7.50390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88</v>
      </c>
      <c r="B3" s="68"/>
      <c r="C3" s="62" t="s">
        <v>89</v>
      </c>
      <c r="D3" s="62"/>
      <c r="E3" s="62"/>
      <c r="F3" s="62" t="s">
        <v>90</v>
      </c>
      <c r="G3" s="62"/>
      <c r="H3" s="62"/>
      <c r="I3" s="62" t="s">
        <v>91</v>
      </c>
      <c r="J3" s="62"/>
      <c r="K3" s="62"/>
      <c r="L3" s="62" t="s">
        <v>92</v>
      </c>
      <c r="M3" s="62"/>
      <c r="N3" s="62"/>
      <c r="O3" s="62" t="s">
        <v>93</v>
      </c>
      <c r="P3" s="62"/>
      <c r="Q3" s="62"/>
      <c r="R3" s="62" t="s">
        <v>94</v>
      </c>
      <c r="S3" s="62"/>
      <c r="T3" s="62"/>
      <c r="U3" s="62" t="s">
        <v>95</v>
      </c>
      <c r="V3" s="62"/>
      <c r="W3" s="62"/>
      <c r="X3" s="60" t="s">
        <v>96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97</v>
      </c>
      <c r="F4" s="61"/>
      <c r="G4" s="61"/>
      <c r="H4" s="4" t="s">
        <v>97</v>
      </c>
      <c r="I4" s="61"/>
      <c r="J4" s="61"/>
      <c r="K4" s="4" t="s">
        <v>97</v>
      </c>
      <c r="L4" s="61"/>
      <c r="M4" s="61"/>
      <c r="N4" s="4" t="s">
        <v>97</v>
      </c>
      <c r="O4" s="61"/>
      <c r="P4" s="61"/>
      <c r="Q4" s="4" t="s">
        <v>97</v>
      </c>
      <c r="R4" s="61"/>
      <c r="S4" s="61"/>
      <c r="T4" s="4" t="s">
        <v>97</v>
      </c>
      <c r="U4" s="61"/>
      <c r="V4" s="61"/>
      <c r="W4" s="4" t="s">
        <v>97</v>
      </c>
      <c r="X4" s="61"/>
      <c r="Y4" s="61"/>
      <c r="Z4" s="5" t="s">
        <v>97</v>
      </c>
    </row>
    <row r="5" spans="1:26" s="1" customFormat="1" ht="51.75" customHeight="1">
      <c r="A5" s="63" t="s">
        <v>98</v>
      </c>
      <c r="B5" s="63"/>
      <c r="C5" s="6"/>
      <c r="D5" s="21">
        <v>127991</v>
      </c>
      <c r="E5" s="21"/>
      <c r="F5" s="22"/>
      <c r="G5" s="21">
        <v>126630</v>
      </c>
      <c r="H5" s="21"/>
      <c r="I5" s="21"/>
      <c r="J5" s="21">
        <v>141</v>
      </c>
      <c r="K5" s="21"/>
      <c r="L5" s="21"/>
      <c r="M5" s="21">
        <v>261</v>
      </c>
      <c r="N5" s="21"/>
      <c r="O5" s="21"/>
      <c r="P5" s="21">
        <v>456</v>
      </c>
      <c r="Q5" s="21"/>
      <c r="R5" s="21"/>
      <c r="S5" s="21">
        <v>307</v>
      </c>
      <c r="T5" s="21"/>
      <c r="U5" s="21"/>
      <c r="V5" s="21">
        <v>185</v>
      </c>
      <c r="W5" s="21"/>
      <c r="X5" s="21"/>
      <c r="Y5" s="21">
        <v>11</v>
      </c>
      <c r="Z5" s="23"/>
    </row>
    <row r="6" spans="2:26" s="1" customFormat="1" ht="52.5" customHeight="1">
      <c r="B6" s="10" t="s">
        <v>99</v>
      </c>
      <c r="C6" s="6"/>
      <c r="D6" s="21">
        <v>124031</v>
      </c>
      <c r="E6" s="22"/>
      <c r="F6" s="22"/>
      <c r="G6" s="21">
        <v>122710</v>
      </c>
      <c r="H6" s="21"/>
      <c r="I6" s="21"/>
      <c r="J6" s="21">
        <v>141</v>
      </c>
      <c r="K6" s="21"/>
      <c r="L6" s="21"/>
      <c r="M6" s="21">
        <v>258</v>
      </c>
      <c r="N6" s="21"/>
      <c r="O6" s="21"/>
      <c r="P6" s="21">
        <v>448</v>
      </c>
      <c r="Q6" s="21"/>
      <c r="R6" s="21"/>
      <c r="S6" s="21">
        <v>300</v>
      </c>
      <c r="T6" s="21"/>
      <c r="U6" s="21"/>
      <c r="V6" s="21">
        <v>163</v>
      </c>
      <c r="W6" s="21"/>
      <c r="X6" s="21"/>
      <c r="Y6" s="21">
        <v>11</v>
      </c>
      <c r="Z6" s="23"/>
    </row>
    <row r="7" spans="2:26" s="1" customFormat="1" ht="60.75" customHeight="1">
      <c r="B7" s="10" t="s">
        <v>100</v>
      </c>
      <c r="C7" s="6"/>
      <c r="D7" s="21">
        <v>3960</v>
      </c>
      <c r="E7" s="22"/>
      <c r="F7" s="22"/>
      <c r="G7" s="21">
        <v>3920</v>
      </c>
      <c r="H7" s="21"/>
      <c r="I7" s="21"/>
      <c r="J7" s="21">
        <v>0</v>
      </c>
      <c r="K7" s="21"/>
      <c r="L7" s="21"/>
      <c r="M7" s="21">
        <v>3</v>
      </c>
      <c r="N7" s="21"/>
      <c r="O7" s="21"/>
      <c r="P7" s="21">
        <v>8</v>
      </c>
      <c r="Q7" s="21"/>
      <c r="R7" s="21"/>
      <c r="S7" s="21">
        <v>7</v>
      </c>
      <c r="T7" s="21"/>
      <c r="U7" s="21"/>
      <c r="V7" s="21">
        <v>22</v>
      </c>
      <c r="W7" s="21"/>
      <c r="X7" s="21"/>
      <c r="Y7" s="21">
        <v>0</v>
      </c>
      <c r="Z7" s="23"/>
    </row>
    <row r="8" spans="1:26" s="1" customFormat="1" ht="54" customHeight="1">
      <c r="A8" s="64" t="s">
        <v>101</v>
      </c>
      <c r="B8" s="64"/>
      <c r="C8" s="11"/>
      <c r="D8" s="21">
        <v>6510</v>
      </c>
      <c r="E8" s="22"/>
      <c r="F8" s="22"/>
      <c r="G8" s="21">
        <v>6510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102</v>
      </c>
      <c r="B9" s="64"/>
      <c r="C9" s="11"/>
      <c r="D9" s="21">
        <v>11795</v>
      </c>
      <c r="E9" s="24"/>
      <c r="F9" s="22"/>
      <c r="G9" s="21">
        <v>11265</v>
      </c>
      <c r="H9" s="21"/>
      <c r="I9" s="21"/>
      <c r="J9" s="21">
        <v>10</v>
      </c>
      <c r="K9" s="21"/>
      <c r="L9" s="21"/>
      <c r="M9" s="21">
        <v>69</v>
      </c>
      <c r="N9" s="21"/>
      <c r="O9" s="21"/>
      <c r="P9" s="21">
        <v>230</v>
      </c>
      <c r="Q9" s="21"/>
      <c r="R9" s="21"/>
      <c r="S9" s="21">
        <v>144</v>
      </c>
      <c r="T9" s="21"/>
      <c r="U9" s="21"/>
      <c r="V9" s="21">
        <v>70</v>
      </c>
      <c r="W9" s="21"/>
      <c r="X9" s="21"/>
      <c r="Y9" s="21">
        <v>7</v>
      </c>
      <c r="Z9" s="23"/>
    </row>
    <row r="10" spans="1:26" s="1" customFormat="1" ht="40.5" customHeight="1">
      <c r="A10" s="13"/>
      <c r="B10" s="14" t="s">
        <v>103</v>
      </c>
      <c r="C10" s="15"/>
      <c r="D10" s="21">
        <v>5391</v>
      </c>
      <c r="E10" s="25">
        <v>45.70580754557016</v>
      </c>
      <c r="F10" s="22"/>
      <c r="G10" s="21">
        <v>5044</v>
      </c>
      <c r="H10" s="25">
        <v>44.77585441633378</v>
      </c>
      <c r="I10" s="21"/>
      <c r="J10" s="21">
        <v>10</v>
      </c>
      <c r="K10" s="25">
        <v>100</v>
      </c>
      <c r="L10" s="21"/>
      <c r="M10" s="21">
        <v>37</v>
      </c>
      <c r="N10" s="25">
        <v>53.62318840579711</v>
      </c>
      <c r="O10" s="21"/>
      <c r="P10" s="21">
        <v>143</v>
      </c>
      <c r="Q10" s="25">
        <v>62.17391304347826</v>
      </c>
      <c r="R10" s="21"/>
      <c r="S10" s="21">
        <v>104</v>
      </c>
      <c r="T10" s="25">
        <v>72.22222222222221</v>
      </c>
      <c r="U10" s="21"/>
      <c r="V10" s="21">
        <v>50</v>
      </c>
      <c r="W10" s="25">
        <v>71.42857142857143</v>
      </c>
      <c r="X10" s="21"/>
      <c r="Y10" s="21">
        <v>3</v>
      </c>
      <c r="Z10" s="25">
        <v>42.857142857142854</v>
      </c>
    </row>
    <row r="11" spans="1:26" s="1" customFormat="1" ht="40.5" customHeight="1">
      <c r="A11" s="13"/>
      <c r="B11" s="14" t="s">
        <v>104</v>
      </c>
      <c r="C11" s="15"/>
      <c r="D11" s="21">
        <v>6404</v>
      </c>
      <c r="E11" s="25">
        <v>54.29419245442985</v>
      </c>
      <c r="F11" s="22"/>
      <c r="G11" s="21">
        <v>6221</v>
      </c>
      <c r="H11" s="25">
        <v>55.224145583666214</v>
      </c>
      <c r="I11" s="21"/>
      <c r="J11" s="21">
        <v>0</v>
      </c>
      <c r="K11" s="25" t="s">
        <v>118</v>
      </c>
      <c r="L11" s="21"/>
      <c r="M11" s="21">
        <v>32</v>
      </c>
      <c r="N11" s="25">
        <v>46.3768115942029</v>
      </c>
      <c r="O11" s="21"/>
      <c r="P11" s="21">
        <v>87</v>
      </c>
      <c r="Q11" s="25">
        <v>37.826086956521735</v>
      </c>
      <c r="R11" s="21"/>
      <c r="S11" s="21">
        <v>40</v>
      </c>
      <c r="T11" s="25">
        <v>27.77777777777778</v>
      </c>
      <c r="U11" s="21"/>
      <c r="V11" s="21">
        <v>20</v>
      </c>
      <c r="W11" s="25">
        <v>28.57142857142857</v>
      </c>
      <c r="X11" s="21"/>
      <c r="Y11" s="21">
        <v>4</v>
      </c>
      <c r="Z11" s="25">
        <v>57.14285714285714</v>
      </c>
    </row>
    <row r="12" spans="1:26" ht="36.75" customHeight="1">
      <c r="A12" s="65" t="s">
        <v>105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E4" sqref="E4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88</v>
      </c>
      <c r="B3" s="68"/>
      <c r="C3" s="62" t="s">
        <v>89</v>
      </c>
      <c r="D3" s="62"/>
      <c r="E3" s="62"/>
      <c r="F3" s="62" t="s">
        <v>90</v>
      </c>
      <c r="G3" s="62"/>
      <c r="H3" s="62"/>
      <c r="I3" s="62" t="s">
        <v>91</v>
      </c>
      <c r="J3" s="62"/>
      <c r="K3" s="62"/>
      <c r="L3" s="62" t="s">
        <v>92</v>
      </c>
      <c r="M3" s="62"/>
      <c r="N3" s="62"/>
      <c r="O3" s="62" t="s">
        <v>93</v>
      </c>
      <c r="P3" s="62"/>
      <c r="Q3" s="62"/>
      <c r="R3" s="62" t="s">
        <v>94</v>
      </c>
      <c r="S3" s="62"/>
      <c r="T3" s="62"/>
      <c r="U3" s="62" t="s">
        <v>95</v>
      </c>
      <c r="V3" s="62"/>
      <c r="W3" s="62"/>
      <c r="X3" s="60" t="s">
        <v>96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97</v>
      </c>
      <c r="F4" s="61"/>
      <c r="G4" s="61"/>
      <c r="H4" s="4" t="s">
        <v>97</v>
      </c>
      <c r="I4" s="61"/>
      <c r="J4" s="61"/>
      <c r="K4" s="4" t="s">
        <v>97</v>
      </c>
      <c r="L4" s="61"/>
      <c r="M4" s="61"/>
      <c r="N4" s="4" t="s">
        <v>97</v>
      </c>
      <c r="O4" s="61"/>
      <c r="P4" s="61"/>
      <c r="Q4" s="4" t="s">
        <v>97</v>
      </c>
      <c r="R4" s="61"/>
      <c r="S4" s="61"/>
      <c r="T4" s="4" t="s">
        <v>97</v>
      </c>
      <c r="U4" s="61"/>
      <c r="V4" s="61"/>
      <c r="W4" s="4" t="s">
        <v>97</v>
      </c>
      <c r="X4" s="61"/>
      <c r="Y4" s="61"/>
      <c r="Z4" s="5" t="s">
        <v>97</v>
      </c>
    </row>
    <row r="5" spans="1:26" s="1" customFormat="1" ht="51.75" customHeight="1">
      <c r="A5" s="63" t="s">
        <v>98</v>
      </c>
      <c r="B5" s="63"/>
      <c r="C5" s="6"/>
      <c r="D5" s="21">
        <v>11517</v>
      </c>
      <c r="E5" s="21"/>
      <c r="F5" s="22"/>
      <c r="G5" s="21">
        <v>11425</v>
      </c>
      <c r="H5" s="21"/>
      <c r="I5" s="21"/>
      <c r="J5" s="21">
        <v>1</v>
      </c>
      <c r="K5" s="21"/>
      <c r="L5" s="21"/>
      <c r="M5" s="21">
        <v>17</v>
      </c>
      <c r="N5" s="21"/>
      <c r="O5" s="21"/>
      <c r="P5" s="21">
        <v>49</v>
      </c>
      <c r="Q5" s="21"/>
      <c r="R5" s="21"/>
      <c r="S5" s="21">
        <v>10</v>
      </c>
      <c r="T5" s="21"/>
      <c r="U5" s="21"/>
      <c r="V5" s="21">
        <v>15</v>
      </c>
      <c r="W5" s="21"/>
      <c r="X5" s="21"/>
      <c r="Y5" s="21">
        <v>0</v>
      </c>
      <c r="Z5" s="23"/>
    </row>
    <row r="6" spans="2:26" s="1" customFormat="1" ht="52.5" customHeight="1">
      <c r="B6" s="10" t="s">
        <v>99</v>
      </c>
      <c r="C6" s="6"/>
      <c r="D6" s="21">
        <v>11084</v>
      </c>
      <c r="E6" s="22"/>
      <c r="F6" s="22"/>
      <c r="G6" s="21">
        <v>11003</v>
      </c>
      <c r="H6" s="21"/>
      <c r="I6" s="21"/>
      <c r="J6" s="21">
        <v>1</v>
      </c>
      <c r="K6" s="21"/>
      <c r="L6" s="21"/>
      <c r="M6" s="21">
        <v>17</v>
      </c>
      <c r="N6" s="21"/>
      <c r="O6" s="21"/>
      <c r="P6" s="21">
        <v>48</v>
      </c>
      <c r="Q6" s="21"/>
      <c r="R6" s="21"/>
      <c r="S6" s="21">
        <v>10</v>
      </c>
      <c r="T6" s="21"/>
      <c r="U6" s="21"/>
      <c r="V6" s="21">
        <v>5</v>
      </c>
      <c r="W6" s="21"/>
      <c r="X6" s="21"/>
      <c r="Y6" s="21">
        <v>0</v>
      </c>
      <c r="Z6" s="23"/>
    </row>
    <row r="7" spans="2:26" s="1" customFormat="1" ht="60.75" customHeight="1">
      <c r="B7" s="10" t="s">
        <v>100</v>
      </c>
      <c r="C7" s="6"/>
      <c r="D7" s="21">
        <v>433</v>
      </c>
      <c r="E7" s="22"/>
      <c r="F7" s="22"/>
      <c r="G7" s="21">
        <v>422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1</v>
      </c>
      <c r="Q7" s="21"/>
      <c r="R7" s="21"/>
      <c r="S7" s="21">
        <v>0</v>
      </c>
      <c r="T7" s="21"/>
      <c r="U7" s="21"/>
      <c r="V7" s="21">
        <v>10</v>
      </c>
      <c r="W7" s="21"/>
      <c r="X7" s="21"/>
      <c r="Y7" s="21">
        <v>0</v>
      </c>
      <c r="Z7" s="23"/>
    </row>
    <row r="8" spans="1:26" s="1" customFormat="1" ht="54" customHeight="1">
      <c r="A8" s="64" t="s">
        <v>101</v>
      </c>
      <c r="B8" s="64"/>
      <c r="C8" s="11"/>
      <c r="D8" s="21">
        <v>486</v>
      </c>
      <c r="E8" s="22"/>
      <c r="F8" s="22"/>
      <c r="G8" s="21">
        <v>486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102</v>
      </c>
      <c r="B9" s="64"/>
      <c r="C9" s="11"/>
      <c r="D9" s="21">
        <v>1262</v>
      </c>
      <c r="E9" s="24"/>
      <c r="F9" s="22"/>
      <c r="G9" s="21">
        <v>1228</v>
      </c>
      <c r="H9" s="21"/>
      <c r="I9" s="21"/>
      <c r="J9" s="21">
        <v>1</v>
      </c>
      <c r="K9" s="21"/>
      <c r="L9" s="21"/>
      <c r="M9" s="21">
        <v>7</v>
      </c>
      <c r="N9" s="21"/>
      <c r="O9" s="21"/>
      <c r="P9" s="21">
        <v>10</v>
      </c>
      <c r="Q9" s="21"/>
      <c r="R9" s="21"/>
      <c r="S9" s="21">
        <v>10</v>
      </c>
      <c r="T9" s="21"/>
      <c r="U9" s="21"/>
      <c r="V9" s="21">
        <v>6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103</v>
      </c>
      <c r="C10" s="15"/>
      <c r="D10" s="21">
        <v>529</v>
      </c>
      <c r="E10" s="25">
        <v>41.9175911251981</v>
      </c>
      <c r="F10" s="22"/>
      <c r="G10" s="21">
        <v>505</v>
      </c>
      <c r="H10" s="25">
        <v>41.123778501628664</v>
      </c>
      <c r="I10" s="21"/>
      <c r="J10" s="21">
        <v>1</v>
      </c>
      <c r="K10" s="25">
        <v>100</v>
      </c>
      <c r="L10" s="21"/>
      <c r="M10" s="21">
        <v>5</v>
      </c>
      <c r="N10" s="25">
        <v>71.42857142857143</v>
      </c>
      <c r="O10" s="21"/>
      <c r="P10" s="21">
        <v>7</v>
      </c>
      <c r="Q10" s="25">
        <v>70</v>
      </c>
      <c r="R10" s="21"/>
      <c r="S10" s="21">
        <v>7</v>
      </c>
      <c r="T10" s="25">
        <v>70</v>
      </c>
      <c r="U10" s="21"/>
      <c r="V10" s="21">
        <v>4</v>
      </c>
      <c r="W10" s="25">
        <v>66.66666666666666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104</v>
      </c>
      <c r="C11" s="15"/>
      <c r="D11" s="21">
        <v>733</v>
      </c>
      <c r="E11" s="25">
        <v>58.08240887480191</v>
      </c>
      <c r="F11" s="22"/>
      <c r="G11" s="21">
        <v>723</v>
      </c>
      <c r="H11" s="25">
        <v>58.876221498371336</v>
      </c>
      <c r="I11" s="21"/>
      <c r="J11" s="21">
        <v>0</v>
      </c>
      <c r="K11" s="31">
        <v>0</v>
      </c>
      <c r="L11" s="21"/>
      <c r="M11" s="21">
        <v>2</v>
      </c>
      <c r="N11" s="18">
        <v>28.57142857142857</v>
      </c>
      <c r="O11" s="21"/>
      <c r="P11" s="21">
        <v>3</v>
      </c>
      <c r="Q11" s="25">
        <v>30</v>
      </c>
      <c r="R11" s="21"/>
      <c r="S11" s="21">
        <v>3</v>
      </c>
      <c r="T11" s="25">
        <v>30</v>
      </c>
      <c r="U11" s="21"/>
      <c r="V11" s="21">
        <v>2</v>
      </c>
      <c r="W11" s="31">
        <v>33.33333333333333</v>
      </c>
      <c r="X11" s="21"/>
      <c r="Y11" s="21">
        <v>0</v>
      </c>
      <c r="Z11" s="27" t="s">
        <v>24</v>
      </c>
    </row>
    <row r="12" spans="1:26" ht="36.75" customHeight="1">
      <c r="A12" s="65" t="s">
        <v>105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E4" sqref="E4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132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88</v>
      </c>
      <c r="B3" s="68"/>
      <c r="C3" s="62" t="s">
        <v>89</v>
      </c>
      <c r="D3" s="62"/>
      <c r="E3" s="62"/>
      <c r="F3" s="62" t="s">
        <v>90</v>
      </c>
      <c r="G3" s="62"/>
      <c r="H3" s="62"/>
      <c r="I3" s="62" t="s">
        <v>91</v>
      </c>
      <c r="J3" s="62"/>
      <c r="K3" s="62"/>
      <c r="L3" s="62" t="s">
        <v>92</v>
      </c>
      <c r="M3" s="62"/>
      <c r="N3" s="62"/>
      <c r="O3" s="62" t="s">
        <v>93</v>
      </c>
      <c r="P3" s="62"/>
      <c r="Q3" s="62"/>
      <c r="R3" s="62" t="s">
        <v>94</v>
      </c>
      <c r="S3" s="62"/>
      <c r="T3" s="62"/>
      <c r="U3" s="62" t="s">
        <v>95</v>
      </c>
      <c r="V3" s="62"/>
      <c r="W3" s="62"/>
      <c r="X3" s="60" t="s">
        <v>96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97</v>
      </c>
      <c r="F4" s="61"/>
      <c r="G4" s="61"/>
      <c r="H4" s="4" t="s">
        <v>97</v>
      </c>
      <c r="I4" s="61"/>
      <c r="J4" s="61"/>
      <c r="K4" s="4" t="s">
        <v>97</v>
      </c>
      <c r="L4" s="61"/>
      <c r="M4" s="61"/>
      <c r="N4" s="4" t="s">
        <v>97</v>
      </c>
      <c r="O4" s="61"/>
      <c r="P4" s="61"/>
      <c r="Q4" s="4" t="s">
        <v>97</v>
      </c>
      <c r="R4" s="61"/>
      <c r="S4" s="61"/>
      <c r="T4" s="4" t="s">
        <v>97</v>
      </c>
      <c r="U4" s="61"/>
      <c r="V4" s="61"/>
      <c r="W4" s="4" t="s">
        <v>97</v>
      </c>
      <c r="X4" s="61"/>
      <c r="Y4" s="61"/>
      <c r="Z4" s="5" t="s">
        <v>97</v>
      </c>
    </row>
    <row r="5" spans="1:26" s="1" customFormat="1" ht="51.75" customHeight="1">
      <c r="A5" s="63" t="s">
        <v>98</v>
      </c>
      <c r="B5" s="63"/>
      <c r="C5" s="6"/>
      <c r="D5" s="21">
        <v>9593</v>
      </c>
      <c r="E5" s="21"/>
      <c r="F5" s="22"/>
      <c r="G5" s="21">
        <v>9480</v>
      </c>
      <c r="H5" s="21"/>
      <c r="I5" s="21"/>
      <c r="J5" s="21">
        <v>0</v>
      </c>
      <c r="K5" s="21"/>
      <c r="L5" s="21"/>
      <c r="M5" s="21">
        <v>20</v>
      </c>
      <c r="N5" s="21"/>
      <c r="O5" s="21"/>
      <c r="P5" s="21">
        <v>26</v>
      </c>
      <c r="Q5" s="21"/>
      <c r="R5" s="21"/>
      <c r="S5" s="21">
        <v>45</v>
      </c>
      <c r="T5" s="21"/>
      <c r="U5" s="21"/>
      <c r="V5" s="21">
        <v>18</v>
      </c>
      <c r="W5" s="21"/>
      <c r="X5" s="21"/>
      <c r="Y5" s="21">
        <v>4</v>
      </c>
      <c r="Z5" s="23"/>
    </row>
    <row r="6" spans="2:26" s="1" customFormat="1" ht="52.5" customHeight="1">
      <c r="B6" s="10" t="s">
        <v>99</v>
      </c>
      <c r="C6" s="6"/>
      <c r="D6" s="21">
        <v>9241</v>
      </c>
      <c r="E6" s="22"/>
      <c r="F6" s="22"/>
      <c r="G6" s="21">
        <v>9128</v>
      </c>
      <c r="H6" s="21"/>
      <c r="I6" s="21"/>
      <c r="J6" s="21">
        <v>0</v>
      </c>
      <c r="K6" s="21"/>
      <c r="L6" s="21"/>
      <c r="M6" s="21">
        <v>20</v>
      </c>
      <c r="N6" s="21"/>
      <c r="O6" s="21"/>
      <c r="P6" s="21">
        <v>26</v>
      </c>
      <c r="Q6" s="21"/>
      <c r="R6" s="21"/>
      <c r="S6" s="21">
        <v>45</v>
      </c>
      <c r="T6" s="21"/>
      <c r="U6" s="21"/>
      <c r="V6" s="21">
        <v>18</v>
      </c>
      <c r="W6" s="21"/>
      <c r="X6" s="21"/>
      <c r="Y6" s="21">
        <v>4</v>
      </c>
      <c r="Z6" s="23"/>
    </row>
    <row r="7" spans="2:26" s="1" customFormat="1" ht="60.75" customHeight="1">
      <c r="B7" s="10" t="s">
        <v>100</v>
      </c>
      <c r="C7" s="6"/>
      <c r="D7" s="21">
        <v>352</v>
      </c>
      <c r="E7" s="22"/>
      <c r="F7" s="22"/>
      <c r="G7" s="21">
        <v>352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4" t="s">
        <v>101</v>
      </c>
      <c r="B8" s="64"/>
      <c r="C8" s="11"/>
      <c r="D8" s="21">
        <v>309</v>
      </c>
      <c r="E8" s="22"/>
      <c r="F8" s="22"/>
      <c r="G8" s="21">
        <v>309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102</v>
      </c>
      <c r="B9" s="64"/>
      <c r="C9" s="11"/>
      <c r="D9" s="21">
        <v>1036</v>
      </c>
      <c r="E9" s="24"/>
      <c r="F9" s="22"/>
      <c r="G9" s="21">
        <v>992</v>
      </c>
      <c r="H9" s="21"/>
      <c r="I9" s="21"/>
      <c r="J9" s="21">
        <v>0</v>
      </c>
      <c r="K9" s="21"/>
      <c r="L9" s="21"/>
      <c r="M9" s="21">
        <v>4</v>
      </c>
      <c r="N9" s="21"/>
      <c r="O9" s="21"/>
      <c r="P9" s="21">
        <v>15</v>
      </c>
      <c r="Q9" s="21"/>
      <c r="R9" s="21"/>
      <c r="S9" s="21">
        <v>13</v>
      </c>
      <c r="T9" s="21"/>
      <c r="U9" s="21"/>
      <c r="V9" s="21">
        <v>10</v>
      </c>
      <c r="W9" s="21"/>
      <c r="X9" s="21"/>
      <c r="Y9" s="21">
        <v>2</v>
      </c>
      <c r="Z9" s="23"/>
    </row>
    <row r="10" spans="1:26" s="1" customFormat="1" ht="40.5" customHeight="1">
      <c r="A10" s="13"/>
      <c r="B10" s="14" t="s">
        <v>103</v>
      </c>
      <c r="C10" s="15"/>
      <c r="D10" s="21">
        <v>465</v>
      </c>
      <c r="E10" s="25">
        <v>44.884169884169886</v>
      </c>
      <c r="F10" s="22"/>
      <c r="G10" s="21">
        <v>435</v>
      </c>
      <c r="H10" s="25">
        <v>43.850806451612904</v>
      </c>
      <c r="I10" s="21"/>
      <c r="J10" s="21">
        <v>0</v>
      </c>
      <c r="K10" s="25" t="s">
        <v>24</v>
      </c>
      <c r="L10" s="21"/>
      <c r="M10" s="21">
        <v>2</v>
      </c>
      <c r="N10" s="25">
        <v>50</v>
      </c>
      <c r="O10" s="21"/>
      <c r="P10" s="21">
        <v>10</v>
      </c>
      <c r="Q10" s="25">
        <v>66.66666666666666</v>
      </c>
      <c r="R10" s="21"/>
      <c r="S10" s="21">
        <v>9</v>
      </c>
      <c r="T10" s="25">
        <v>69.23076923076923</v>
      </c>
      <c r="U10" s="21"/>
      <c r="V10" s="21">
        <v>9</v>
      </c>
      <c r="W10" s="25">
        <v>90</v>
      </c>
      <c r="X10" s="21"/>
      <c r="Y10" s="21">
        <v>0</v>
      </c>
      <c r="Z10" s="25">
        <v>0</v>
      </c>
    </row>
    <row r="11" spans="1:26" s="1" customFormat="1" ht="40.5" customHeight="1">
      <c r="A11" s="13"/>
      <c r="B11" s="14" t="s">
        <v>104</v>
      </c>
      <c r="C11" s="15"/>
      <c r="D11" s="21">
        <v>571</v>
      </c>
      <c r="E11" s="25">
        <v>55.115830115830114</v>
      </c>
      <c r="F11" s="22"/>
      <c r="G11" s="21">
        <v>557</v>
      </c>
      <c r="H11" s="25">
        <v>56.1491935483871</v>
      </c>
      <c r="I11" s="21"/>
      <c r="J11" s="21">
        <v>0</v>
      </c>
      <c r="K11" s="18" t="s">
        <v>24</v>
      </c>
      <c r="L11" s="21"/>
      <c r="M11" s="21">
        <v>2</v>
      </c>
      <c r="N11" s="18">
        <v>50</v>
      </c>
      <c r="O11" s="21"/>
      <c r="P11" s="21">
        <v>5</v>
      </c>
      <c r="Q11" s="25">
        <v>33.33333333333333</v>
      </c>
      <c r="R11" s="21"/>
      <c r="S11" s="21">
        <v>4</v>
      </c>
      <c r="T11" s="25">
        <v>30.76923076923077</v>
      </c>
      <c r="U11" s="21"/>
      <c r="V11" s="21">
        <v>1</v>
      </c>
      <c r="W11" s="30">
        <v>10</v>
      </c>
      <c r="X11" s="21"/>
      <c r="Y11" s="21">
        <v>2</v>
      </c>
      <c r="Z11" s="26">
        <v>100</v>
      </c>
    </row>
    <row r="12" spans="1:26" ht="36.75" customHeight="1">
      <c r="A12" s="65" t="s">
        <v>105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E4" sqref="E4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88</v>
      </c>
      <c r="B3" s="68"/>
      <c r="C3" s="62" t="s">
        <v>89</v>
      </c>
      <c r="D3" s="62"/>
      <c r="E3" s="62"/>
      <c r="F3" s="62" t="s">
        <v>90</v>
      </c>
      <c r="G3" s="62"/>
      <c r="H3" s="62"/>
      <c r="I3" s="62" t="s">
        <v>91</v>
      </c>
      <c r="J3" s="62"/>
      <c r="K3" s="62"/>
      <c r="L3" s="62" t="s">
        <v>92</v>
      </c>
      <c r="M3" s="62"/>
      <c r="N3" s="62"/>
      <c r="O3" s="62" t="s">
        <v>93</v>
      </c>
      <c r="P3" s="62"/>
      <c r="Q3" s="62"/>
      <c r="R3" s="62" t="s">
        <v>94</v>
      </c>
      <c r="S3" s="62"/>
      <c r="T3" s="62"/>
      <c r="U3" s="62" t="s">
        <v>95</v>
      </c>
      <c r="V3" s="62"/>
      <c r="W3" s="62"/>
      <c r="X3" s="60" t="s">
        <v>96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97</v>
      </c>
      <c r="F4" s="61"/>
      <c r="G4" s="61"/>
      <c r="H4" s="4" t="s">
        <v>97</v>
      </c>
      <c r="I4" s="61"/>
      <c r="J4" s="61"/>
      <c r="K4" s="4" t="s">
        <v>97</v>
      </c>
      <c r="L4" s="61"/>
      <c r="M4" s="61"/>
      <c r="N4" s="4" t="s">
        <v>97</v>
      </c>
      <c r="O4" s="61"/>
      <c r="P4" s="61"/>
      <c r="Q4" s="4" t="s">
        <v>97</v>
      </c>
      <c r="R4" s="61"/>
      <c r="S4" s="61"/>
      <c r="T4" s="4" t="s">
        <v>97</v>
      </c>
      <c r="U4" s="61"/>
      <c r="V4" s="61"/>
      <c r="W4" s="4" t="s">
        <v>97</v>
      </c>
      <c r="X4" s="61"/>
      <c r="Y4" s="61"/>
      <c r="Z4" s="5" t="s">
        <v>97</v>
      </c>
    </row>
    <row r="5" spans="1:26" s="1" customFormat="1" ht="51.75" customHeight="1">
      <c r="A5" s="63" t="s">
        <v>98</v>
      </c>
      <c r="B5" s="63"/>
      <c r="C5" s="6"/>
      <c r="D5" s="21">
        <v>8826</v>
      </c>
      <c r="E5" s="21"/>
      <c r="F5" s="22"/>
      <c r="G5" s="21">
        <v>8653</v>
      </c>
      <c r="H5" s="21"/>
      <c r="I5" s="21"/>
      <c r="J5" s="21">
        <v>0</v>
      </c>
      <c r="K5" s="21"/>
      <c r="L5" s="21"/>
      <c r="M5" s="21">
        <v>68</v>
      </c>
      <c r="N5" s="21"/>
      <c r="O5" s="21"/>
      <c r="P5" s="21">
        <v>66</v>
      </c>
      <c r="Q5" s="21"/>
      <c r="R5" s="21"/>
      <c r="S5" s="21">
        <v>29</v>
      </c>
      <c r="T5" s="21"/>
      <c r="U5" s="21"/>
      <c r="V5" s="21">
        <v>8</v>
      </c>
      <c r="W5" s="21"/>
      <c r="X5" s="21"/>
      <c r="Y5" s="21">
        <v>2</v>
      </c>
      <c r="Z5" s="23"/>
    </row>
    <row r="6" spans="2:26" s="1" customFormat="1" ht="52.5" customHeight="1">
      <c r="B6" s="10" t="s">
        <v>99</v>
      </c>
      <c r="C6" s="6"/>
      <c r="D6" s="21">
        <v>8548</v>
      </c>
      <c r="E6" s="22"/>
      <c r="F6" s="22"/>
      <c r="G6" s="21">
        <v>8384</v>
      </c>
      <c r="H6" s="21"/>
      <c r="I6" s="21"/>
      <c r="J6" s="21">
        <v>0</v>
      </c>
      <c r="K6" s="21"/>
      <c r="L6" s="21"/>
      <c r="M6" s="21">
        <v>68</v>
      </c>
      <c r="N6" s="21"/>
      <c r="O6" s="21"/>
      <c r="P6" s="21">
        <v>64</v>
      </c>
      <c r="Q6" s="21"/>
      <c r="R6" s="21"/>
      <c r="S6" s="21">
        <v>27</v>
      </c>
      <c r="T6" s="21"/>
      <c r="U6" s="21"/>
      <c r="V6" s="21">
        <v>3</v>
      </c>
      <c r="W6" s="21"/>
      <c r="X6" s="21"/>
      <c r="Y6" s="21">
        <v>2</v>
      </c>
      <c r="Z6" s="23"/>
    </row>
    <row r="7" spans="2:26" s="1" customFormat="1" ht="60.75" customHeight="1">
      <c r="B7" s="10" t="s">
        <v>100</v>
      </c>
      <c r="C7" s="6"/>
      <c r="D7" s="21">
        <v>278</v>
      </c>
      <c r="E7" s="22"/>
      <c r="F7" s="22"/>
      <c r="G7" s="21">
        <v>269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2</v>
      </c>
      <c r="Q7" s="21"/>
      <c r="R7" s="21"/>
      <c r="S7" s="21">
        <v>2</v>
      </c>
      <c r="T7" s="21"/>
      <c r="U7" s="21"/>
      <c r="V7" s="21">
        <v>5</v>
      </c>
      <c r="W7" s="21"/>
      <c r="X7" s="21"/>
      <c r="Y7" s="21">
        <v>0</v>
      </c>
      <c r="Z7" s="23"/>
    </row>
    <row r="8" spans="1:26" s="1" customFormat="1" ht="54" customHeight="1">
      <c r="A8" s="64" t="s">
        <v>101</v>
      </c>
      <c r="B8" s="64"/>
      <c r="C8" s="11"/>
      <c r="D8" s="21">
        <v>619</v>
      </c>
      <c r="E8" s="22"/>
      <c r="F8" s="22"/>
      <c r="G8" s="21">
        <v>619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102</v>
      </c>
      <c r="B9" s="64"/>
      <c r="C9" s="11"/>
      <c r="D9" s="21">
        <v>994</v>
      </c>
      <c r="E9" s="24"/>
      <c r="F9" s="22"/>
      <c r="G9" s="21">
        <v>948</v>
      </c>
      <c r="H9" s="21"/>
      <c r="I9" s="21"/>
      <c r="J9" s="21">
        <v>0</v>
      </c>
      <c r="K9" s="21"/>
      <c r="L9" s="21"/>
      <c r="M9" s="21">
        <v>9</v>
      </c>
      <c r="N9" s="21"/>
      <c r="O9" s="21"/>
      <c r="P9" s="21">
        <v>19</v>
      </c>
      <c r="Q9" s="21"/>
      <c r="R9" s="21"/>
      <c r="S9" s="21">
        <v>13</v>
      </c>
      <c r="T9" s="21"/>
      <c r="U9" s="21"/>
      <c r="V9" s="21">
        <v>4</v>
      </c>
      <c r="W9" s="21"/>
      <c r="X9" s="21"/>
      <c r="Y9" s="21">
        <v>1</v>
      </c>
      <c r="Z9" s="23"/>
    </row>
    <row r="10" spans="1:26" s="1" customFormat="1" ht="40.5" customHeight="1">
      <c r="A10" s="13"/>
      <c r="B10" s="14" t="s">
        <v>103</v>
      </c>
      <c r="C10" s="15"/>
      <c r="D10" s="21">
        <v>450</v>
      </c>
      <c r="E10" s="25">
        <v>45.271629778672036</v>
      </c>
      <c r="F10" s="22"/>
      <c r="G10" s="21">
        <v>415</v>
      </c>
      <c r="H10" s="25">
        <v>43.77637130801688</v>
      </c>
      <c r="I10" s="21"/>
      <c r="J10" s="21">
        <v>0</v>
      </c>
      <c r="K10" s="25" t="s">
        <v>24</v>
      </c>
      <c r="L10" s="21"/>
      <c r="M10" s="21">
        <v>6</v>
      </c>
      <c r="N10" s="25">
        <v>66.66666666666666</v>
      </c>
      <c r="O10" s="21"/>
      <c r="P10" s="21">
        <v>15</v>
      </c>
      <c r="Q10" s="25">
        <v>78.94736842105263</v>
      </c>
      <c r="R10" s="21"/>
      <c r="S10" s="21">
        <v>9</v>
      </c>
      <c r="T10" s="25">
        <v>69.23076923076923</v>
      </c>
      <c r="U10" s="21"/>
      <c r="V10" s="21">
        <v>4</v>
      </c>
      <c r="W10" s="25">
        <v>100</v>
      </c>
      <c r="X10" s="21"/>
      <c r="Y10" s="21">
        <v>1</v>
      </c>
      <c r="Z10" s="25">
        <v>100</v>
      </c>
    </row>
    <row r="11" spans="1:26" s="1" customFormat="1" ht="40.5" customHeight="1">
      <c r="A11" s="13"/>
      <c r="B11" s="14" t="s">
        <v>104</v>
      </c>
      <c r="C11" s="15"/>
      <c r="D11" s="21">
        <v>544</v>
      </c>
      <c r="E11" s="25">
        <v>54.72837022132797</v>
      </c>
      <c r="F11" s="22"/>
      <c r="G11" s="21">
        <v>533</v>
      </c>
      <c r="H11" s="25">
        <v>56.223628691983116</v>
      </c>
      <c r="I11" s="21"/>
      <c r="J11" s="21">
        <v>0</v>
      </c>
      <c r="K11" s="25" t="s">
        <v>24</v>
      </c>
      <c r="L11" s="21"/>
      <c r="M11" s="21">
        <v>3</v>
      </c>
      <c r="N11" s="18">
        <v>33.33333333333333</v>
      </c>
      <c r="O11" s="21"/>
      <c r="P11" s="21">
        <v>4</v>
      </c>
      <c r="Q11" s="25">
        <v>21.052631578947366</v>
      </c>
      <c r="R11" s="21"/>
      <c r="S11" s="21">
        <v>4</v>
      </c>
      <c r="T11" s="25">
        <v>30.76923076923077</v>
      </c>
      <c r="U11" s="21"/>
      <c r="V11" s="21">
        <v>0</v>
      </c>
      <c r="W11" s="18">
        <v>0</v>
      </c>
      <c r="X11" s="21"/>
      <c r="Y11" s="21">
        <v>0</v>
      </c>
      <c r="Z11" s="30">
        <v>0</v>
      </c>
    </row>
    <row r="12" spans="1:26" ht="36.75" customHeight="1">
      <c r="A12" s="65" t="s">
        <v>105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3" sqref="A3:B4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88</v>
      </c>
      <c r="B3" s="68"/>
      <c r="C3" s="62" t="s">
        <v>89</v>
      </c>
      <c r="D3" s="62"/>
      <c r="E3" s="62"/>
      <c r="F3" s="62" t="s">
        <v>90</v>
      </c>
      <c r="G3" s="62"/>
      <c r="H3" s="62"/>
      <c r="I3" s="62" t="s">
        <v>91</v>
      </c>
      <c r="J3" s="62"/>
      <c r="K3" s="62"/>
      <c r="L3" s="62" t="s">
        <v>92</v>
      </c>
      <c r="M3" s="62"/>
      <c r="N3" s="62"/>
      <c r="O3" s="62" t="s">
        <v>93</v>
      </c>
      <c r="P3" s="62"/>
      <c r="Q3" s="62"/>
      <c r="R3" s="62" t="s">
        <v>94</v>
      </c>
      <c r="S3" s="62"/>
      <c r="T3" s="62"/>
      <c r="U3" s="62" t="s">
        <v>95</v>
      </c>
      <c r="V3" s="62"/>
      <c r="W3" s="62"/>
      <c r="X3" s="60" t="s">
        <v>96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97</v>
      </c>
      <c r="F4" s="61"/>
      <c r="G4" s="61"/>
      <c r="H4" s="4" t="s">
        <v>97</v>
      </c>
      <c r="I4" s="61"/>
      <c r="J4" s="61"/>
      <c r="K4" s="4" t="s">
        <v>97</v>
      </c>
      <c r="L4" s="61"/>
      <c r="M4" s="61"/>
      <c r="N4" s="4" t="s">
        <v>97</v>
      </c>
      <c r="O4" s="61"/>
      <c r="P4" s="61"/>
      <c r="Q4" s="4" t="s">
        <v>97</v>
      </c>
      <c r="R4" s="61"/>
      <c r="S4" s="61"/>
      <c r="T4" s="4" t="s">
        <v>97</v>
      </c>
      <c r="U4" s="61"/>
      <c r="V4" s="61"/>
      <c r="W4" s="4" t="s">
        <v>97</v>
      </c>
      <c r="X4" s="61"/>
      <c r="Y4" s="61"/>
      <c r="Z4" s="5" t="s">
        <v>97</v>
      </c>
    </row>
    <row r="5" spans="1:26" s="1" customFormat="1" ht="51.75" customHeight="1">
      <c r="A5" s="63" t="s">
        <v>98</v>
      </c>
      <c r="B5" s="63"/>
      <c r="C5" s="6"/>
      <c r="D5" s="21">
        <v>9456</v>
      </c>
      <c r="E5" s="21"/>
      <c r="F5" s="22"/>
      <c r="G5" s="21">
        <v>9365</v>
      </c>
      <c r="H5" s="21"/>
      <c r="I5" s="21"/>
      <c r="J5" s="21">
        <v>0</v>
      </c>
      <c r="K5" s="21"/>
      <c r="L5" s="21"/>
      <c r="M5" s="21">
        <v>15</v>
      </c>
      <c r="N5" s="21"/>
      <c r="O5" s="21"/>
      <c r="P5" s="21">
        <v>46</v>
      </c>
      <c r="Q5" s="21"/>
      <c r="R5" s="21"/>
      <c r="S5" s="21">
        <v>14</v>
      </c>
      <c r="T5" s="21"/>
      <c r="U5" s="21"/>
      <c r="V5" s="21">
        <v>16</v>
      </c>
      <c r="W5" s="21"/>
      <c r="X5" s="21"/>
      <c r="Y5" s="21">
        <v>0</v>
      </c>
      <c r="Z5" s="23"/>
    </row>
    <row r="6" spans="2:26" s="1" customFormat="1" ht="52.5" customHeight="1">
      <c r="B6" s="10" t="s">
        <v>99</v>
      </c>
      <c r="C6" s="6"/>
      <c r="D6" s="21">
        <v>9103</v>
      </c>
      <c r="E6" s="22"/>
      <c r="F6" s="22"/>
      <c r="G6" s="21">
        <v>9013</v>
      </c>
      <c r="H6" s="21"/>
      <c r="I6" s="21"/>
      <c r="J6" s="21">
        <v>0</v>
      </c>
      <c r="K6" s="21"/>
      <c r="L6" s="21"/>
      <c r="M6" s="21">
        <v>15</v>
      </c>
      <c r="N6" s="21"/>
      <c r="O6" s="21"/>
      <c r="P6" s="21">
        <v>46</v>
      </c>
      <c r="Q6" s="21"/>
      <c r="R6" s="21"/>
      <c r="S6" s="21">
        <v>14</v>
      </c>
      <c r="T6" s="21"/>
      <c r="U6" s="21"/>
      <c r="V6" s="21">
        <v>15</v>
      </c>
      <c r="W6" s="21"/>
      <c r="X6" s="21"/>
      <c r="Y6" s="21">
        <v>0</v>
      </c>
      <c r="Z6" s="23"/>
    </row>
    <row r="7" spans="2:26" s="1" customFormat="1" ht="60.75" customHeight="1">
      <c r="B7" s="10" t="s">
        <v>100</v>
      </c>
      <c r="C7" s="6"/>
      <c r="D7" s="21">
        <v>353</v>
      </c>
      <c r="E7" s="22"/>
      <c r="F7" s="22"/>
      <c r="G7" s="21">
        <v>352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1</v>
      </c>
      <c r="W7" s="21"/>
      <c r="X7" s="21"/>
      <c r="Y7" s="21">
        <v>0</v>
      </c>
      <c r="Z7" s="23"/>
    </row>
    <row r="8" spans="1:26" s="1" customFormat="1" ht="54" customHeight="1">
      <c r="A8" s="64" t="s">
        <v>101</v>
      </c>
      <c r="B8" s="64"/>
      <c r="C8" s="11"/>
      <c r="D8" s="21">
        <v>512</v>
      </c>
      <c r="E8" s="22"/>
      <c r="F8" s="22"/>
      <c r="G8" s="21">
        <v>512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102</v>
      </c>
      <c r="B9" s="64"/>
      <c r="C9" s="11"/>
      <c r="D9" s="21">
        <v>1059</v>
      </c>
      <c r="E9" s="24"/>
      <c r="F9" s="22"/>
      <c r="G9" s="21">
        <v>1009</v>
      </c>
      <c r="H9" s="21"/>
      <c r="I9" s="21"/>
      <c r="J9" s="21">
        <v>0</v>
      </c>
      <c r="K9" s="21"/>
      <c r="L9" s="21"/>
      <c r="M9" s="21">
        <v>8</v>
      </c>
      <c r="N9" s="21"/>
      <c r="O9" s="21"/>
      <c r="P9" s="21">
        <v>24</v>
      </c>
      <c r="Q9" s="21"/>
      <c r="R9" s="21"/>
      <c r="S9" s="21">
        <v>11</v>
      </c>
      <c r="T9" s="21"/>
      <c r="U9" s="21"/>
      <c r="V9" s="21">
        <v>7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103</v>
      </c>
      <c r="C10" s="15"/>
      <c r="D10" s="21">
        <v>478</v>
      </c>
      <c r="E10" s="25">
        <v>45.136921624173745</v>
      </c>
      <c r="F10" s="22"/>
      <c r="G10" s="21">
        <v>449</v>
      </c>
      <c r="H10" s="25">
        <v>44.49950445986125</v>
      </c>
      <c r="I10" s="21"/>
      <c r="J10" s="21">
        <v>0</v>
      </c>
      <c r="K10" s="25" t="s">
        <v>24</v>
      </c>
      <c r="L10" s="21"/>
      <c r="M10" s="21">
        <v>3</v>
      </c>
      <c r="N10" s="25">
        <v>37.5</v>
      </c>
      <c r="O10" s="21"/>
      <c r="P10" s="21">
        <v>15</v>
      </c>
      <c r="Q10" s="25">
        <v>62.5</v>
      </c>
      <c r="R10" s="21"/>
      <c r="S10" s="21">
        <v>8</v>
      </c>
      <c r="T10" s="25">
        <v>72.72727272727273</v>
      </c>
      <c r="U10" s="21"/>
      <c r="V10" s="21">
        <v>3</v>
      </c>
      <c r="W10" s="25">
        <v>42.857142857142854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104</v>
      </c>
      <c r="C11" s="15"/>
      <c r="D11" s="21">
        <v>581</v>
      </c>
      <c r="E11" s="25">
        <v>54.86307837582625</v>
      </c>
      <c r="F11" s="22"/>
      <c r="G11" s="21">
        <v>560</v>
      </c>
      <c r="H11" s="25">
        <v>55.50049554013875</v>
      </c>
      <c r="I11" s="21"/>
      <c r="J11" s="21">
        <v>0</v>
      </c>
      <c r="K11" s="25" t="s">
        <v>24</v>
      </c>
      <c r="L11" s="21"/>
      <c r="M11" s="21">
        <v>5</v>
      </c>
      <c r="N11" s="18">
        <v>62.5</v>
      </c>
      <c r="O11" s="21"/>
      <c r="P11" s="21">
        <v>9</v>
      </c>
      <c r="Q11" s="25">
        <v>37.5</v>
      </c>
      <c r="R11" s="21"/>
      <c r="S11" s="21">
        <v>3</v>
      </c>
      <c r="T11" s="25">
        <v>27.27272727272727</v>
      </c>
      <c r="U11" s="21"/>
      <c r="V11" s="21">
        <v>4</v>
      </c>
      <c r="W11" s="25">
        <v>57.14285714285714</v>
      </c>
      <c r="X11" s="21"/>
      <c r="Y11" s="21">
        <v>0</v>
      </c>
      <c r="Z11" s="26" t="s">
        <v>24</v>
      </c>
    </row>
    <row r="12" spans="1:26" ht="36.75" customHeight="1">
      <c r="A12" s="65" t="s">
        <v>105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125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88</v>
      </c>
      <c r="B3" s="68"/>
      <c r="C3" s="62" t="s">
        <v>89</v>
      </c>
      <c r="D3" s="62"/>
      <c r="E3" s="62"/>
      <c r="F3" s="62" t="s">
        <v>90</v>
      </c>
      <c r="G3" s="62"/>
      <c r="H3" s="62"/>
      <c r="I3" s="62" t="s">
        <v>91</v>
      </c>
      <c r="J3" s="62"/>
      <c r="K3" s="62"/>
      <c r="L3" s="62" t="s">
        <v>92</v>
      </c>
      <c r="M3" s="62"/>
      <c r="N3" s="62"/>
      <c r="O3" s="62" t="s">
        <v>93</v>
      </c>
      <c r="P3" s="62"/>
      <c r="Q3" s="62"/>
      <c r="R3" s="62" t="s">
        <v>94</v>
      </c>
      <c r="S3" s="62"/>
      <c r="T3" s="62"/>
      <c r="U3" s="62" t="s">
        <v>95</v>
      </c>
      <c r="V3" s="62"/>
      <c r="W3" s="62"/>
      <c r="X3" s="60" t="s">
        <v>96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97</v>
      </c>
      <c r="F4" s="61"/>
      <c r="G4" s="61"/>
      <c r="H4" s="4" t="s">
        <v>97</v>
      </c>
      <c r="I4" s="61"/>
      <c r="J4" s="61"/>
      <c r="K4" s="4" t="s">
        <v>97</v>
      </c>
      <c r="L4" s="61"/>
      <c r="M4" s="61"/>
      <c r="N4" s="4" t="s">
        <v>97</v>
      </c>
      <c r="O4" s="61"/>
      <c r="P4" s="61"/>
      <c r="Q4" s="4" t="s">
        <v>97</v>
      </c>
      <c r="R4" s="61"/>
      <c r="S4" s="61"/>
      <c r="T4" s="4" t="s">
        <v>97</v>
      </c>
      <c r="U4" s="61"/>
      <c r="V4" s="61"/>
      <c r="W4" s="4" t="s">
        <v>97</v>
      </c>
      <c r="X4" s="61"/>
      <c r="Y4" s="61"/>
      <c r="Z4" s="5" t="s">
        <v>97</v>
      </c>
    </row>
    <row r="5" spans="1:26" s="1" customFormat="1" ht="51.75" customHeight="1">
      <c r="A5" s="63" t="s">
        <v>98</v>
      </c>
      <c r="B5" s="63"/>
      <c r="C5" s="6"/>
      <c r="D5" s="21">
        <v>9186</v>
      </c>
      <c r="E5" s="21"/>
      <c r="F5" s="22"/>
      <c r="G5" s="21">
        <v>9094</v>
      </c>
      <c r="H5" s="21"/>
      <c r="I5" s="21"/>
      <c r="J5" s="21">
        <v>1</v>
      </c>
      <c r="K5" s="21"/>
      <c r="L5" s="21"/>
      <c r="M5" s="21">
        <v>7</v>
      </c>
      <c r="N5" s="21"/>
      <c r="O5" s="21"/>
      <c r="P5" s="21">
        <v>25</v>
      </c>
      <c r="Q5" s="21"/>
      <c r="R5" s="21"/>
      <c r="S5" s="21">
        <v>55</v>
      </c>
      <c r="T5" s="21"/>
      <c r="U5" s="21"/>
      <c r="V5" s="21">
        <v>2</v>
      </c>
      <c r="W5" s="21"/>
      <c r="X5" s="21"/>
      <c r="Y5" s="21">
        <v>2</v>
      </c>
      <c r="Z5" s="23"/>
    </row>
    <row r="6" spans="2:26" s="1" customFormat="1" ht="52.5" customHeight="1">
      <c r="B6" s="10" t="s">
        <v>99</v>
      </c>
      <c r="C6" s="6"/>
      <c r="D6" s="21">
        <v>8983</v>
      </c>
      <c r="E6" s="22"/>
      <c r="F6" s="22"/>
      <c r="G6" s="21">
        <v>8891</v>
      </c>
      <c r="H6" s="21"/>
      <c r="I6" s="21"/>
      <c r="J6" s="21">
        <v>1</v>
      </c>
      <c r="K6" s="21"/>
      <c r="L6" s="21"/>
      <c r="M6" s="21">
        <v>7</v>
      </c>
      <c r="N6" s="21"/>
      <c r="O6" s="21"/>
      <c r="P6" s="21">
        <v>25</v>
      </c>
      <c r="Q6" s="21"/>
      <c r="R6" s="21"/>
      <c r="S6" s="21">
        <v>55</v>
      </c>
      <c r="T6" s="21"/>
      <c r="U6" s="21"/>
      <c r="V6" s="21">
        <v>2</v>
      </c>
      <c r="W6" s="21"/>
      <c r="X6" s="21"/>
      <c r="Y6" s="21">
        <v>2</v>
      </c>
      <c r="Z6" s="23"/>
    </row>
    <row r="7" spans="2:26" s="1" customFormat="1" ht="60.75" customHeight="1">
      <c r="B7" s="10" t="s">
        <v>100</v>
      </c>
      <c r="C7" s="6"/>
      <c r="D7" s="21">
        <v>203</v>
      </c>
      <c r="E7" s="22"/>
      <c r="F7" s="22"/>
      <c r="G7" s="21">
        <v>203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4" t="s">
        <v>101</v>
      </c>
      <c r="B8" s="64"/>
      <c r="C8" s="11"/>
      <c r="D8" s="21">
        <v>567</v>
      </c>
      <c r="E8" s="22"/>
      <c r="F8" s="22"/>
      <c r="G8" s="21">
        <v>567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102</v>
      </c>
      <c r="B9" s="64"/>
      <c r="C9" s="11"/>
      <c r="D9" s="21">
        <v>1025</v>
      </c>
      <c r="E9" s="24"/>
      <c r="F9" s="22"/>
      <c r="G9" s="21">
        <v>981</v>
      </c>
      <c r="H9" s="21"/>
      <c r="I9" s="21"/>
      <c r="J9" s="21">
        <v>1</v>
      </c>
      <c r="K9" s="21"/>
      <c r="L9" s="21"/>
      <c r="M9" s="21">
        <v>4</v>
      </c>
      <c r="N9" s="21"/>
      <c r="O9" s="21"/>
      <c r="P9" s="21">
        <v>15</v>
      </c>
      <c r="Q9" s="21"/>
      <c r="R9" s="21"/>
      <c r="S9" s="21">
        <v>20</v>
      </c>
      <c r="T9" s="21"/>
      <c r="U9" s="21"/>
      <c r="V9" s="21">
        <v>2</v>
      </c>
      <c r="W9" s="21"/>
      <c r="X9" s="21"/>
      <c r="Y9" s="21">
        <v>2</v>
      </c>
      <c r="Z9" s="23"/>
    </row>
    <row r="10" spans="1:26" s="1" customFormat="1" ht="40.5" customHeight="1">
      <c r="A10" s="13"/>
      <c r="B10" s="14" t="s">
        <v>103</v>
      </c>
      <c r="C10" s="15"/>
      <c r="D10" s="21">
        <v>484</v>
      </c>
      <c r="E10" s="25">
        <v>47.21951219512195</v>
      </c>
      <c r="F10" s="22"/>
      <c r="G10" s="21">
        <v>456</v>
      </c>
      <c r="H10" s="25">
        <v>46.48318042813456</v>
      </c>
      <c r="I10" s="21"/>
      <c r="J10" s="21">
        <v>1</v>
      </c>
      <c r="K10" s="25">
        <v>100</v>
      </c>
      <c r="L10" s="21"/>
      <c r="M10" s="21">
        <v>1</v>
      </c>
      <c r="N10" s="25">
        <v>25</v>
      </c>
      <c r="O10" s="21"/>
      <c r="P10" s="21">
        <v>10</v>
      </c>
      <c r="Q10" s="25">
        <v>66.66666666666666</v>
      </c>
      <c r="R10" s="21"/>
      <c r="S10" s="21">
        <v>14</v>
      </c>
      <c r="T10" s="25">
        <v>70</v>
      </c>
      <c r="U10" s="21"/>
      <c r="V10" s="21">
        <v>1</v>
      </c>
      <c r="W10" s="25">
        <v>50</v>
      </c>
      <c r="X10" s="21"/>
      <c r="Y10" s="21">
        <v>1</v>
      </c>
      <c r="Z10" s="25">
        <v>50</v>
      </c>
    </row>
    <row r="11" spans="1:26" s="1" customFormat="1" ht="40.5" customHeight="1">
      <c r="A11" s="13"/>
      <c r="B11" s="14" t="s">
        <v>104</v>
      </c>
      <c r="C11" s="15"/>
      <c r="D11" s="21">
        <v>541</v>
      </c>
      <c r="E11" s="25">
        <v>52.78048780487805</v>
      </c>
      <c r="F11" s="22"/>
      <c r="G11" s="21">
        <v>525</v>
      </c>
      <c r="H11" s="25">
        <v>53.51681957186545</v>
      </c>
      <c r="I11" s="21"/>
      <c r="J11" s="21">
        <v>0</v>
      </c>
      <c r="K11" s="25">
        <v>0</v>
      </c>
      <c r="L11" s="21"/>
      <c r="M11" s="21">
        <v>3</v>
      </c>
      <c r="N11" s="18">
        <v>75</v>
      </c>
      <c r="O11" s="21"/>
      <c r="P11" s="21">
        <v>5</v>
      </c>
      <c r="Q11" s="25">
        <v>33.33333333333333</v>
      </c>
      <c r="R11" s="21"/>
      <c r="S11" s="21">
        <v>6</v>
      </c>
      <c r="T11" s="25">
        <v>30</v>
      </c>
      <c r="U11" s="21"/>
      <c r="V11" s="21">
        <v>1</v>
      </c>
      <c r="W11" s="25">
        <v>50</v>
      </c>
      <c r="X11" s="21"/>
      <c r="Y11" s="21">
        <v>1</v>
      </c>
      <c r="Z11" s="26">
        <v>50</v>
      </c>
    </row>
    <row r="12" spans="1:26" ht="36.75" customHeight="1">
      <c r="A12" s="65" t="s">
        <v>105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50390625" style="0" customWidth="1"/>
    <col min="5" max="5" width="9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126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88</v>
      </c>
      <c r="B3" s="68"/>
      <c r="C3" s="62" t="s">
        <v>89</v>
      </c>
      <c r="D3" s="62"/>
      <c r="E3" s="62"/>
      <c r="F3" s="62" t="s">
        <v>90</v>
      </c>
      <c r="G3" s="62"/>
      <c r="H3" s="62"/>
      <c r="I3" s="62" t="s">
        <v>91</v>
      </c>
      <c r="J3" s="62"/>
      <c r="K3" s="62"/>
      <c r="L3" s="62" t="s">
        <v>92</v>
      </c>
      <c r="M3" s="62"/>
      <c r="N3" s="62"/>
      <c r="O3" s="62" t="s">
        <v>93</v>
      </c>
      <c r="P3" s="62"/>
      <c r="Q3" s="62"/>
      <c r="R3" s="62" t="s">
        <v>94</v>
      </c>
      <c r="S3" s="62"/>
      <c r="T3" s="62"/>
      <c r="U3" s="62" t="s">
        <v>95</v>
      </c>
      <c r="V3" s="62"/>
      <c r="W3" s="62"/>
      <c r="X3" s="60" t="s">
        <v>96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97</v>
      </c>
      <c r="F4" s="61"/>
      <c r="G4" s="61"/>
      <c r="H4" s="4" t="s">
        <v>97</v>
      </c>
      <c r="I4" s="61"/>
      <c r="J4" s="61"/>
      <c r="K4" s="4" t="s">
        <v>97</v>
      </c>
      <c r="L4" s="61"/>
      <c r="M4" s="61"/>
      <c r="N4" s="4" t="s">
        <v>97</v>
      </c>
      <c r="O4" s="61"/>
      <c r="P4" s="61"/>
      <c r="Q4" s="4" t="s">
        <v>97</v>
      </c>
      <c r="R4" s="61"/>
      <c r="S4" s="61"/>
      <c r="T4" s="4" t="s">
        <v>97</v>
      </c>
      <c r="U4" s="61"/>
      <c r="V4" s="61"/>
      <c r="W4" s="4" t="s">
        <v>97</v>
      </c>
      <c r="X4" s="61"/>
      <c r="Y4" s="61"/>
      <c r="Z4" s="5" t="s">
        <v>97</v>
      </c>
    </row>
    <row r="5" spans="1:26" s="1" customFormat="1" ht="51.75" customHeight="1">
      <c r="A5" s="63" t="s">
        <v>98</v>
      </c>
      <c r="B5" s="63"/>
      <c r="C5" s="6"/>
      <c r="D5" s="21">
        <v>7968</v>
      </c>
      <c r="E5" s="21"/>
      <c r="F5" s="22"/>
      <c r="G5" s="21">
        <v>7878</v>
      </c>
      <c r="H5" s="21"/>
      <c r="I5" s="21"/>
      <c r="J5" s="21">
        <v>0</v>
      </c>
      <c r="K5" s="21"/>
      <c r="L5" s="21"/>
      <c r="M5" s="21">
        <v>13</v>
      </c>
      <c r="N5" s="21"/>
      <c r="O5" s="21"/>
      <c r="P5" s="21">
        <v>46</v>
      </c>
      <c r="Q5" s="21"/>
      <c r="R5" s="21"/>
      <c r="S5" s="21">
        <v>30</v>
      </c>
      <c r="T5" s="21"/>
      <c r="U5" s="21"/>
      <c r="V5" s="21">
        <v>1</v>
      </c>
      <c r="W5" s="21"/>
      <c r="X5" s="21"/>
      <c r="Y5" s="21">
        <v>0</v>
      </c>
      <c r="Z5" s="23"/>
    </row>
    <row r="6" spans="2:26" s="1" customFormat="1" ht="52.5" customHeight="1">
      <c r="B6" s="10" t="s">
        <v>99</v>
      </c>
      <c r="C6" s="6"/>
      <c r="D6" s="21">
        <v>7672</v>
      </c>
      <c r="E6" s="22"/>
      <c r="F6" s="22"/>
      <c r="G6" s="21">
        <v>7585</v>
      </c>
      <c r="H6" s="21"/>
      <c r="I6" s="21"/>
      <c r="J6" s="21">
        <v>0</v>
      </c>
      <c r="K6" s="21"/>
      <c r="L6" s="21"/>
      <c r="M6" s="21">
        <v>11</v>
      </c>
      <c r="N6" s="21"/>
      <c r="O6" s="21"/>
      <c r="P6" s="21">
        <v>46</v>
      </c>
      <c r="Q6" s="21"/>
      <c r="R6" s="21"/>
      <c r="S6" s="21">
        <v>29</v>
      </c>
      <c r="T6" s="21"/>
      <c r="U6" s="21"/>
      <c r="V6" s="21">
        <v>1</v>
      </c>
      <c r="W6" s="21"/>
      <c r="X6" s="21"/>
      <c r="Y6" s="21">
        <v>0</v>
      </c>
      <c r="Z6" s="23"/>
    </row>
    <row r="7" spans="2:26" s="1" customFormat="1" ht="60.75" customHeight="1">
      <c r="B7" s="10" t="s">
        <v>100</v>
      </c>
      <c r="C7" s="6"/>
      <c r="D7" s="21">
        <v>296</v>
      </c>
      <c r="E7" s="22"/>
      <c r="F7" s="22"/>
      <c r="G7" s="21">
        <v>293</v>
      </c>
      <c r="H7" s="21"/>
      <c r="I7" s="21"/>
      <c r="J7" s="21">
        <v>0</v>
      </c>
      <c r="K7" s="21"/>
      <c r="L7" s="21"/>
      <c r="M7" s="21">
        <v>2</v>
      </c>
      <c r="N7" s="21"/>
      <c r="O7" s="21"/>
      <c r="P7" s="21">
        <v>0</v>
      </c>
      <c r="Q7" s="21"/>
      <c r="R7" s="21"/>
      <c r="S7" s="21">
        <v>1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4" t="s">
        <v>101</v>
      </c>
      <c r="B8" s="64"/>
      <c r="C8" s="11"/>
      <c r="D8" s="21">
        <v>680</v>
      </c>
      <c r="E8" s="22"/>
      <c r="F8" s="22"/>
      <c r="G8" s="21">
        <v>680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102</v>
      </c>
      <c r="B9" s="64"/>
      <c r="C9" s="11"/>
      <c r="D9" s="21">
        <v>1105</v>
      </c>
      <c r="E9" s="24"/>
      <c r="F9" s="22"/>
      <c r="G9" s="21">
        <v>1067</v>
      </c>
      <c r="H9" s="21"/>
      <c r="I9" s="21"/>
      <c r="J9" s="21">
        <v>0</v>
      </c>
      <c r="K9" s="21"/>
      <c r="L9" s="21"/>
      <c r="M9" s="21">
        <v>4</v>
      </c>
      <c r="N9" s="21"/>
      <c r="O9" s="21"/>
      <c r="P9" s="21">
        <v>23</v>
      </c>
      <c r="Q9" s="21"/>
      <c r="R9" s="21"/>
      <c r="S9" s="21">
        <v>10</v>
      </c>
      <c r="T9" s="21"/>
      <c r="U9" s="21"/>
      <c r="V9" s="21">
        <v>1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103</v>
      </c>
      <c r="C10" s="15"/>
      <c r="D10" s="21">
        <v>482</v>
      </c>
      <c r="E10" s="25">
        <v>43.619909502262445</v>
      </c>
      <c r="F10" s="22"/>
      <c r="G10" s="21">
        <v>459</v>
      </c>
      <c r="H10" s="25">
        <v>43.01780693533271</v>
      </c>
      <c r="I10" s="21"/>
      <c r="J10" s="21">
        <v>0</v>
      </c>
      <c r="K10" s="25" t="s">
        <v>24</v>
      </c>
      <c r="L10" s="21"/>
      <c r="M10" s="21">
        <v>2</v>
      </c>
      <c r="N10" s="25">
        <v>50</v>
      </c>
      <c r="O10" s="21"/>
      <c r="P10" s="21">
        <v>13</v>
      </c>
      <c r="Q10" s="25">
        <v>56.52173913043478</v>
      </c>
      <c r="R10" s="21"/>
      <c r="S10" s="21">
        <v>7</v>
      </c>
      <c r="T10" s="25">
        <v>70</v>
      </c>
      <c r="U10" s="21"/>
      <c r="V10" s="21">
        <v>1</v>
      </c>
      <c r="W10" s="25">
        <v>100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104</v>
      </c>
      <c r="C11" s="15"/>
      <c r="D11" s="21">
        <v>623</v>
      </c>
      <c r="E11" s="25">
        <v>56.380090497737555</v>
      </c>
      <c r="F11" s="22"/>
      <c r="G11" s="21">
        <v>608</v>
      </c>
      <c r="H11" s="25">
        <v>56.9821930646673</v>
      </c>
      <c r="I11" s="21"/>
      <c r="J11" s="21">
        <v>0</v>
      </c>
      <c r="K11" s="25" t="s">
        <v>24</v>
      </c>
      <c r="L11" s="21"/>
      <c r="M11" s="21">
        <v>2</v>
      </c>
      <c r="N11" s="18">
        <v>50</v>
      </c>
      <c r="O11" s="21"/>
      <c r="P11" s="21">
        <v>10</v>
      </c>
      <c r="Q11" s="25">
        <v>43.47826086956522</v>
      </c>
      <c r="R11" s="21"/>
      <c r="S11" s="21">
        <v>3</v>
      </c>
      <c r="T11" s="25">
        <v>30</v>
      </c>
      <c r="U11" s="21"/>
      <c r="V11" s="21">
        <v>0</v>
      </c>
      <c r="W11" s="25">
        <v>0</v>
      </c>
      <c r="X11" s="21"/>
      <c r="Y11" s="21">
        <v>0</v>
      </c>
      <c r="Z11" s="26" t="s">
        <v>24</v>
      </c>
    </row>
    <row r="12" spans="1:26" ht="36.75" customHeight="1">
      <c r="A12" s="65" t="s">
        <v>105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625" style="0" customWidth="1"/>
    <col min="5" max="5" width="9.75390625" style="0" customWidth="1"/>
    <col min="6" max="6" width="1.625" style="0" customWidth="1"/>
    <col min="7" max="7" width="7.75390625" style="0" customWidth="1"/>
    <col min="8" max="8" width="9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127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88</v>
      </c>
      <c r="B3" s="68"/>
      <c r="C3" s="62" t="s">
        <v>89</v>
      </c>
      <c r="D3" s="62"/>
      <c r="E3" s="62"/>
      <c r="F3" s="62" t="s">
        <v>90</v>
      </c>
      <c r="G3" s="62"/>
      <c r="H3" s="62"/>
      <c r="I3" s="62" t="s">
        <v>91</v>
      </c>
      <c r="J3" s="62"/>
      <c r="K3" s="62"/>
      <c r="L3" s="62" t="s">
        <v>92</v>
      </c>
      <c r="M3" s="62"/>
      <c r="N3" s="62"/>
      <c r="O3" s="62" t="s">
        <v>93</v>
      </c>
      <c r="P3" s="62"/>
      <c r="Q3" s="62"/>
      <c r="R3" s="62" t="s">
        <v>94</v>
      </c>
      <c r="S3" s="62"/>
      <c r="T3" s="62"/>
      <c r="U3" s="62" t="s">
        <v>95</v>
      </c>
      <c r="V3" s="62"/>
      <c r="W3" s="62"/>
      <c r="X3" s="60" t="s">
        <v>96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97</v>
      </c>
      <c r="F4" s="61"/>
      <c r="G4" s="61"/>
      <c r="H4" s="4" t="s">
        <v>97</v>
      </c>
      <c r="I4" s="61"/>
      <c r="J4" s="61"/>
      <c r="K4" s="4" t="s">
        <v>97</v>
      </c>
      <c r="L4" s="61"/>
      <c r="M4" s="61"/>
      <c r="N4" s="4" t="s">
        <v>97</v>
      </c>
      <c r="O4" s="61"/>
      <c r="P4" s="61"/>
      <c r="Q4" s="4" t="s">
        <v>97</v>
      </c>
      <c r="R4" s="61"/>
      <c r="S4" s="61"/>
      <c r="T4" s="4" t="s">
        <v>97</v>
      </c>
      <c r="U4" s="61"/>
      <c r="V4" s="61"/>
      <c r="W4" s="4" t="s">
        <v>97</v>
      </c>
      <c r="X4" s="61"/>
      <c r="Y4" s="61"/>
      <c r="Z4" s="5" t="s">
        <v>97</v>
      </c>
    </row>
    <row r="5" spans="1:26" s="1" customFormat="1" ht="51.75" customHeight="1">
      <c r="A5" s="63" t="s">
        <v>98</v>
      </c>
      <c r="B5" s="63"/>
      <c r="C5" s="6"/>
      <c r="D5" s="21">
        <v>8522</v>
      </c>
      <c r="E5" s="21"/>
      <c r="F5" s="22"/>
      <c r="G5" s="21">
        <v>8445</v>
      </c>
      <c r="H5" s="21"/>
      <c r="I5" s="21"/>
      <c r="J5" s="21">
        <v>1</v>
      </c>
      <c r="K5" s="21"/>
      <c r="L5" s="21"/>
      <c r="M5" s="21">
        <v>9</v>
      </c>
      <c r="N5" s="21"/>
      <c r="O5" s="21"/>
      <c r="P5" s="21">
        <v>44</v>
      </c>
      <c r="Q5" s="21"/>
      <c r="R5" s="21"/>
      <c r="S5" s="21">
        <v>10</v>
      </c>
      <c r="T5" s="21"/>
      <c r="U5" s="21"/>
      <c r="V5" s="21">
        <v>11</v>
      </c>
      <c r="W5" s="21"/>
      <c r="X5" s="21"/>
      <c r="Y5" s="21">
        <v>2</v>
      </c>
      <c r="Z5" s="23"/>
    </row>
    <row r="6" spans="2:26" s="1" customFormat="1" ht="52.5" customHeight="1">
      <c r="B6" s="10" t="s">
        <v>99</v>
      </c>
      <c r="C6" s="6"/>
      <c r="D6" s="21">
        <v>8259</v>
      </c>
      <c r="E6" s="22"/>
      <c r="F6" s="22"/>
      <c r="G6" s="21">
        <v>8184</v>
      </c>
      <c r="H6" s="21"/>
      <c r="I6" s="21"/>
      <c r="J6" s="21">
        <v>1</v>
      </c>
      <c r="K6" s="21"/>
      <c r="L6" s="21"/>
      <c r="M6" s="21">
        <v>9</v>
      </c>
      <c r="N6" s="21"/>
      <c r="O6" s="21"/>
      <c r="P6" s="21">
        <v>44</v>
      </c>
      <c r="Q6" s="21"/>
      <c r="R6" s="21"/>
      <c r="S6" s="21">
        <v>9</v>
      </c>
      <c r="T6" s="21"/>
      <c r="U6" s="21"/>
      <c r="V6" s="21">
        <v>10</v>
      </c>
      <c r="W6" s="21"/>
      <c r="X6" s="21"/>
      <c r="Y6" s="21">
        <v>2</v>
      </c>
      <c r="Z6" s="23"/>
    </row>
    <row r="7" spans="2:26" s="1" customFormat="1" ht="60.75" customHeight="1">
      <c r="B7" s="10" t="s">
        <v>100</v>
      </c>
      <c r="C7" s="6"/>
      <c r="D7" s="21">
        <v>263</v>
      </c>
      <c r="E7" s="22"/>
      <c r="F7" s="22"/>
      <c r="G7" s="21">
        <v>261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1</v>
      </c>
      <c r="T7" s="21"/>
      <c r="U7" s="21"/>
      <c r="V7" s="21">
        <v>1</v>
      </c>
      <c r="W7" s="21"/>
      <c r="X7" s="21"/>
      <c r="Y7" s="21">
        <v>0</v>
      </c>
      <c r="Z7" s="23"/>
    </row>
    <row r="8" spans="1:26" s="1" customFormat="1" ht="54" customHeight="1">
      <c r="A8" s="64" t="s">
        <v>101</v>
      </c>
      <c r="B8" s="64"/>
      <c r="C8" s="11"/>
      <c r="D8" s="21">
        <v>532</v>
      </c>
      <c r="E8" s="22"/>
      <c r="F8" s="22"/>
      <c r="G8" s="21">
        <v>532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102</v>
      </c>
      <c r="B9" s="64"/>
      <c r="C9" s="11"/>
      <c r="D9" s="21">
        <v>948</v>
      </c>
      <c r="E9" s="24"/>
      <c r="F9" s="22"/>
      <c r="G9" s="21">
        <v>908</v>
      </c>
      <c r="H9" s="21"/>
      <c r="I9" s="21"/>
      <c r="J9" s="21">
        <v>1</v>
      </c>
      <c r="K9" s="21"/>
      <c r="L9" s="21"/>
      <c r="M9" s="21">
        <v>0</v>
      </c>
      <c r="N9" s="21"/>
      <c r="O9" s="21"/>
      <c r="P9" s="21">
        <v>20</v>
      </c>
      <c r="Q9" s="21"/>
      <c r="R9" s="21"/>
      <c r="S9" s="21">
        <v>8</v>
      </c>
      <c r="T9" s="21"/>
      <c r="U9" s="21"/>
      <c r="V9" s="21">
        <v>10</v>
      </c>
      <c r="W9" s="21"/>
      <c r="X9" s="21"/>
      <c r="Y9" s="21">
        <v>1</v>
      </c>
      <c r="Z9" s="23"/>
    </row>
    <row r="10" spans="1:26" s="1" customFormat="1" ht="40.5" customHeight="1">
      <c r="A10" s="13"/>
      <c r="B10" s="14" t="s">
        <v>103</v>
      </c>
      <c r="C10" s="15"/>
      <c r="D10" s="21">
        <v>434</v>
      </c>
      <c r="E10" s="25">
        <v>45.78059071729958</v>
      </c>
      <c r="F10" s="22"/>
      <c r="G10" s="21">
        <v>409</v>
      </c>
      <c r="H10" s="25">
        <v>45.04405286343612</v>
      </c>
      <c r="I10" s="21"/>
      <c r="J10" s="21">
        <v>1</v>
      </c>
      <c r="K10" s="25">
        <v>100</v>
      </c>
      <c r="L10" s="21"/>
      <c r="M10" s="21">
        <v>0</v>
      </c>
      <c r="N10" s="25" t="s">
        <v>24</v>
      </c>
      <c r="O10" s="21"/>
      <c r="P10" s="21">
        <v>11</v>
      </c>
      <c r="Q10" s="25">
        <v>55.00000000000001</v>
      </c>
      <c r="R10" s="21"/>
      <c r="S10" s="21">
        <v>6</v>
      </c>
      <c r="T10" s="25">
        <v>75</v>
      </c>
      <c r="U10" s="21"/>
      <c r="V10" s="21">
        <v>6</v>
      </c>
      <c r="W10" s="25">
        <v>60</v>
      </c>
      <c r="X10" s="21"/>
      <c r="Y10" s="21">
        <v>1</v>
      </c>
      <c r="Z10" s="25">
        <v>100</v>
      </c>
    </row>
    <row r="11" spans="1:26" s="1" customFormat="1" ht="40.5" customHeight="1">
      <c r="A11" s="13"/>
      <c r="B11" s="14" t="s">
        <v>104</v>
      </c>
      <c r="C11" s="15"/>
      <c r="D11" s="21">
        <v>514</v>
      </c>
      <c r="E11" s="25">
        <v>54.219409282700425</v>
      </c>
      <c r="F11" s="22"/>
      <c r="G11" s="21">
        <v>499</v>
      </c>
      <c r="H11" s="25">
        <v>54.95594713656388</v>
      </c>
      <c r="I11" s="21"/>
      <c r="J11" s="21">
        <v>0</v>
      </c>
      <c r="K11" s="25">
        <v>0</v>
      </c>
      <c r="L11" s="21"/>
      <c r="M11" s="21">
        <v>0</v>
      </c>
      <c r="N11" s="18" t="s">
        <v>24</v>
      </c>
      <c r="O11" s="21"/>
      <c r="P11" s="21">
        <v>9</v>
      </c>
      <c r="Q11" s="25">
        <v>45</v>
      </c>
      <c r="R11" s="21"/>
      <c r="S11" s="21">
        <v>2</v>
      </c>
      <c r="T11" s="25">
        <v>25</v>
      </c>
      <c r="U11" s="21"/>
      <c r="V11" s="21">
        <v>4</v>
      </c>
      <c r="W11" s="25">
        <v>40</v>
      </c>
      <c r="X11" s="21"/>
      <c r="Y11" s="21">
        <v>0</v>
      </c>
      <c r="Z11" s="26">
        <v>0</v>
      </c>
    </row>
    <row r="12" spans="1:26" ht="36.75" customHeight="1">
      <c r="A12" s="65" t="s">
        <v>105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125" style="0" customWidth="1"/>
    <col min="5" max="5" width="9.875" style="0" customWidth="1"/>
    <col min="6" max="6" width="1.625" style="0" customWidth="1"/>
    <col min="7" max="7" width="7.625" style="0" customWidth="1"/>
    <col min="8" max="8" width="9.87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128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88</v>
      </c>
      <c r="B3" s="68"/>
      <c r="C3" s="62" t="s">
        <v>89</v>
      </c>
      <c r="D3" s="62"/>
      <c r="E3" s="62"/>
      <c r="F3" s="62" t="s">
        <v>90</v>
      </c>
      <c r="G3" s="62"/>
      <c r="H3" s="62"/>
      <c r="I3" s="62" t="s">
        <v>91</v>
      </c>
      <c r="J3" s="62"/>
      <c r="K3" s="62"/>
      <c r="L3" s="62" t="s">
        <v>92</v>
      </c>
      <c r="M3" s="62"/>
      <c r="N3" s="62"/>
      <c r="O3" s="62" t="s">
        <v>93</v>
      </c>
      <c r="P3" s="62"/>
      <c r="Q3" s="62"/>
      <c r="R3" s="62" t="s">
        <v>94</v>
      </c>
      <c r="S3" s="62"/>
      <c r="T3" s="62"/>
      <c r="U3" s="62" t="s">
        <v>95</v>
      </c>
      <c r="V3" s="62"/>
      <c r="W3" s="62"/>
      <c r="X3" s="60" t="s">
        <v>96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97</v>
      </c>
      <c r="F4" s="61"/>
      <c r="G4" s="61"/>
      <c r="H4" s="4" t="s">
        <v>97</v>
      </c>
      <c r="I4" s="61"/>
      <c r="J4" s="61"/>
      <c r="K4" s="4" t="s">
        <v>97</v>
      </c>
      <c r="L4" s="61"/>
      <c r="M4" s="61"/>
      <c r="N4" s="4" t="s">
        <v>97</v>
      </c>
      <c r="O4" s="61"/>
      <c r="P4" s="61"/>
      <c r="Q4" s="4" t="s">
        <v>97</v>
      </c>
      <c r="R4" s="61"/>
      <c r="S4" s="61"/>
      <c r="T4" s="4" t="s">
        <v>97</v>
      </c>
      <c r="U4" s="61"/>
      <c r="V4" s="61"/>
      <c r="W4" s="4" t="s">
        <v>97</v>
      </c>
      <c r="X4" s="61"/>
      <c r="Y4" s="61"/>
      <c r="Z4" s="5" t="s">
        <v>97</v>
      </c>
    </row>
    <row r="5" spans="1:26" s="1" customFormat="1" ht="51.75" customHeight="1">
      <c r="A5" s="63" t="s">
        <v>98</v>
      </c>
      <c r="B5" s="63"/>
      <c r="C5" s="6"/>
      <c r="D5" s="21">
        <v>10063</v>
      </c>
      <c r="E5" s="21"/>
      <c r="F5" s="22"/>
      <c r="G5" s="21">
        <v>9966</v>
      </c>
      <c r="H5" s="21"/>
      <c r="I5" s="21"/>
      <c r="J5" s="21">
        <v>0</v>
      </c>
      <c r="K5" s="21"/>
      <c r="L5" s="21"/>
      <c r="M5" s="21">
        <v>6</v>
      </c>
      <c r="N5" s="21"/>
      <c r="O5" s="21"/>
      <c r="P5" s="21">
        <v>17</v>
      </c>
      <c r="Q5" s="21"/>
      <c r="R5" s="21"/>
      <c r="S5" s="21">
        <v>28</v>
      </c>
      <c r="T5" s="21"/>
      <c r="U5" s="21"/>
      <c r="V5" s="21">
        <v>46</v>
      </c>
      <c r="W5" s="21"/>
      <c r="X5" s="21"/>
      <c r="Y5" s="21">
        <v>0</v>
      </c>
      <c r="Z5" s="23"/>
    </row>
    <row r="6" spans="2:26" s="1" customFormat="1" ht="52.5" customHeight="1">
      <c r="B6" s="10" t="s">
        <v>99</v>
      </c>
      <c r="C6" s="6"/>
      <c r="D6" s="21">
        <v>9732</v>
      </c>
      <c r="E6" s="22"/>
      <c r="F6" s="22"/>
      <c r="G6" s="21">
        <v>9640</v>
      </c>
      <c r="H6" s="21"/>
      <c r="I6" s="21"/>
      <c r="J6" s="21">
        <v>0</v>
      </c>
      <c r="K6" s="21"/>
      <c r="L6" s="21"/>
      <c r="M6" s="21">
        <v>5</v>
      </c>
      <c r="N6" s="21"/>
      <c r="O6" s="21"/>
      <c r="P6" s="21">
        <v>14</v>
      </c>
      <c r="Q6" s="21"/>
      <c r="R6" s="21"/>
      <c r="S6" s="21">
        <v>28</v>
      </c>
      <c r="T6" s="21"/>
      <c r="U6" s="21"/>
      <c r="V6" s="21">
        <v>45</v>
      </c>
      <c r="W6" s="21"/>
      <c r="X6" s="21"/>
      <c r="Y6" s="21">
        <v>0</v>
      </c>
      <c r="Z6" s="23"/>
    </row>
    <row r="7" spans="2:26" s="1" customFormat="1" ht="60.75" customHeight="1">
      <c r="B7" s="10" t="s">
        <v>100</v>
      </c>
      <c r="C7" s="6"/>
      <c r="D7" s="21">
        <v>331</v>
      </c>
      <c r="E7" s="22"/>
      <c r="F7" s="22"/>
      <c r="G7" s="21">
        <v>326</v>
      </c>
      <c r="H7" s="21"/>
      <c r="I7" s="21"/>
      <c r="J7" s="21">
        <v>0</v>
      </c>
      <c r="K7" s="21"/>
      <c r="L7" s="21"/>
      <c r="M7" s="21">
        <v>1</v>
      </c>
      <c r="N7" s="21"/>
      <c r="O7" s="21"/>
      <c r="P7" s="21">
        <v>3</v>
      </c>
      <c r="Q7" s="21"/>
      <c r="R7" s="21"/>
      <c r="S7" s="21">
        <v>0</v>
      </c>
      <c r="T7" s="21"/>
      <c r="U7" s="21"/>
      <c r="V7" s="21">
        <v>1</v>
      </c>
      <c r="W7" s="21"/>
      <c r="X7" s="21"/>
      <c r="Y7" s="21">
        <v>0</v>
      </c>
      <c r="Z7" s="23"/>
    </row>
    <row r="8" spans="1:26" s="1" customFormat="1" ht="54" customHeight="1">
      <c r="A8" s="64" t="s">
        <v>101</v>
      </c>
      <c r="B8" s="64"/>
      <c r="C8" s="11"/>
      <c r="D8" s="21">
        <v>357</v>
      </c>
      <c r="E8" s="22"/>
      <c r="F8" s="22"/>
      <c r="G8" s="21">
        <v>357</v>
      </c>
      <c r="H8" s="21"/>
      <c r="I8" s="21"/>
      <c r="J8" s="21" t="s">
        <v>118</v>
      </c>
      <c r="K8" s="21"/>
      <c r="L8" s="21"/>
      <c r="M8" s="21" t="s">
        <v>118</v>
      </c>
      <c r="N8" s="21"/>
      <c r="O8" s="21"/>
      <c r="P8" s="21" t="s">
        <v>118</v>
      </c>
      <c r="Q8" s="21"/>
      <c r="R8" s="21"/>
      <c r="S8" s="21" t="s">
        <v>118</v>
      </c>
      <c r="T8" s="21"/>
      <c r="U8" s="21"/>
      <c r="V8" s="21" t="s">
        <v>118</v>
      </c>
      <c r="W8" s="21"/>
      <c r="X8" s="21"/>
      <c r="Y8" s="21" t="s">
        <v>118</v>
      </c>
      <c r="Z8" s="23"/>
    </row>
    <row r="9" spans="1:26" s="1" customFormat="1" ht="72" customHeight="1">
      <c r="A9" s="64" t="s">
        <v>102</v>
      </c>
      <c r="B9" s="64"/>
      <c r="C9" s="11"/>
      <c r="D9" s="21">
        <v>823</v>
      </c>
      <c r="E9" s="24"/>
      <c r="F9" s="22"/>
      <c r="G9" s="21">
        <v>789</v>
      </c>
      <c r="H9" s="21"/>
      <c r="I9" s="21"/>
      <c r="J9" s="21">
        <v>0</v>
      </c>
      <c r="K9" s="21"/>
      <c r="L9" s="21"/>
      <c r="M9" s="21">
        <v>4</v>
      </c>
      <c r="N9" s="21"/>
      <c r="O9" s="21"/>
      <c r="P9" s="21">
        <v>14</v>
      </c>
      <c r="Q9" s="21"/>
      <c r="R9" s="21"/>
      <c r="S9" s="21">
        <v>12</v>
      </c>
      <c r="T9" s="21"/>
      <c r="U9" s="21"/>
      <c r="V9" s="21">
        <v>4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103</v>
      </c>
      <c r="C10" s="15"/>
      <c r="D10" s="21">
        <v>395</v>
      </c>
      <c r="E10" s="25">
        <v>47.9951397326853</v>
      </c>
      <c r="F10" s="22"/>
      <c r="G10" s="21">
        <v>373</v>
      </c>
      <c r="H10" s="25">
        <v>47.27503168567807</v>
      </c>
      <c r="I10" s="21"/>
      <c r="J10" s="21">
        <v>0</v>
      </c>
      <c r="K10" s="25" t="s">
        <v>24</v>
      </c>
      <c r="L10" s="21"/>
      <c r="M10" s="21">
        <v>2</v>
      </c>
      <c r="N10" s="25">
        <v>50</v>
      </c>
      <c r="O10" s="21"/>
      <c r="P10" s="21">
        <v>8</v>
      </c>
      <c r="Q10" s="25">
        <v>57.14285714285714</v>
      </c>
      <c r="R10" s="21"/>
      <c r="S10" s="21">
        <v>9</v>
      </c>
      <c r="T10" s="25">
        <v>75</v>
      </c>
      <c r="U10" s="21"/>
      <c r="V10" s="21">
        <v>3</v>
      </c>
      <c r="W10" s="25">
        <v>75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104</v>
      </c>
      <c r="C11" s="15"/>
      <c r="D11" s="21">
        <v>428</v>
      </c>
      <c r="E11" s="25">
        <v>52.0048602673147</v>
      </c>
      <c r="F11" s="22"/>
      <c r="G11" s="21">
        <v>416</v>
      </c>
      <c r="H11" s="25">
        <v>52.72496831432193</v>
      </c>
      <c r="I11" s="21"/>
      <c r="J11" s="21">
        <v>0</v>
      </c>
      <c r="K11" s="25" t="s">
        <v>24</v>
      </c>
      <c r="L11" s="21"/>
      <c r="M11" s="21">
        <v>2</v>
      </c>
      <c r="N11" s="18">
        <v>50</v>
      </c>
      <c r="O11" s="21"/>
      <c r="P11" s="21">
        <v>6</v>
      </c>
      <c r="Q11" s="25">
        <v>42.857142857142854</v>
      </c>
      <c r="R11" s="21"/>
      <c r="S11" s="21">
        <v>3</v>
      </c>
      <c r="T11" s="25">
        <v>25</v>
      </c>
      <c r="U11" s="21"/>
      <c r="V11" s="21">
        <v>1</v>
      </c>
      <c r="W11" s="25">
        <v>25</v>
      </c>
      <c r="X11" s="21"/>
      <c r="Y11" s="21">
        <v>0</v>
      </c>
      <c r="Z11" s="26" t="s">
        <v>24</v>
      </c>
    </row>
    <row r="12" spans="1:26" ht="36.75" customHeight="1">
      <c r="A12" s="65" t="s">
        <v>105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122"/>
  <dimension ref="A1:Z12"/>
  <sheetViews>
    <sheetView zoomScale="70" zoomScaleNormal="70" zoomScalePageLayoutView="0" workbookViewId="0" topLeftCell="A1">
      <selection activeCell="D5" sqref="D5:Z1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38.25" customHeight="1">
      <c r="A2" s="57" t="s">
        <v>168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6" s="1" customFormat="1" ht="52.5" customHeight="1">
      <c r="A3" s="58" t="s">
        <v>2</v>
      </c>
      <c r="B3" s="58"/>
      <c r="C3" s="59" t="s">
        <v>3</v>
      </c>
      <c r="D3" s="59"/>
      <c r="E3" s="59"/>
      <c r="F3" s="59" t="s">
        <v>4</v>
      </c>
      <c r="G3" s="59"/>
      <c r="H3" s="59"/>
      <c r="I3" s="59" t="s">
        <v>5</v>
      </c>
      <c r="J3" s="59"/>
      <c r="K3" s="59"/>
      <c r="L3" s="59" t="s">
        <v>6</v>
      </c>
      <c r="M3" s="59"/>
      <c r="N3" s="59"/>
      <c r="O3" s="59" t="s">
        <v>7</v>
      </c>
      <c r="P3" s="59"/>
      <c r="Q3" s="59"/>
      <c r="R3" s="59" t="s">
        <v>8</v>
      </c>
      <c r="S3" s="59"/>
      <c r="T3" s="59"/>
      <c r="U3" s="59" t="s">
        <v>9</v>
      </c>
      <c r="V3" s="59"/>
      <c r="W3" s="59"/>
      <c r="X3" s="54" t="s">
        <v>10</v>
      </c>
      <c r="Y3" s="54"/>
      <c r="Z3" s="54"/>
    </row>
    <row r="4" spans="1:26" s="1" customFormat="1" ht="28.5" customHeight="1">
      <c r="A4" s="58"/>
      <c r="B4" s="58"/>
      <c r="C4" s="33"/>
      <c r="D4" s="34"/>
      <c r="E4" s="35" t="s">
        <v>11</v>
      </c>
      <c r="F4" s="55"/>
      <c r="G4" s="55"/>
      <c r="H4" s="35" t="s">
        <v>11</v>
      </c>
      <c r="I4" s="55"/>
      <c r="J4" s="55"/>
      <c r="K4" s="35" t="s">
        <v>11</v>
      </c>
      <c r="L4" s="55"/>
      <c r="M4" s="55"/>
      <c r="N4" s="35" t="s">
        <v>11</v>
      </c>
      <c r="O4" s="55"/>
      <c r="P4" s="55"/>
      <c r="Q4" s="35" t="s">
        <v>11</v>
      </c>
      <c r="R4" s="55"/>
      <c r="S4" s="55"/>
      <c r="T4" s="35" t="s">
        <v>11</v>
      </c>
      <c r="U4" s="55"/>
      <c r="V4" s="55"/>
      <c r="W4" s="35" t="s">
        <v>11</v>
      </c>
      <c r="X4" s="55"/>
      <c r="Y4" s="55"/>
      <c r="Z4" s="36" t="s">
        <v>11</v>
      </c>
    </row>
    <row r="5" spans="1:26" s="1" customFormat="1" ht="51.75" customHeight="1">
      <c r="A5" s="51" t="s">
        <v>12</v>
      </c>
      <c r="B5" s="51"/>
      <c r="C5" s="37"/>
      <c r="D5" s="21">
        <v>10433</v>
      </c>
      <c r="E5" s="21"/>
      <c r="F5" s="38"/>
      <c r="G5" s="21">
        <v>10390</v>
      </c>
      <c r="H5" s="21"/>
      <c r="I5" s="21"/>
      <c r="J5" s="21">
        <v>2</v>
      </c>
      <c r="K5" s="21"/>
      <c r="L5" s="21"/>
      <c r="M5" s="21">
        <v>7</v>
      </c>
      <c r="N5" s="21"/>
      <c r="O5" s="21"/>
      <c r="P5" s="21">
        <v>9</v>
      </c>
      <c r="Q5" s="21"/>
      <c r="R5" s="21"/>
      <c r="S5" s="21">
        <v>8</v>
      </c>
      <c r="T5" s="21"/>
      <c r="U5" s="21"/>
      <c r="V5" s="21">
        <v>17</v>
      </c>
      <c r="W5" s="21"/>
      <c r="X5" s="21"/>
      <c r="Y5" s="21">
        <v>0</v>
      </c>
      <c r="Z5" s="23"/>
    </row>
    <row r="6" spans="2:26" s="1" customFormat="1" ht="52.5" customHeight="1">
      <c r="B6" s="39" t="s">
        <v>13</v>
      </c>
      <c r="C6" s="37"/>
      <c r="D6" s="21">
        <v>10242</v>
      </c>
      <c r="E6" s="38"/>
      <c r="F6" s="38"/>
      <c r="G6" s="21">
        <v>10201</v>
      </c>
      <c r="H6" s="21"/>
      <c r="I6" s="21"/>
      <c r="J6" s="21">
        <v>2</v>
      </c>
      <c r="K6" s="21"/>
      <c r="L6" s="21"/>
      <c r="M6" s="21">
        <v>7</v>
      </c>
      <c r="N6" s="21"/>
      <c r="O6" s="21"/>
      <c r="P6" s="21">
        <v>9</v>
      </c>
      <c r="Q6" s="21"/>
      <c r="R6" s="21"/>
      <c r="S6" s="21">
        <v>8</v>
      </c>
      <c r="T6" s="21"/>
      <c r="U6" s="21"/>
      <c r="V6" s="21">
        <v>15</v>
      </c>
      <c r="W6" s="21"/>
      <c r="X6" s="21"/>
      <c r="Y6" s="21">
        <v>0</v>
      </c>
      <c r="Z6" s="23"/>
    </row>
    <row r="7" spans="2:26" s="1" customFormat="1" ht="60.75" customHeight="1">
      <c r="B7" s="39" t="s">
        <v>14</v>
      </c>
      <c r="C7" s="37"/>
      <c r="D7" s="21">
        <v>191</v>
      </c>
      <c r="E7" s="38"/>
      <c r="F7" s="38"/>
      <c r="G7" s="21">
        <v>189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2</v>
      </c>
      <c r="W7" s="21"/>
      <c r="X7" s="21"/>
      <c r="Y7" s="21">
        <v>0</v>
      </c>
      <c r="Z7" s="23"/>
    </row>
    <row r="8" spans="1:26" s="1" customFormat="1" ht="54" customHeight="1">
      <c r="A8" s="52" t="s">
        <v>15</v>
      </c>
      <c r="B8" s="52"/>
      <c r="C8" s="11"/>
      <c r="D8" s="21">
        <v>265</v>
      </c>
      <c r="E8" s="38"/>
      <c r="F8" s="38"/>
      <c r="G8" s="21">
        <v>265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52" t="s">
        <v>16</v>
      </c>
      <c r="B9" s="52"/>
      <c r="C9" s="11"/>
      <c r="D9" s="21">
        <v>577</v>
      </c>
      <c r="E9" s="24"/>
      <c r="F9" s="38"/>
      <c r="G9" s="21">
        <v>541</v>
      </c>
      <c r="H9" s="21"/>
      <c r="I9" s="21"/>
      <c r="J9" s="21">
        <v>2</v>
      </c>
      <c r="K9" s="21"/>
      <c r="L9" s="21"/>
      <c r="M9" s="21">
        <v>3</v>
      </c>
      <c r="N9" s="21"/>
      <c r="O9" s="21"/>
      <c r="P9" s="21">
        <v>5</v>
      </c>
      <c r="Q9" s="21"/>
      <c r="R9" s="21"/>
      <c r="S9" s="21">
        <v>18</v>
      </c>
      <c r="T9" s="21"/>
      <c r="U9" s="21"/>
      <c r="V9" s="21">
        <v>8</v>
      </c>
      <c r="W9" s="21"/>
      <c r="X9" s="21"/>
      <c r="Y9" s="21">
        <v>0</v>
      </c>
      <c r="Z9" s="23"/>
    </row>
    <row r="10" spans="1:26" s="1" customFormat="1" ht="40.5" customHeight="1">
      <c r="A10" s="41"/>
      <c r="B10" s="49" t="s">
        <v>17</v>
      </c>
      <c r="C10" s="15"/>
      <c r="D10" s="21">
        <v>300</v>
      </c>
      <c r="E10" s="43">
        <v>51.99306759098788</v>
      </c>
      <c r="F10" s="38"/>
      <c r="G10" s="21">
        <v>279</v>
      </c>
      <c r="H10" s="43">
        <v>51.571164510166355</v>
      </c>
      <c r="I10" s="21"/>
      <c r="J10" s="21">
        <v>1</v>
      </c>
      <c r="K10" s="43">
        <v>50</v>
      </c>
      <c r="L10" s="21"/>
      <c r="M10" s="21">
        <v>0</v>
      </c>
      <c r="N10" s="43">
        <v>0</v>
      </c>
      <c r="O10" s="21"/>
      <c r="P10" s="21">
        <v>4</v>
      </c>
      <c r="Q10" s="43">
        <v>80</v>
      </c>
      <c r="R10" s="21"/>
      <c r="S10" s="21">
        <v>12</v>
      </c>
      <c r="T10" s="43">
        <v>66.66666666666666</v>
      </c>
      <c r="U10" s="21"/>
      <c r="V10" s="21">
        <v>4</v>
      </c>
      <c r="W10" s="43">
        <v>50</v>
      </c>
      <c r="X10" s="21"/>
      <c r="Y10" s="21">
        <v>0</v>
      </c>
      <c r="Z10" s="43" t="s">
        <v>24</v>
      </c>
    </row>
    <row r="11" spans="1:26" s="1" customFormat="1" ht="40.5" customHeight="1">
      <c r="A11" s="41"/>
      <c r="B11" s="49" t="s">
        <v>18</v>
      </c>
      <c r="C11" s="15"/>
      <c r="D11" s="21">
        <v>277</v>
      </c>
      <c r="E11" s="44">
        <v>48.00693240901213</v>
      </c>
      <c r="F11" s="38"/>
      <c r="G11" s="21">
        <v>262</v>
      </c>
      <c r="H11" s="44">
        <v>48.428835489833645</v>
      </c>
      <c r="I11" s="21"/>
      <c r="J11" s="21">
        <v>1</v>
      </c>
      <c r="K11" s="44">
        <v>50</v>
      </c>
      <c r="L11" s="21"/>
      <c r="M11" s="21">
        <v>3</v>
      </c>
      <c r="N11" s="44">
        <v>100</v>
      </c>
      <c r="O11" s="21"/>
      <c r="P11" s="21">
        <v>1</v>
      </c>
      <c r="Q11" s="44">
        <v>20</v>
      </c>
      <c r="R11" s="21"/>
      <c r="S11" s="21">
        <v>6</v>
      </c>
      <c r="T11" s="44">
        <v>33.33333333333333</v>
      </c>
      <c r="U11" s="21"/>
      <c r="V11" s="21">
        <v>4</v>
      </c>
      <c r="W11" s="44">
        <v>50</v>
      </c>
      <c r="X11" s="21"/>
      <c r="Y11" s="21">
        <v>0</v>
      </c>
      <c r="Z11" s="44" t="s">
        <v>24</v>
      </c>
    </row>
    <row r="12" spans="1:26" ht="36.75" customHeight="1">
      <c r="A12" s="53" t="s">
        <v>167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</sheetData>
  <sheetProtection/>
  <mergeCells count="22">
    <mergeCell ref="R3:T3"/>
    <mergeCell ref="U3:W3"/>
    <mergeCell ref="U4:V4"/>
    <mergeCell ref="X4:Y4"/>
    <mergeCell ref="A1:Y1"/>
    <mergeCell ref="A2:Y2"/>
    <mergeCell ref="A3:B4"/>
    <mergeCell ref="C3:E3"/>
    <mergeCell ref="F3:H3"/>
    <mergeCell ref="I3:K3"/>
    <mergeCell ref="L3:N3"/>
    <mergeCell ref="O3:Q3"/>
    <mergeCell ref="A5:B5"/>
    <mergeCell ref="A8:B8"/>
    <mergeCell ref="A9:B9"/>
    <mergeCell ref="A12:Z12"/>
    <mergeCell ref="X3:Z3"/>
    <mergeCell ref="F4:G4"/>
    <mergeCell ref="I4:J4"/>
    <mergeCell ref="L4:M4"/>
    <mergeCell ref="O4:P4"/>
    <mergeCell ref="R4:S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 r:id="rId1"/>
  <headerFooter alignWithMargins="0">
    <oddFooter>&amp;C-3-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3" sqref="A3:B4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625" style="0" customWidth="1"/>
    <col min="5" max="5" width="9.75390625" style="0" customWidth="1"/>
    <col min="6" max="6" width="1.625" style="0" customWidth="1"/>
    <col min="7" max="7" width="7.75390625" style="0" customWidth="1"/>
    <col min="8" max="8" width="9.75390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122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88</v>
      </c>
      <c r="B3" s="68"/>
      <c r="C3" s="62" t="s">
        <v>89</v>
      </c>
      <c r="D3" s="62"/>
      <c r="E3" s="62"/>
      <c r="F3" s="62" t="s">
        <v>90</v>
      </c>
      <c r="G3" s="62"/>
      <c r="H3" s="62"/>
      <c r="I3" s="62" t="s">
        <v>91</v>
      </c>
      <c r="J3" s="62"/>
      <c r="K3" s="62"/>
      <c r="L3" s="62" t="s">
        <v>92</v>
      </c>
      <c r="M3" s="62"/>
      <c r="N3" s="62"/>
      <c r="O3" s="62" t="s">
        <v>93</v>
      </c>
      <c r="P3" s="62"/>
      <c r="Q3" s="62"/>
      <c r="R3" s="62" t="s">
        <v>94</v>
      </c>
      <c r="S3" s="62"/>
      <c r="T3" s="62"/>
      <c r="U3" s="62" t="s">
        <v>95</v>
      </c>
      <c r="V3" s="62"/>
      <c r="W3" s="62"/>
      <c r="X3" s="60" t="s">
        <v>96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97</v>
      </c>
      <c r="F4" s="61"/>
      <c r="G4" s="61"/>
      <c r="H4" s="4" t="s">
        <v>97</v>
      </c>
      <c r="I4" s="61"/>
      <c r="J4" s="61"/>
      <c r="K4" s="4" t="s">
        <v>97</v>
      </c>
      <c r="L4" s="61"/>
      <c r="M4" s="61"/>
      <c r="N4" s="4" t="s">
        <v>97</v>
      </c>
      <c r="O4" s="61"/>
      <c r="P4" s="61"/>
      <c r="Q4" s="4" t="s">
        <v>97</v>
      </c>
      <c r="R4" s="61"/>
      <c r="S4" s="61"/>
      <c r="T4" s="4" t="s">
        <v>97</v>
      </c>
      <c r="U4" s="61"/>
      <c r="V4" s="61"/>
      <c r="W4" s="4" t="s">
        <v>97</v>
      </c>
      <c r="X4" s="61"/>
      <c r="Y4" s="61"/>
      <c r="Z4" s="5" t="s">
        <v>97</v>
      </c>
    </row>
    <row r="5" spans="1:26" s="1" customFormat="1" ht="51.75" customHeight="1">
      <c r="A5" s="63" t="s">
        <v>98</v>
      </c>
      <c r="B5" s="63"/>
      <c r="C5" s="6"/>
      <c r="D5" s="21">
        <v>23285</v>
      </c>
      <c r="E5" s="21"/>
      <c r="F5" s="22"/>
      <c r="G5" s="21">
        <v>23118</v>
      </c>
      <c r="H5" s="21"/>
      <c r="I5" s="21"/>
      <c r="J5" s="21">
        <v>59</v>
      </c>
      <c r="K5" s="21"/>
      <c r="L5" s="21"/>
      <c r="M5" s="21">
        <v>12</v>
      </c>
      <c r="N5" s="21"/>
      <c r="O5" s="21"/>
      <c r="P5" s="21">
        <v>73</v>
      </c>
      <c r="Q5" s="21"/>
      <c r="R5" s="21"/>
      <c r="S5" s="21">
        <v>9</v>
      </c>
      <c r="T5" s="21"/>
      <c r="U5" s="21"/>
      <c r="V5" s="21">
        <v>13</v>
      </c>
      <c r="W5" s="21"/>
      <c r="X5" s="21"/>
      <c r="Y5" s="21">
        <v>1</v>
      </c>
      <c r="Z5" s="23"/>
    </row>
    <row r="6" spans="2:26" s="1" customFormat="1" ht="52.5" customHeight="1">
      <c r="B6" s="10" t="s">
        <v>99</v>
      </c>
      <c r="C6" s="6"/>
      <c r="D6" s="21">
        <v>23038</v>
      </c>
      <c r="E6" s="22"/>
      <c r="F6" s="22"/>
      <c r="G6" s="21">
        <v>22874</v>
      </c>
      <c r="H6" s="21"/>
      <c r="I6" s="21"/>
      <c r="J6" s="21">
        <v>59</v>
      </c>
      <c r="K6" s="21"/>
      <c r="L6" s="21"/>
      <c r="M6" s="21">
        <v>12</v>
      </c>
      <c r="N6" s="21"/>
      <c r="O6" s="21"/>
      <c r="P6" s="21">
        <v>73</v>
      </c>
      <c r="Q6" s="21"/>
      <c r="R6" s="21"/>
      <c r="S6" s="21">
        <v>9</v>
      </c>
      <c r="T6" s="21"/>
      <c r="U6" s="21"/>
      <c r="V6" s="21">
        <v>10</v>
      </c>
      <c r="W6" s="21"/>
      <c r="X6" s="21"/>
      <c r="Y6" s="21">
        <v>1</v>
      </c>
      <c r="Z6" s="23"/>
    </row>
    <row r="7" spans="2:26" s="1" customFormat="1" ht="60.75" customHeight="1">
      <c r="B7" s="10" t="s">
        <v>100</v>
      </c>
      <c r="C7" s="6"/>
      <c r="D7" s="21">
        <v>247</v>
      </c>
      <c r="E7" s="22"/>
      <c r="F7" s="22"/>
      <c r="G7" s="21">
        <v>244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3</v>
      </c>
      <c r="W7" s="21"/>
      <c r="X7" s="21"/>
      <c r="Y7" s="21">
        <v>0</v>
      </c>
      <c r="Z7" s="23"/>
    </row>
    <row r="8" spans="1:26" s="1" customFormat="1" ht="54" customHeight="1">
      <c r="A8" s="64" t="s">
        <v>101</v>
      </c>
      <c r="B8" s="64"/>
      <c r="C8" s="11"/>
      <c r="D8" s="21">
        <v>624</v>
      </c>
      <c r="E8" s="22"/>
      <c r="F8" s="22"/>
      <c r="G8" s="21">
        <v>624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102</v>
      </c>
      <c r="B9" s="64"/>
      <c r="C9" s="11"/>
      <c r="D9" s="21">
        <v>756</v>
      </c>
      <c r="E9" s="24"/>
      <c r="F9" s="22"/>
      <c r="G9" s="21">
        <v>704</v>
      </c>
      <c r="H9" s="21"/>
      <c r="I9" s="21"/>
      <c r="J9" s="21">
        <v>3</v>
      </c>
      <c r="K9" s="21"/>
      <c r="L9" s="21"/>
      <c r="M9" s="21">
        <v>6</v>
      </c>
      <c r="N9" s="21"/>
      <c r="O9" s="21"/>
      <c r="P9" s="21">
        <v>26</v>
      </c>
      <c r="Q9" s="21"/>
      <c r="R9" s="21"/>
      <c r="S9" s="21">
        <v>6</v>
      </c>
      <c r="T9" s="21"/>
      <c r="U9" s="21"/>
      <c r="V9" s="21">
        <v>10</v>
      </c>
      <c r="W9" s="21"/>
      <c r="X9" s="21"/>
      <c r="Y9" s="21">
        <v>1</v>
      </c>
      <c r="Z9" s="23"/>
    </row>
    <row r="10" spans="1:26" s="1" customFormat="1" ht="40.5" customHeight="1">
      <c r="A10" s="13"/>
      <c r="B10" s="14" t="s">
        <v>103</v>
      </c>
      <c r="C10" s="15"/>
      <c r="D10" s="21">
        <v>351</v>
      </c>
      <c r="E10" s="25">
        <v>46.42857142857143</v>
      </c>
      <c r="F10" s="22"/>
      <c r="G10" s="21">
        <v>320</v>
      </c>
      <c r="H10" s="25">
        <v>45.45454545454545</v>
      </c>
      <c r="I10" s="21"/>
      <c r="J10" s="21">
        <v>3</v>
      </c>
      <c r="K10" s="25">
        <v>100</v>
      </c>
      <c r="L10" s="21"/>
      <c r="M10" s="21">
        <v>2</v>
      </c>
      <c r="N10" s="25">
        <v>33.33333333333333</v>
      </c>
      <c r="O10" s="21"/>
      <c r="P10" s="21">
        <v>16</v>
      </c>
      <c r="Q10" s="25">
        <v>61.53846153846154</v>
      </c>
      <c r="R10" s="21"/>
      <c r="S10" s="21">
        <v>4</v>
      </c>
      <c r="T10" s="25">
        <v>66.66666666666666</v>
      </c>
      <c r="U10" s="21"/>
      <c r="V10" s="21">
        <v>6</v>
      </c>
      <c r="W10" s="25">
        <v>60</v>
      </c>
      <c r="X10" s="21"/>
      <c r="Y10" s="21">
        <v>0</v>
      </c>
      <c r="Z10" s="25">
        <v>0</v>
      </c>
    </row>
    <row r="11" spans="1:26" s="1" customFormat="1" ht="40.5" customHeight="1">
      <c r="A11" s="13"/>
      <c r="B11" s="14" t="s">
        <v>104</v>
      </c>
      <c r="C11" s="15"/>
      <c r="D11" s="21">
        <v>405</v>
      </c>
      <c r="E11" s="25">
        <v>53.57142857142857</v>
      </c>
      <c r="F11" s="22"/>
      <c r="G11" s="21">
        <v>384</v>
      </c>
      <c r="H11" s="25">
        <v>54.54545454545454</v>
      </c>
      <c r="I11" s="21"/>
      <c r="J11" s="21">
        <v>0</v>
      </c>
      <c r="K11" s="26">
        <v>0</v>
      </c>
      <c r="L11" s="21"/>
      <c r="M11" s="21">
        <v>4</v>
      </c>
      <c r="N11" s="18">
        <v>66.66666666666666</v>
      </c>
      <c r="O11" s="21"/>
      <c r="P11" s="21">
        <v>10</v>
      </c>
      <c r="Q11" s="25">
        <v>38.46153846153847</v>
      </c>
      <c r="R11" s="21"/>
      <c r="S11" s="21">
        <v>2</v>
      </c>
      <c r="T11" s="25">
        <v>33.33333333333333</v>
      </c>
      <c r="U11" s="21"/>
      <c r="V11" s="21">
        <v>4</v>
      </c>
      <c r="W11" s="25">
        <v>40</v>
      </c>
      <c r="X11" s="21"/>
      <c r="Y11" s="21">
        <v>1</v>
      </c>
      <c r="Z11" s="26">
        <v>100</v>
      </c>
    </row>
    <row r="12" spans="1:26" ht="36.75" customHeight="1">
      <c r="A12" s="65" t="s">
        <v>105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E4" sqref="E4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6" s="1" customFormat="1" ht="51.75" customHeight="1">
      <c r="A5" s="63" t="s">
        <v>12</v>
      </c>
      <c r="B5" s="63"/>
      <c r="C5" s="6"/>
      <c r="D5" s="21">
        <v>10982</v>
      </c>
      <c r="E5" s="21"/>
      <c r="F5" s="22"/>
      <c r="G5" s="21">
        <v>10796</v>
      </c>
      <c r="H5" s="21"/>
      <c r="I5" s="21"/>
      <c r="J5" s="21">
        <v>61</v>
      </c>
      <c r="K5" s="21"/>
      <c r="L5" s="21"/>
      <c r="M5" s="21">
        <v>32</v>
      </c>
      <c r="N5" s="21"/>
      <c r="O5" s="21"/>
      <c r="P5" s="21">
        <v>19</v>
      </c>
      <c r="Q5" s="21"/>
      <c r="R5" s="21"/>
      <c r="S5" s="21">
        <v>34</v>
      </c>
      <c r="T5" s="21"/>
      <c r="U5" s="21"/>
      <c r="V5" s="21">
        <v>40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10486</v>
      </c>
      <c r="E6" s="22"/>
      <c r="F6" s="22"/>
      <c r="G6" s="21">
        <v>10302</v>
      </c>
      <c r="H6" s="21"/>
      <c r="I6" s="21"/>
      <c r="J6" s="21">
        <v>61</v>
      </c>
      <c r="K6" s="21"/>
      <c r="L6" s="21"/>
      <c r="M6" s="21">
        <v>32</v>
      </c>
      <c r="N6" s="21"/>
      <c r="O6" s="21"/>
      <c r="P6" s="21">
        <v>18</v>
      </c>
      <c r="Q6" s="21"/>
      <c r="R6" s="21"/>
      <c r="S6" s="21">
        <v>34</v>
      </c>
      <c r="T6" s="21"/>
      <c r="U6" s="21"/>
      <c r="V6" s="21">
        <v>39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496</v>
      </c>
      <c r="E7" s="22"/>
      <c r="F7" s="22"/>
      <c r="G7" s="21">
        <v>494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1</v>
      </c>
      <c r="Q7" s="21"/>
      <c r="R7" s="21"/>
      <c r="S7" s="21">
        <v>0</v>
      </c>
      <c r="T7" s="21"/>
      <c r="U7" s="21"/>
      <c r="V7" s="21">
        <v>1</v>
      </c>
      <c r="W7" s="21"/>
      <c r="X7" s="21"/>
      <c r="Y7" s="21">
        <v>0</v>
      </c>
      <c r="Z7" s="23"/>
    </row>
    <row r="8" spans="1:26" s="1" customFormat="1" ht="54" customHeight="1">
      <c r="A8" s="64" t="s">
        <v>15</v>
      </c>
      <c r="B8" s="64"/>
      <c r="C8" s="11"/>
      <c r="D8" s="21">
        <v>579</v>
      </c>
      <c r="E8" s="22"/>
      <c r="F8" s="22"/>
      <c r="G8" s="21">
        <v>579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16</v>
      </c>
      <c r="B9" s="64"/>
      <c r="C9" s="11"/>
      <c r="D9" s="21">
        <v>1029</v>
      </c>
      <c r="E9" s="24"/>
      <c r="F9" s="22"/>
      <c r="G9" s="21">
        <v>972</v>
      </c>
      <c r="H9" s="21"/>
      <c r="I9" s="21"/>
      <c r="J9" s="21">
        <v>2</v>
      </c>
      <c r="K9" s="21"/>
      <c r="L9" s="21"/>
      <c r="M9" s="21">
        <v>7</v>
      </c>
      <c r="N9" s="21"/>
      <c r="O9" s="21"/>
      <c r="P9" s="21">
        <v>26</v>
      </c>
      <c r="Q9" s="21"/>
      <c r="R9" s="21"/>
      <c r="S9" s="21">
        <v>17</v>
      </c>
      <c r="T9" s="21"/>
      <c r="U9" s="21"/>
      <c r="V9" s="21">
        <v>5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514</v>
      </c>
      <c r="E10" s="25">
        <v>49.9514091350826</v>
      </c>
      <c r="F10" s="22"/>
      <c r="G10" s="21">
        <v>477</v>
      </c>
      <c r="H10" s="25">
        <v>49.074074074074076</v>
      </c>
      <c r="I10" s="21"/>
      <c r="J10" s="21">
        <v>2</v>
      </c>
      <c r="K10" s="25">
        <v>100</v>
      </c>
      <c r="L10" s="21"/>
      <c r="M10" s="21">
        <v>1</v>
      </c>
      <c r="N10" s="25">
        <v>14.285714285714285</v>
      </c>
      <c r="O10" s="21"/>
      <c r="P10" s="21">
        <v>16</v>
      </c>
      <c r="Q10" s="25">
        <v>61.53846153846154</v>
      </c>
      <c r="R10" s="21"/>
      <c r="S10" s="21">
        <v>14</v>
      </c>
      <c r="T10" s="25">
        <v>82.35294117647058</v>
      </c>
      <c r="U10" s="21"/>
      <c r="V10" s="21">
        <v>4</v>
      </c>
      <c r="W10" s="25">
        <v>80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515</v>
      </c>
      <c r="E11" s="25">
        <v>50.0485908649174</v>
      </c>
      <c r="F11" s="22"/>
      <c r="G11" s="21">
        <v>495</v>
      </c>
      <c r="H11" s="25">
        <v>50.92592592592593</v>
      </c>
      <c r="I11" s="21"/>
      <c r="J11" s="21">
        <v>0</v>
      </c>
      <c r="K11" s="25">
        <v>0</v>
      </c>
      <c r="L11" s="21"/>
      <c r="M11" s="21">
        <v>6</v>
      </c>
      <c r="N11" s="18">
        <v>85.71428571428571</v>
      </c>
      <c r="O11" s="21"/>
      <c r="P11" s="21">
        <v>10</v>
      </c>
      <c r="Q11" s="25">
        <v>38.46153846153847</v>
      </c>
      <c r="R11" s="21"/>
      <c r="S11" s="21">
        <v>3</v>
      </c>
      <c r="T11" s="25">
        <v>17.647058823529413</v>
      </c>
      <c r="U11" s="21"/>
      <c r="V11" s="21">
        <v>1</v>
      </c>
      <c r="W11" s="25">
        <v>20</v>
      </c>
      <c r="X11" s="21"/>
      <c r="Y11" s="21">
        <v>0</v>
      </c>
      <c r="Z11" s="26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D5" sqref="D5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88</v>
      </c>
      <c r="B3" s="68"/>
      <c r="C3" s="62" t="s">
        <v>89</v>
      </c>
      <c r="D3" s="62"/>
      <c r="E3" s="62"/>
      <c r="F3" s="62" t="s">
        <v>90</v>
      </c>
      <c r="G3" s="62"/>
      <c r="H3" s="62"/>
      <c r="I3" s="62" t="s">
        <v>91</v>
      </c>
      <c r="J3" s="62"/>
      <c r="K3" s="62"/>
      <c r="L3" s="62" t="s">
        <v>92</v>
      </c>
      <c r="M3" s="62"/>
      <c r="N3" s="62"/>
      <c r="O3" s="62" t="s">
        <v>93</v>
      </c>
      <c r="P3" s="62"/>
      <c r="Q3" s="62"/>
      <c r="R3" s="62" t="s">
        <v>94</v>
      </c>
      <c r="S3" s="62"/>
      <c r="T3" s="62"/>
      <c r="U3" s="62" t="s">
        <v>95</v>
      </c>
      <c r="V3" s="62"/>
      <c r="W3" s="62"/>
      <c r="X3" s="60" t="s">
        <v>96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97</v>
      </c>
      <c r="F4" s="61"/>
      <c r="G4" s="61"/>
      <c r="H4" s="4" t="s">
        <v>97</v>
      </c>
      <c r="I4" s="61"/>
      <c r="J4" s="61"/>
      <c r="K4" s="4" t="s">
        <v>97</v>
      </c>
      <c r="L4" s="61"/>
      <c r="M4" s="61"/>
      <c r="N4" s="4" t="s">
        <v>97</v>
      </c>
      <c r="O4" s="61"/>
      <c r="P4" s="61"/>
      <c r="Q4" s="4" t="s">
        <v>97</v>
      </c>
      <c r="R4" s="61"/>
      <c r="S4" s="61"/>
      <c r="T4" s="4" t="s">
        <v>97</v>
      </c>
      <c r="U4" s="61"/>
      <c r="V4" s="61"/>
      <c r="W4" s="4" t="s">
        <v>97</v>
      </c>
      <c r="X4" s="61"/>
      <c r="Y4" s="61"/>
      <c r="Z4" s="5" t="s">
        <v>97</v>
      </c>
    </row>
    <row r="5" spans="1:26" s="1" customFormat="1" ht="51.75" customHeight="1">
      <c r="A5" s="63" t="s">
        <v>98</v>
      </c>
      <c r="B5" s="63"/>
      <c r="C5" s="6"/>
      <c r="D5" s="21">
        <v>9937</v>
      </c>
      <c r="E5" s="21"/>
      <c r="F5" s="22"/>
      <c r="G5" s="21">
        <v>9801</v>
      </c>
      <c r="H5" s="21"/>
      <c r="I5" s="21"/>
      <c r="J5" s="21">
        <v>18</v>
      </c>
      <c r="K5" s="21"/>
      <c r="L5" s="21"/>
      <c r="M5" s="21">
        <v>57</v>
      </c>
      <c r="N5" s="21"/>
      <c r="O5" s="21"/>
      <c r="P5" s="21">
        <v>33</v>
      </c>
      <c r="Q5" s="21"/>
      <c r="R5" s="21"/>
      <c r="S5" s="21">
        <v>24</v>
      </c>
      <c r="T5" s="21"/>
      <c r="U5" s="21"/>
      <c r="V5" s="21">
        <v>4</v>
      </c>
      <c r="W5" s="21"/>
      <c r="X5" s="21"/>
      <c r="Y5" s="21">
        <v>0</v>
      </c>
      <c r="Z5" s="23"/>
    </row>
    <row r="6" spans="2:26" s="1" customFormat="1" ht="52.5" customHeight="1">
      <c r="B6" s="10" t="s">
        <v>99</v>
      </c>
      <c r="C6" s="6"/>
      <c r="D6" s="21">
        <v>9470</v>
      </c>
      <c r="E6" s="22"/>
      <c r="F6" s="22"/>
      <c r="G6" s="21">
        <v>9337</v>
      </c>
      <c r="H6" s="21"/>
      <c r="I6" s="21"/>
      <c r="J6" s="21">
        <v>18</v>
      </c>
      <c r="K6" s="21"/>
      <c r="L6" s="21"/>
      <c r="M6" s="21">
        <v>57</v>
      </c>
      <c r="N6" s="21"/>
      <c r="O6" s="21"/>
      <c r="P6" s="21">
        <v>33</v>
      </c>
      <c r="Q6" s="21"/>
      <c r="R6" s="21"/>
      <c r="S6" s="21">
        <v>21</v>
      </c>
      <c r="T6" s="21"/>
      <c r="U6" s="21"/>
      <c r="V6" s="21">
        <v>4</v>
      </c>
      <c r="W6" s="21"/>
      <c r="X6" s="21"/>
      <c r="Y6" s="21">
        <v>0</v>
      </c>
      <c r="Z6" s="23"/>
    </row>
    <row r="7" spans="2:26" s="1" customFormat="1" ht="60.75" customHeight="1">
      <c r="B7" s="10" t="s">
        <v>100</v>
      </c>
      <c r="C7" s="6"/>
      <c r="D7" s="21">
        <v>467</v>
      </c>
      <c r="E7" s="22"/>
      <c r="F7" s="22"/>
      <c r="G7" s="21">
        <v>464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3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4" t="s">
        <v>101</v>
      </c>
      <c r="B8" s="64"/>
      <c r="C8" s="11"/>
      <c r="D8" s="21">
        <v>564</v>
      </c>
      <c r="E8" s="22"/>
      <c r="F8" s="22"/>
      <c r="G8" s="21">
        <v>564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102</v>
      </c>
      <c r="B9" s="64"/>
      <c r="C9" s="11"/>
      <c r="D9" s="21">
        <v>986</v>
      </c>
      <c r="E9" s="24"/>
      <c r="F9" s="22"/>
      <c r="G9" s="21">
        <v>937</v>
      </c>
      <c r="H9" s="21"/>
      <c r="I9" s="21"/>
      <c r="J9" s="21">
        <v>2</v>
      </c>
      <c r="K9" s="21"/>
      <c r="L9" s="21"/>
      <c r="M9" s="21">
        <v>12</v>
      </c>
      <c r="N9" s="21"/>
      <c r="O9" s="21"/>
      <c r="P9" s="21">
        <v>20</v>
      </c>
      <c r="Q9" s="21"/>
      <c r="R9" s="21"/>
      <c r="S9" s="21">
        <v>11</v>
      </c>
      <c r="T9" s="21"/>
      <c r="U9" s="21"/>
      <c r="V9" s="21">
        <v>4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103</v>
      </c>
      <c r="C10" s="15"/>
      <c r="D10" s="21">
        <v>453</v>
      </c>
      <c r="E10" s="25">
        <v>45.94320486815416</v>
      </c>
      <c r="F10" s="22"/>
      <c r="G10" s="21">
        <v>419</v>
      </c>
      <c r="H10" s="25">
        <v>44.71718249733191</v>
      </c>
      <c r="I10" s="21"/>
      <c r="J10" s="21">
        <v>2</v>
      </c>
      <c r="K10" s="25">
        <v>100</v>
      </c>
      <c r="L10" s="21"/>
      <c r="M10" s="21">
        <v>9</v>
      </c>
      <c r="N10" s="25">
        <v>75</v>
      </c>
      <c r="O10" s="21"/>
      <c r="P10" s="21">
        <v>12</v>
      </c>
      <c r="Q10" s="25">
        <v>60</v>
      </c>
      <c r="R10" s="21"/>
      <c r="S10" s="21">
        <v>8</v>
      </c>
      <c r="T10" s="25">
        <v>72.72727272727273</v>
      </c>
      <c r="U10" s="21"/>
      <c r="V10" s="21">
        <v>3</v>
      </c>
      <c r="W10" s="25">
        <v>75</v>
      </c>
      <c r="X10" s="21"/>
      <c r="Y10" s="21">
        <v>0</v>
      </c>
      <c r="Z10" s="18" t="s">
        <v>24</v>
      </c>
    </row>
    <row r="11" spans="1:26" s="1" customFormat="1" ht="40.5" customHeight="1">
      <c r="A11" s="13"/>
      <c r="B11" s="14" t="s">
        <v>104</v>
      </c>
      <c r="C11" s="15"/>
      <c r="D11" s="21">
        <v>533</v>
      </c>
      <c r="E11" s="25">
        <v>54.056795131845846</v>
      </c>
      <c r="F11" s="22"/>
      <c r="G11" s="21">
        <v>518</v>
      </c>
      <c r="H11" s="25">
        <v>55.28281750266809</v>
      </c>
      <c r="I11" s="21"/>
      <c r="J11" s="21">
        <v>0</v>
      </c>
      <c r="K11" s="27" t="s">
        <v>24</v>
      </c>
      <c r="L11" s="21"/>
      <c r="M11" s="21">
        <v>3</v>
      </c>
      <c r="N11" s="18">
        <v>25</v>
      </c>
      <c r="O11" s="21"/>
      <c r="P11" s="21">
        <v>8</v>
      </c>
      <c r="Q11" s="25">
        <v>40</v>
      </c>
      <c r="R11" s="21"/>
      <c r="S11" s="21">
        <v>3</v>
      </c>
      <c r="T11" s="25">
        <v>27.27272727272727</v>
      </c>
      <c r="U11" s="21"/>
      <c r="V11" s="21">
        <v>1</v>
      </c>
      <c r="W11" s="25">
        <v>25</v>
      </c>
      <c r="X11" s="21"/>
      <c r="Y11" s="21">
        <v>0</v>
      </c>
      <c r="Z11" s="27" t="s">
        <v>24</v>
      </c>
    </row>
    <row r="12" spans="1:26" ht="36.75" customHeight="1">
      <c r="A12" s="65" t="s">
        <v>105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88</v>
      </c>
      <c r="B3" s="68"/>
      <c r="C3" s="62" t="s">
        <v>89</v>
      </c>
      <c r="D3" s="62"/>
      <c r="E3" s="62"/>
      <c r="F3" s="62" t="s">
        <v>90</v>
      </c>
      <c r="G3" s="62"/>
      <c r="H3" s="62"/>
      <c r="I3" s="62" t="s">
        <v>91</v>
      </c>
      <c r="J3" s="62"/>
      <c r="K3" s="62"/>
      <c r="L3" s="62" t="s">
        <v>92</v>
      </c>
      <c r="M3" s="62"/>
      <c r="N3" s="62"/>
      <c r="O3" s="62" t="s">
        <v>93</v>
      </c>
      <c r="P3" s="62"/>
      <c r="Q3" s="62"/>
      <c r="R3" s="62" t="s">
        <v>94</v>
      </c>
      <c r="S3" s="62"/>
      <c r="T3" s="62"/>
      <c r="U3" s="62" t="s">
        <v>95</v>
      </c>
      <c r="V3" s="62"/>
      <c r="W3" s="62"/>
      <c r="X3" s="60" t="s">
        <v>96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97</v>
      </c>
      <c r="F4" s="61"/>
      <c r="G4" s="61"/>
      <c r="H4" s="4" t="s">
        <v>97</v>
      </c>
      <c r="I4" s="61"/>
      <c r="J4" s="61"/>
      <c r="K4" s="4" t="s">
        <v>97</v>
      </c>
      <c r="L4" s="61"/>
      <c r="M4" s="61"/>
      <c r="N4" s="4" t="s">
        <v>97</v>
      </c>
      <c r="O4" s="61"/>
      <c r="P4" s="61"/>
      <c r="Q4" s="4" t="s">
        <v>97</v>
      </c>
      <c r="R4" s="61"/>
      <c r="S4" s="61"/>
      <c r="T4" s="4" t="s">
        <v>97</v>
      </c>
      <c r="U4" s="61"/>
      <c r="V4" s="61"/>
      <c r="W4" s="4" t="s">
        <v>97</v>
      </c>
      <c r="X4" s="61"/>
      <c r="Y4" s="61"/>
      <c r="Z4" s="5" t="s">
        <v>97</v>
      </c>
    </row>
    <row r="5" spans="1:26" s="1" customFormat="1" ht="51.75" customHeight="1">
      <c r="A5" s="63" t="s">
        <v>98</v>
      </c>
      <c r="B5" s="63"/>
      <c r="C5" s="6"/>
      <c r="D5" s="21">
        <v>8656</v>
      </c>
      <c r="E5" s="21"/>
      <c r="F5" s="22"/>
      <c r="G5" s="21">
        <v>8609</v>
      </c>
      <c r="H5" s="21"/>
      <c r="I5" s="21"/>
      <c r="J5" s="21">
        <v>0</v>
      </c>
      <c r="K5" s="21"/>
      <c r="L5" s="21"/>
      <c r="M5" s="21">
        <v>5</v>
      </c>
      <c r="N5" s="21"/>
      <c r="O5" s="21"/>
      <c r="P5" s="21">
        <v>12</v>
      </c>
      <c r="Q5" s="21"/>
      <c r="R5" s="21"/>
      <c r="S5" s="21">
        <v>19</v>
      </c>
      <c r="T5" s="21"/>
      <c r="U5" s="21"/>
      <c r="V5" s="21">
        <v>11</v>
      </c>
      <c r="W5" s="21"/>
      <c r="X5" s="21"/>
      <c r="Y5" s="21">
        <v>0</v>
      </c>
      <c r="Z5" s="23"/>
    </row>
    <row r="6" spans="2:26" s="1" customFormat="1" ht="52.5" customHeight="1">
      <c r="B6" s="10" t="s">
        <v>99</v>
      </c>
      <c r="C6" s="6"/>
      <c r="D6" s="21">
        <v>8415</v>
      </c>
      <c r="E6" s="22"/>
      <c r="F6" s="22"/>
      <c r="G6" s="21">
        <v>8369</v>
      </c>
      <c r="H6" s="21"/>
      <c r="I6" s="21"/>
      <c r="J6" s="21">
        <v>0</v>
      </c>
      <c r="K6" s="21"/>
      <c r="L6" s="21"/>
      <c r="M6" s="21">
        <v>5</v>
      </c>
      <c r="N6" s="21"/>
      <c r="O6" s="21"/>
      <c r="P6" s="21">
        <v>11</v>
      </c>
      <c r="Q6" s="21"/>
      <c r="R6" s="21"/>
      <c r="S6" s="21">
        <v>19</v>
      </c>
      <c r="T6" s="21"/>
      <c r="U6" s="21"/>
      <c r="V6" s="21">
        <v>11</v>
      </c>
      <c r="W6" s="21"/>
      <c r="X6" s="21"/>
      <c r="Y6" s="21">
        <v>0</v>
      </c>
      <c r="Z6" s="23"/>
    </row>
    <row r="7" spans="2:26" s="1" customFormat="1" ht="60.75" customHeight="1">
      <c r="B7" s="10" t="s">
        <v>100</v>
      </c>
      <c r="C7" s="6"/>
      <c r="D7" s="21">
        <v>241</v>
      </c>
      <c r="E7" s="22"/>
      <c r="F7" s="22"/>
      <c r="G7" s="21">
        <v>240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1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4" t="s">
        <v>101</v>
      </c>
      <c r="B8" s="64"/>
      <c r="C8" s="11"/>
      <c r="D8" s="21">
        <v>681</v>
      </c>
      <c r="E8" s="22"/>
      <c r="F8" s="22"/>
      <c r="G8" s="21">
        <v>681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102</v>
      </c>
      <c r="B9" s="64"/>
      <c r="C9" s="11"/>
      <c r="D9" s="21">
        <v>772</v>
      </c>
      <c r="E9" s="24"/>
      <c r="F9" s="22"/>
      <c r="G9" s="21">
        <v>730</v>
      </c>
      <c r="H9" s="21"/>
      <c r="I9" s="21"/>
      <c r="J9" s="21">
        <v>0</v>
      </c>
      <c r="K9" s="21"/>
      <c r="L9" s="21"/>
      <c r="M9" s="21">
        <v>4</v>
      </c>
      <c r="N9" s="21"/>
      <c r="O9" s="21"/>
      <c r="P9" s="21">
        <v>18</v>
      </c>
      <c r="Q9" s="21"/>
      <c r="R9" s="21"/>
      <c r="S9" s="21">
        <v>13</v>
      </c>
      <c r="T9" s="21"/>
      <c r="U9" s="21"/>
      <c r="V9" s="21">
        <v>7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103</v>
      </c>
      <c r="C10" s="15"/>
      <c r="D10" s="21">
        <v>356</v>
      </c>
      <c r="E10" s="25">
        <v>46.1139896373057</v>
      </c>
      <c r="F10" s="22"/>
      <c r="G10" s="21">
        <v>327</v>
      </c>
      <c r="H10" s="25">
        <v>44.794520547945204</v>
      </c>
      <c r="I10" s="21"/>
      <c r="J10" s="21">
        <v>0</v>
      </c>
      <c r="K10" s="25" t="s">
        <v>24</v>
      </c>
      <c r="L10" s="21"/>
      <c r="M10" s="21">
        <v>4</v>
      </c>
      <c r="N10" s="25">
        <v>100</v>
      </c>
      <c r="O10" s="21"/>
      <c r="P10" s="21">
        <v>10</v>
      </c>
      <c r="Q10" s="25">
        <v>55.55555555555556</v>
      </c>
      <c r="R10" s="21"/>
      <c r="S10" s="21">
        <v>9</v>
      </c>
      <c r="T10" s="25">
        <v>69.23076923076923</v>
      </c>
      <c r="U10" s="21"/>
      <c r="V10" s="21">
        <v>6</v>
      </c>
      <c r="W10" s="25">
        <v>85.71428571428571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104</v>
      </c>
      <c r="C11" s="15"/>
      <c r="D11" s="21">
        <v>416</v>
      </c>
      <c r="E11" s="25">
        <v>53.8860103626943</v>
      </c>
      <c r="F11" s="22"/>
      <c r="G11" s="21">
        <v>403</v>
      </c>
      <c r="H11" s="25">
        <v>55.205479452054796</v>
      </c>
      <c r="I11" s="21"/>
      <c r="J11" s="21">
        <v>0</v>
      </c>
      <c r="K11" s="30" t="s">
        <v>24</v>
      </c>
      <c r="L11" s="21"/>
      <c r="M11" s="21">
        <v>0</v>
      </c>
      <c r="N11" s="18">
        <v>0</v>
      </c>
      <c r="O11" s="21"/>
      <c r="P11" s="21">
        <v>8</v>
      </c>
      <c r="Q11" s="25">
        <v>44.44444444444444</v>
      </c>
      <c r="R11" s="21"/>
      <c r="S11" s="21">
        <v>4</v>
      </c>
      <c r="T11" s="25">
        <v>30.76923076923077</v>
      </c>
      <c r="U11" s="21"/>
      <c r="V11" s="21">
        <v>1</v>
      </c>
      <c r="W11" s="25">
        <v>14.285714285714285</v>
      </c>
      <c r="X11" s="21"/>
      <c r="Y11" s="21">
        <v>0</v>
      </c>
      <c r="Z11" s="26" t="s">
        <v>24</v>
      </c>
    </row>
    <row r="12" spans="1:26" ht="36.75" customHeight="1">
      <c r="A12" s="65" t="s">
        <v>105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00390625" style="0" customWidth="1"/>
    <col min="5" max="5" width="10.75390625" style="0" customWidth="1"/>
    <col min="6" max="6" width="1.625" style="0" customWidth="1"/>
    <col min="7" max="7" width="7.50390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88</v>
      </c>
      <c r="B3" s="68"/>
      <c r="C3" s="62" t="s">
        <v>89</v>
      </c>
      <c r="D3" s="62"/>
      <c r="E3" s="62"/>
      <c r="F3" s="62" t="s">
        <v>90</v>
      </c>
      <c r="G3" s="62"/>
      <c r="H3" s="62"/>
      <c r="I3" s="62" t="s">
        <v>91</v>
      </c>
      <c r="J3" s="62"/>
      <c r="K3" s="62"/>
      <c r="L3" s="62" t="s">
        <v>92</v>
      </c>
      <c r="M3" s="62"/>
      <c r="N3" s="62"/>
      <c r="O3" s="62" t="s">
        <v>93</v>
      </c>
      <c r="P3" s="62"/>
      <c r="Q3" s="62"/>
      <c r="R3" s="62" t="s">
        <v>94</v>
      </c>
      <c r="S3" s="62"/>
      <c r="T3" s="62"/>
      <c r="U3" s="62" t="s">
        <v>95</v>
      </c>
      <c r="V3" s="62"/>
      <c r="W3" s="62"/>
      <c r="X3" s="60" t="s">
        <v>96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97</v>
      </c>
      <c r="F4" s="61"/>
      <c r="G4" s="61"/>
      <c r="H4" s="4" t="s">
        <v>97</v>
      </c>
      <c r="I4" s="61"/>
      <c r="J4" s="61"/>
      <c r="K4" s="4" t="s">
        <v>97</v>
      </c>
      <c r="L4" s="61"/>
      <c r="M4" s="61"/>
      <c r="N4" s="4" t="s">
        <v>97</v>
      </c>
      <c r="O4" s="61"/>
      <c r="P4" s="61"/>
      <c r="Q4" s="4" t="s">
        <v>97</v>
      </c>
      <c r="R4" s="61"/>
      <c r="S4" s="61"/>
      <c r="T4" s="4" t="s">
        <v>97</v>
      </c>
      <c r="U4" s="61"/>
      <c r="V4" s="61"/>
      <c r="W4" s="4" t="s">
        <v>97</v>
      </c>
      <c r="X4" s="61"/>
      <c r="Y4" s="61"/>
      <c r="Z4" s="5" t="s">
        <v>97</v>
      </c>
    </row>
    <row r="5" spans="1:25" s="1" customFormat="1" ht="51.75" customHeight="1">
      <c r="A5" s="63" t="s">
        <v>98</v>
      </c>
      <c r="B5" s="63"/>
      <c r="C5" s="6"/>
      <c r="D5" s="7">
        <v>126189</v>
      </c>
      <c r="E5" s="8"/>
      <c r="F5" s="9"/>
      <c r="G5" s="7">
        <v>124549</v>
      </c>
      <c r="H5" s="8"/>
      <c r="I5" s="8"/>
      <c r="J5" s="7">
        <v>366</v>
      </c>
      <c r="K5" s="8"/>
      <c r="L5" s="8"/>
      <c r="M5" s="7">
        <v>300</v>
      </c>
      <c r="N5" s="8"/>
      <c r="O5" s="8"/>
      <c r="P5" s="7">
        <v>327</v>
      </c>
      <c r="Q5" s="8"/>
      <c r="R5" s="8"/>
      <c r="S5" s="7">
        <v>382</v>
      </c>
      <c r="T5" s="8"/>
      <c r="U5" s="8"/>
      <c r="V5" s="7">
        <v>244</v>
      </c>
      <c r="W5" s="8"/>
      <c r="X5" s="8"/>
      <c r="Y5" s="7">
        <v>21</v>
      </c>
    </row>
    <row r="6" spans="2:25" s="1" customFormat="1" ht="52.5" customHeight="1">
      <c r="B6" s="10" t="s">
        <v>99</v>
      </c>
      <c r="C6" s="6"/>
      <c r="D6" s="7">
        <v>121748</v>
      </c>
      <c r="E6" s="9"/>
      <c r="F6" s="9"/>
      <c r="G6" s="7">
        <v>120146</v>
      </c>
      <c r="H6" s="8"/>
      <c r="I6" s="8"/>
      <c r="J6" s="7">
        <v>366</v>
      </c>
      <c r="K6" s="8"/>
      <c r="L6" s="8"/>
      <c r="M6" s="7">
        <v>297</v>
      </c>
      <c r="N6" s="8"/>
      <c r="O6" s="8"/>
      <c r="P6" s="7">
        <v>315</v>
      </c>
      <c r="Q6" s="8"/>
      <c r="R6" s="8"/>
      <c r="S6" s="7">
        <v>375</v>
      </c>
      <c r="T6" s="8"/>
      <c r="U6" s="8"/>
      <c r="V6" s="7">
        <v>228</v>
      </c>
      <c r="W6" s="8"/>
      <c r="X6" s="8"/>
      <c r="Y6" s="7">
        <v>21</v>
      </c>
    </row>
    <row r="7" spans="2:25" s="1" customFormat="1" ht="60.75" customHeight="1">
      <c r="B7" s="10" t="s">
        <v>100</v>
      </c>
      <c r="C7" s="6"/>
      <c r="D7" s="7">
        <v>4441</v>
      </c>
      <c r="E7" s="9"/>
      <c r="F7" s="9"/>
      <c r="G7" s="7">
        <v>4403</v>
      </c>
      <c r="H7" s="8"/>
      <c r="I7" s="8"/>
      <c r="J7" s="7">
        <v>0</v>
      </c>
      <c r="K7" s="8"/>
      <c r="L7" s="8"/>
      <c r="M7" s="7">
        <v>3</v>
      </c>
      <c r="N7" s="8"/>
      <c r="O7" s="8"/>
      <c r="P7" s="7">
        <v>12</v>
      </c>
      <c r="Q7" s="8"/>
      <c r="R7" s="8"/>
      <c r="S7" s="7">
        <v>7</v>
      </c>
      <c r="T7" s="8"/>
      <c r="U7" s="8"/>
      <c r="V7" s="7">
        <v>16</v>
      </c>
      <c r="W7" s="8"/>
      <c r="X7" s="8"/>
      <c r="Y7" s="7">
        <v>0</v>
      </c>
    </row>
    <row r="8" spans="1:25" s="1" customFormat="1" ht="54" customHeight="1">
      <c r="A8" s="64" t="s">
        <v>101</v>
      </c>
      <c r="B8" s="64"/>
      <c r="C8" s="11"/>
      <c r="D8" s="7">
        <v>6352</v>
      </c>
      <c r="E8" s="9"/>
      <c r="F8" s="9"/>
      <c r="G8" s="7">
        <v>6352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102</v>
      </c>
      <c r="B9" s="64"/>
      <c r="C9" s="11"/>
      <c r="D9" s="7">
        <v>12436</v>
      </c>
      <c r="E9" s="12"/>
      <c r="F9" s="9"/>
      <c r="G9" s="7">
        <v>11761</v>
      </c>
      <c r="H9" s="8"/>
      <c r="I9" s="8"/>
      <c r="J9" s="7">
        <v>11</v>
      </c>
      <c r="K9" s="8"/>
      <c r="L9" s="8"/>
      <c r="M9" s="7">
        <v>101</v>
      </c>
      <c r="N9" s="8"/>
      <c r="O9" s="8"/>
      <c r="P9" s="7">
        <v>288</v>
      </c>
      <c r="Q9" s="8"/>
      <c r="R9" s="8"/>
      <c r="S9" s="7">
        <v>144</v>
      </c>
      <c r="T9" s="8"/>
      <c r="U9" s="8"/>
      <c r="V9" s="7">
        <v>126</v>
      </c>
      <c r="W9" s="8"/>
      <c r="X9" s="8"/>
      <c r="Y9" s="7">
        <v>5</v>
      </c>
    </row>
    <row r="10" spans="1:26" s="1" customFormat="1" ht="40.5" customHeight="1">
      <c r="A10" s="13"/>
      <c r="B10" s="14" t="s">
        <v>103</v>
      </c>
      <c r="C10" s="15"/>
      <c r="D10" s="7">
        <v>5449</v>
      </c>
      <c r="E10" s="16">
        <v>43.81633965905436</v>
      </c>
      <c r="F10" s="9"/>
      <c r="G10" s="7">
        <v>5003</v>
      </c>
      <c r="H10" s="16">
        <v>42.53889975342233</v>
      </c>
      <c r="I10" s="8"/>
      <c r="J10" s="7">
        <v>11</v>
      </c>
      <c r="K10" s="16">
        <v>100</v>
      </c>
      <c r="L10" s="8"/>
      <c r="M10" s="7">
        <v>69</v>
      </c>
      <c r="N10" s="16">
        <v>68.31683168316832</v>
      </c>
      <c r="O10" s="8"/>
      <c r="P10" s="7">
        <v>169</v>
      </c>
      <c r="Q10" s="16">
        <v>58.68055555555556</v>
      </c>
      <c r="R10" s="8"/>
      <c r="S10" s="7">
        <v>99</v>
      </c>
      <c r="T10" s="16">
        <v>68.75</v>
      </c>
      <c r="U10" s="8"/>
      <c r="V10" s="7">
        <v>94</v>
      </c>
      <c r="W10" s="16">
        <v>74.60317460317461</v>
      </c>
      <c r="X10" s="8"/>
      <c r="Y10" s="7">
        <v>4</v>
      </c>
      <c r="Z10" s="16">
        <v>80</v>
      </c>
    </row>
    <row r="11" spans="1:26" s="1" customFormat="1" ht="40.5" customHeight="1">
      <c r="A11" s="13"/>
      <c r="B11" s="14" t="s">
        <v>104</v>
      </c>
      <c r="C11" s="15"/>
      <c r="D11" s="7">
        <v>6987</v>
      </c>
      <c r="E11" s="16">
        <v>56.18366034094564</v>
      </c>
      <c r="F11" s="9"/>
      <c r="G11" s="7">
        <v>6758</v>
      </c>
      <c r="H11" s="16">
        <v>57.461100246577665</v>
      </c>
      <c r="I11" s="8"/>
      <c r="J11" s="7">
        <v>0</v>
      </c>
      <c r="K11" s="16" t="s">
        <v>118</v>
      </c>
      <c r="L11" s="8"/>
      <c r="M11" s="7">
        <v>32</v>
      </c>
      <c r="N11" s="16">
        <v>31.683168316831683</v>
      </c>
      <c r="O11" s="8"/>
      <c r="P11" s="7">
        <v>119</v>
      </c>
      <c r="Q11" s="16">
        <v>41.31944444444444</v>
      </c>
      <c r="R11" s="8"/>
      <c r="S11" s="7">
        <v>45</v>
      </c>
      <c r="T11" s="16">
        <v>31.25</v>
      </c>
      <c r="U11" s="8"/>
      <c r="V11" s="7">
        <v>32</v>
      </c>
      <c r="W11" s="16">
        <v>25.396825396825395</v>
      </c>
      <c r="X11" s="8"/>
      <c r="Y11" s="7">
        <v>1</v>
      </c>
      <c r="Z11" s="16">
        <v>20</v>
      </c>
    </row>
    <row r="12" spans="1:26" ht="36.75" customHeight="1">
      <c r="A12" s="65" t="s">
        <v>105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88</v>
      </c>
      <c r="B3" s="68"/>
      <c r="C3" s="62" t="s">
        <v>89</v>
      </c>
      <c r="D3" s="62"/>
      <c r="E3" s="62"/>
      <c r="F3" s="62" t="s">
        <v>90</v>
      </c>
      <c r="G3" s="62"/>
      <c r="H3" s="62"/>
      <c r="I3" s="62" t="s">
        <v>91</v>
      </c>
      <c r="J3" s="62"/>
      <c r="K3" s="62"/>
      <c r="L3" s="62" t="s">
        <v>92</v>
      </c>
      <c r="M3" s="62"/>
      <c r="N3" s="62"/>
      <c r="O3" s="62" t="s">
        <v>93</v>
      </c>
      <c r="P3" s="62"/>
      <c r="Q3" s="62"/>
      <c r="R3" s="62" t="s">
        <v>94</v>
      </c>
      <c r="S3" s="62"/>
      <c r="T3" s="62"/>
      <c r="U3" s="62" t="s">
        <v>95</v>
      </c>
      <c r="V3" s="62"/>
      <c r="W3" s="62"/>
      <c r="X3" s="60" t="s">
        <v>96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97</v>
      </c>
      <c r="F4" s="61"/>
      <c r="G4" s="61"/>
      <c r="H4" s="4" t="s">
        <v>97</v>
      </c>
      <c r="I4" s="61"/>
      <c r="J4" s="61"/>
      <c r="K4" s="4" t="s">
        <v>97</v>
      </c>
      <c r="L4" s="61"/>
      <c r="M4" s="61"/>
      <c r="N4" s="4" t="s">
        <v>97</v>
      </c>
      <c r="O4" s="61"/>
      <c r="P4" s="61"/>
      <c r="Q4" s="4" t="s">
        <v>97</v>
      </c>
      <c r="R4" s="61"/>
      <c r="S4" s="61"/>
      <c r="T4" s="4" t="s">
        <v>97</v>
      </c>
      <c r="U4" s="61"/>
      <c r="V4" s="61"/>
      <c r="W4" s="4" t="s">
        <v>97</v>
      </c>
      <c r="X4" s="61"/>
      <c r="Y4" s="61"/>
      <c r="Z4" s="5" t="s">
        <v>97</v>
      </c>
    </row>
    <row r="5" spans="1:25" s="1" customFormat="1" ht="51.75" customHeight="1">
      <c r="A5" s="63" t="s">
        <v>98</v>
      </c>
      <c r="B5" s="63"/>
      <c r="C5" s="6"/>
      <c r="D5" s="7">
        <v>10001</v>
      </c>
      <c r="E5" s="8"/>
      <c r="F5" s="9"/>
      <c r="G5" s="7">
        <v>9875</v>
      </c>
      <c r="H5" s="8"/>
      <c r="I5" s="8"/>
      <c r="J5" s="7">
        <v>13</v>
      </c>
      <c r="K5" s="8"/>
      <c r="L5" s="8"/>
      <c r="M5" s="7">
        <v>45</v>
      </c>
      <c r="N5" s="8"/>
      <c r="O5" s="8"/>
      <c r="P5" s="7">
        <v>25</v>
      </c>
      <c r="Q5" s="8"/>
      <c r="R5" s="8"/>
      <c r="S5" s="7">
        <v>33</v>
      </c>
      <c r="T5" s="8"/>
      <c r="U5" s="8"/>
      <c r="V5" s="7">
        <v>10</v>
      </c>
      <c r="W5" s="8"/>
      <c r="X5" s="8"/>
      <c r="Y5" s="7">
        <v>0</v>
      </c>
    </row>
    <row r="6" spans="2:25" s="1" customFormat="1" ht="52.5" customHeight="1">
      <c r="B6" s="10" t="s">
        <v>99</v>
      </c>
      <c r="C6" s="6"/>
      <c r="D6" s="7">
        <v>9654</v>
      </c>
      <c r="E6" s="9"/>
      <c r="F6" s="9"/>
      <c r="G6" s="7">
        <v>9530</v>
      </c>
      <c r="H6" s="8"/>
      <c r="I6" s="8"/>
      <c r="J6" s="7">
        <v>13</v>
      </c>
      <c r="K6" s="8"/>
      <c r="L6" s="8"/>
      <c r="M6" s="7">
        <v>44</v>
      </c>
      <c r="N6" s="8"/>
      <c r="O6" s="8"/>
      <c r="P6" s="7">
        <v>25</v>
      </c>
      <c r="Q6" s="8"/>
      <c r="R6" s="8"/>
      <c r="S6" s="7">
        <v>33</v>
      </c>
      <c r="T6" s="8"/>
      <c r="U6" s="8"/>
      <c r="V6" s="7">
        <v>9</v>
      </c>
      <c r="W6" s="8"/>
      <c r="X6" s="8"/>
      <c r="Y6" s="7">
        <v>0</v>
      </c>
    </row>
    <row r="7" spans="2:25" s="1" customFormat="1" ht="60.75" customHeight="1">
      <c r="B7" s="10" t="s">
        <v>100</v>
      </c>
      <c r="C7" s="6"/>
      <c r="D7" s="7">
        <v>347</v>
      </c>
      <c r="E7" s="9"/>
      <c r="F7" s="9"/>
      <c r="G7" s="7">
        <v>345</v>
      </c>
      <c r="H7" s="8"/>
      <c r="I7" s="8"/>
      <c r="J7" s="7">
        <v>0</v>
      </c>
      <c r="K7" s="8"/>
      <c r="L7" s="8"/>
      <c r="M7" s="7">
        <v>1</v>
      </c>
      <c r="N7" s="8"/>
      <c r="O7" s="8"/>
      <c r="P7" s="7">
        <v>0</v>
      </c>
      <c r="Q7" s="8"/>
      <c r="R7" s="8"/>
      <c r="S7" s="7">
        <v>0</v>
      </c>
      <c r="T7" s="8"/>
      <c r="U7" s="8"/>
      <c r="V7" s="7">
        <v>1</v>
      </c>
      <c r="W7" s="8"/>
      <c r="X7" s="8"/>
      <c r="Y7" s="7">
        <v>0</v>
      </c>
    </row>
    <row r="8" spans="1:25" s="1" customFormat="1" ht="54" customHeight="1">
      <c r="A8" s="64" t="s">
        <v>101</v>
      </c>
      <c r="B8" s="64"/>
      <c r="C8" s="11"/>
      <c r="D8" s="7">
        <v>626</v>
      </c>
      <c r="E8" s="9"/>
      <c r="F8" s="9"/>
      <c r="G8" s="7">
        <v>626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102</v>
      </c>
      <c r="B9" s="64"/>
      <c r="C9" s="11"/>
      <c r="D9" s="7">
        <v>1006</v>
      </c>
      <c r="E9" s="12"/>
      <c r="F9" s="9"/>
      <c r="G9" s="7">
        <v>948</v>
      </c>
      <c r="H9" s="8"/>
      <c r="I9" s="8"/>
      <c r="J9" s="7">
        <v>1</v>
      </c>
      <c r="K9" s="8"/>
      <c r="L9" s="8"/>
      <c r="M9" s="7">
        <v>7</v>
      </c>
      <c r="N9" s="8"/>
      <c r="O9" s="8"/>
      <c r="P9" s="7">
        <v>23</v>
      </c>
      <c r="Q9" s="8"/>
      <c r="R9" s="8"/>
      <c r="S9" s="7">
        <v>18</v>
      </c>
      <c r="T9" s="8"/>
      <c r="U9" s="8"/>
      <c r="V9" s="7">
        <v>9</v>
      </c>
      <c r="W9" s="8"/>
      <c r="X9" s="8"/>
      <c r="Y9" s="7">
        <v>0</v>
      </c>
    </row>
    <row r="10" spans="1:26" s="1" customFormat="1" ht="40.5" customHeight="1">
      <c r="A10" s="13"/>
      <c r="B10" s="14" t="s">
        <v>103</v>
      </c>
      <c r="C10" s="15"/>
      <c r="D10" s="7">
        <v>438</v>
      </c>
      <c r="E10" s="16">
        <v>43.538767395626245</v>
      </c>
      <c r="F10" s="9"/>
      <c r="G10" s="7">
        <v>397</v>
      </c>
      <c r="H10" s="16">
        <v>41.87763713080169</v>
      </c>
      <c r="I10" s="8"/>
      <c r="J10" s="7">
        <v>1</v>
      </c>
      <c r="K10" s="16">
        <v>100</v>
      </c>
      <c r="L10" s="8"/>
      <c r="M10" s="7">
        <v>6</v>
      </c>
      <c r="N10" s="16">
        <v>85.71428571428571</v>
      </c>
      <c r="O10" s="8"/>
      <c r="P10" s="7">
        <v>14</v>
      </c>
      <c r="Q10" s="16">
        <v>60.86956521739131</v>
      </c>
      <c r="R10" s="8"/>
      <c r="S10" s="7">
        <v>12</v>
      </c>
      <c r="T10" s="16">
        <v>66.66666666666666</v>
      </c>
      <c r="U10" s="8"/>
      <c r="V10" s="7">
        <v>8</v>
      </c>
      <c r="W10" s="16">
        <v>88.88888888888889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104</v>
      </c>
      <c r="C11" s="15"/>
      <c r="D11" s="7">
        <v>568</v>
      </c>
      <c r="E11" s="16">
        <v>56.461232604373755</v>
      </c>
      <c r="F11" s="9"/>
      <c r="G11" s="7">
        <v>551</v>
      </c>
      <c r="H11" s="16">
        <v>58.122362869198305</v>
      </c>
      <c r="I11" s="8"/>
      <c r="J11" s="7">
        <v>0</v>
      </c>
      <c r="K11" s="28">
        <v>0</v>
      </c>
      <c r="L11" s="8"/>
      <c r="M11" s="7">
        <v>1</v>
      </c>
      <c r="N11" s="18">
        <v>14.285714285714285</v>
      </c>
      <c r="O11" s="8"/>
      <c r="P11" s="7">
        <v>9</v>
      </c>
      <c r="Q11" s="16">
        <v>39.130434782608695</v>
      </c>
      <c r="R11" s="8"/>
      <c r="S11" s="7">
        <v>6</v>
      </c>
      <c r="T11" s="16">
        <v>33.33333333333333</v>
      </c>
      <c r="U11" s="8"/>
      <c r="V11" s="7">
        <v>1</v>
      </c>
      <c r="W11" s="28">
        <v>11.11111111111111</v>
      </c>
      <c r="X11" s="8"/>
      <c r="Y11" s="7">
        <v>0</v>
      </c>
      <c r="Z11" s="17" t="s">
        <v>24</v>
      </c>
    </row>
    <row r="12" spans="1:26" ht="36.75" customHeight="1">
      <c r="A12" s="65" t="s">
        <v>105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88</v>
      </c>
      <c r="B3" s="68"/>
      <c r="C3" s="62" t="s">
        <v>89</v>
      </c>
      <c r="D3" s="62"/>
      <c r="E3" s="62"/>
      <c r="F3" s="62" t="s">
        <v>90</v>
      </c>
      <c r="G3" s="62"/>
      <c r="H3" s="62"/>
      <c r="I3" s="62" t="s">
        <v>91</v>
      </c>
      <c r="J3" s="62"/>
      <c r="K3" s="62"/>
      <c r="L3" s="62" t="s">
        <v>92</v>
      </c>
      <c r="M3" s="62"/>
      <c r="N3" s="62"/>
      <c r="O3" s="62" t="s">
        <v>93</v>
      </c>
      <c r="P3" s="62"/>
      <c r="Q3" s="62"/>
      <c r="R3" s="62" t="s">
        <v>94</v>
      </c>
      <c r="S3" s="62"/>
      <c r="T3" s="62"/>
      <c r="U3" s="62" t="s">
        <v>95</v>
      </c>
      <c r="V3" s="62"/>
      <c r="W3" s="62"/>
      <c r="X3" s="60" t="s">
        <v>96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97</v>
      </c>
      <c r="F4" s="61"/>
      <c r="G4" s="61"/>
      <c r="H4" s="4" t="s">
        <v>97</v>
      </c>
      <c r="I4" s="61"/>
      <c r="J4" s="61"/>
      <c r="K4" s="4" t="s">
        <v>97</v>
      </c>
      <c r="L4" s="61"/>
      <c r="M4" s="61"/>
      <c r="N4" s="4" t="s">
        <v>97</v>
      </c>
      <c r="O4" s="61"/>
      <c r="P4" s="61"/>
      <c r="Q4" s="4" t="s">
        <v>97</v>
      </c>
      <c r="R4" s="61"/>
      <c r="S4" s="61"/>
      <c r="T4" s="4" t="s">
        <v>97</v>
      </c>
      <c r="U4" s="61"/>
      <c r="V4" s="61"/>
      <c r="W4" s="4" t="s">
        <v>97</v>
      </c>
      <c r="X4" s="61"/>
      <c r="Y4" s="61"/>
      <c r="Z4" s="5" t="s">
        <v>97</v>
      </c>
    </row>
    <row r="5" spans="1:25" s="1" customFormat="1" ht="51.75" customHeight="1">
      <c r="A5" s="63" t="s">
        <v>98</v>
      </c>
      <c r="B5" s="63"/>
      <c r="C5" s="6"/>
      <c r="D5" s="7">
        <v>9095</v>
      </c>
      <c r="E5" s="8"/>
      <c r="F5" s="9"/>
      <c r="G5" s="7">
        <v>8782</v>
      </c>
      <c r="H5" s="8"/>
      <c r="I5" s="8"/>
      <c r="J5" s="7">
        <v>222</v>
      </c>
      <c r="K5" s="8"/>
      <c r="L5" s="8"/>
      <c r="M5" s="7">
        <v>43</v>
      </c>
      <c r="N5" s="8"/>
      <c r="O5" s="8"/>
      <c r="P5" s="7">
        <v>8</v>
      </c>
      <c r="Q5" s="8"/>
      <c r="R5" s="8"/>
      <c r="S5" s="7">
        <v>30</v>
      </c>
      <c r="T5" s="8"/>
      <c r="U5" s="8"/>
      <c r="V5" s="7">
        <v>10</v>
      </c>
      <c r="W5" s="8"/>
      <c r="X5" s="8"/>
      <c r="Y5" s="7">
        <v>0</v>
      </c>
    </row>
    <row r="6" spans="2:25" s="1" customFormat="1" ht="52.5" customHeight="1">
      <c r="B6" s="10" t="s">
        <v>99</v>
      </c>
      <c r="C6" s="6"/>
      <c r="D6" s="7">
        <v>8739</v>
      </c>
      <c r="E6" s="9"/>
      <c r="F6" s="9"/>
      <c r="G6" s="7">
        <v>8428</v>
      </c>
      <c r="H6" s="8"/>
      <c r="I6" s="8"/>
      <c r="J6" s="7">
        <v>222</v>
      </c>
      <c r="K6" s="8"/>
      <c r="L6" s="8"/>
      <c r="M6" s="7">
        <v>43</v>
      </c>
      <c r="N6" s="8"/>
      <c r="O6" s="8"/>
      <c r="P6" s="7">
        <v>8</v>
      </c>
      <c r="Q6" s="8"/>
      <c r="R6" s="8"/>
      <c r="S6" s="7">
        <v>29</v>
      </c>
      <c r="T6" s="8"/>
      <c r="U6" s="8"/>
      <c r="V6" s="7">
        <v>9</v>
      </c>
      <c r="W6" s="8"/>
      <c r="X6" s="8"/>
      <c r="Y6" s="7">
        <v>0</v>
      </c>
    </row>
    <row r="7" spans="2:25" s="1" customFormat="1" ht="60.75" customHeight="1">
      <c r="B7" s="10" t="s">
        <v>100</v>
      </c>
      <c r="C7" s="6"/>
      <c r="D7" s="7">
        <v>356</v>
      </c>
      <c r="E7" s="9"/>
      <c r="F7" s="9"/>
      <c r="G7" s="7">
        <v>354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1</v>
      </c>
      <c r="T7" s="8"/>
      <c r="U7" s="8"/>
      <c r="V7" s="7">
        <v>1</v>
      </c>
      <c r="W7" s="8"/>
      <c r="X7" s="8"/>
      <c r="Y7" s="7">
        <v>0</v>
      </c>
    </row>
    <row r="8" spans="1:25" s="1" customFormat="1" ht="54" customHeight="1">
      <c r="A8" s="64" t="s">
        <v>101</v>
      </c>
      <c r="B8" s="64"/>
      <c r="C8" s="11"/>
      <c r="D8" s="7">
        <v>483</v>
      </c>
      <c r="E8" s="9"/>
      <c r="F8" s="9"/>
      <c r="G8" s="7">
        <v>483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102</v>
      </c>
      <c r="B9" s="64"/>
      <c r="C9" s="11"/>
      <c r="D9" s="7">
        <v>1003</v>
      </c>
      <c r="E9" s="12"/>
      <c r="F9" s="9"/>
      <c r="G9" s="7">
        <v>960</v>
      </c>
      <c r="H9" s="8"/>
      <c r="I9" s="8"/>
      <c r="J9" s="7">
        <v>3</v>
      </c>
      <c r="K9" s="8"/>
      <c r="L9" s="8"/>
      <c r="M9" s="7">
        <v>5</v>
      </c>
      <c r="N9" s="8"/>
      <c r="O9" s="8"/>
      <c r="P9" s="7">
        <v>18</v>
      </c>
      <c r="Q9" s="8"/>
      <c r="R9" s="8"/>
      <c r="S9" s="7">
        <v>12</v>
      </c>
      <c r="T9" s="8"/>
      <c r="U9" s="8"/>
      <c r="V9" s="7">
        <v>5</v>
      </c>
      <c r="W9" s="8"/>
      <c r="X9" s="8"/>
      <c r="Y9" s="7">
        <v>0</v>
      </c>
    </row>
    <row r="10" spans="1:26" s="1" customFormat="1" ht="40.5" customHeight="1">
      <c r="A10" s="13"/>
      <c r="B10" s="14" t="s">
        <v>103</v>
      </c>
      <c r="C10" s="15"/>
      <c r="D10" s="7">
        <v>498</v>
      </c>
      <c r="E10" s="16">
        <v>49.65104685942173</v>
      </c>
      <c r="F10" s="9"/>
      <c r="G10" s="7">
        <v>468</v>
      </c>
      <c r="H10" s="16">
        <v>48.75</v>
      </c>
      <c r="I10" s="8"/>
      <c r="J10" s="7">
        <v>3</v>
      </c>
      <c r="K10" s="16">
        <v>100</v>
      </c>
      <c r="L10" s="8"/>
      <c r="M10" s="7">
        <v>5</v>
      </c>
      <c r="N10" s="16">
        <v>100</v>
      </c>
      <c r="O10" s="8"/>
      <c r="P10" s="7">
        <v>10</v>
      </c>
      <c r="Q10" s="16">
        <v>55.55555555555556</v>
      </c>
      <c r="R10" s="8"/>
      <c r="S10" s="7">
        <v>8</v>
      </c>
      <c r="T10" s="16">
        <v>66.66666666666666</v>
      </c>
      <c r="U10" s="8"/>
      <c r="V10" s="7">
        <v>4</v>
      </c>
      <c r="W10" s="16">
        <v>80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104</v>
      </c>
      <c r="C11" s="15"/>
      <c r="D11" s="7">
        <v>505</v>
      </c>
      <c r="E11" s="16">
        <v>50.34895314057827</v>
      </c>
      <c r="F11" s="9"/>
      <c r="G11" s="7">
        <v>492</v>
      </c>
      <c r="H11" s="16">
        <v>51.24999999999999</v>
      </c>
      <c r="I11" s="8"/>
      <c r="J11" s="7">
        <v>0</v>
      </c>
      <c r="K11" s="20">
        <v>0</v>
      </c>
      <c r="L11" s="8"/>
      <c r="M11" s="7">
        <v>0</v>
      </c>
      <c r="N11" s="20">
        <v>0</v>
      </c>
      <c r="O11" s="8"/>
      <c r="P11" s="7">
        <v>8</v>
      </c>
      <c r="Q11" s="16">
        <v>44.44444444444444</v>
      </c>
      <c r="R11" s="8"/>
      <c r="S11" s="7">
        <v>4</v>
      </c>
      <c r="T11" s="16">
        <v>33.33333333333333</v>
      </c>
      <c r="U11" s="8"/>
      <c r="V11" s="7">
        <v>1</v>
      </c>
      <c r="W11" s="29">
        <v>20</v>
      </c>
      <c r="X11" s="8"/>
      <c r="Y11" s="7">
        <v>0</v>
      </c>
      <c r="Z11" s="19" t="s">
        <v>24</v>
      </c>
    </row>
    <row r="12" spans="1:26" ht="36.75" customHeight="1">
      <c r="A12" s="65" t="s">
        <v>105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I6" sqref="I6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88</v>
      </c>
      <c r="B3" s="68"/>
      <c r="C3" s="62" t="s">
        <v>89</v>
      </c>
      <c r="D3" s="62"/>
      <c r="E3" s="62"/>
      <c r="F3" s="62" t="s">
        <v>90</v>
      </c>
      <c r="G3" s="62"/>
      <c r="H3" s="62"/>
      <c r="I3" s="62" t="s">
        <v>91</v>
      </c>
      <c r="J3" s="62"/>
      <c r="K3" s="62"/>
      <c r="L3" s="62" t="s">
        <v>92</v>
      </c>
      <c r="M3" s="62"/>
      <c r="N3" s="62"/>
      <c r="O3" s="62" t="s">
        <v>93</v>
      </c>
      <c r="P3" s="62"/>
      <c r="Q3" s="62"/>
      <c r="R3" s="62" t="s">
        <v>94</v>
      </c>
      <c r="S3" s="62"/>
      <c r="T3" s="62"/>
      <c r="U3" s="62" t="s">
        <v>95</v>
      </c>
      <c r="V3" s="62"/>
      <c r="W3" s="62"/>
      <c r="X3" s="60" t="s">
        <v>96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97</v>
      </c>
      <c r="F4" s="61"/>
      <c r="G4" s="61"/>
      <c r="H4" s="4" t="s">
        <v>97</v>
      </c>
      <c r="I4" s="61"/>
      <c r="J4" s="61"/>
      <c r="K4" s="4" t="s">
        <v>97</v>
      </c>
      <c r="L4" s="61"/>
      <c r="M4" s="61"/>
      <c r="N4" s="4" t="s">
        <v>97</v>
      </c>
      <c r="O4" s="61"/>
      <c r="P4" s="61"/>
      <c r="Q4" s="4" t="s">
        <v>97</v>
      </c>
      <c r="R4" s="61"/>
      <c r="S4" s="61"/>
      <c r="T4" s="4" t="s">
        <v>97</v>
      </c>
      <c r="U4" s="61"/>
      <c r="V4" s="61"/>
      <c r="W4" s="4" t="s">
        <v>97</v>
      </c>
      <c r="X4" s="61"/>
      <c r="Y4" s="61"/>
      <c r="Z4" s="5" t="s">
        <v>97</v>
      </c>
    </row>
    <row r="5" spans="1:25" s="1" customFormat="1" ht="51.75" customHeight="1">
      <c r="A5" s="63" t="s">
        <v>98</v>
      </c>
      <c r="B5" s="63"/>
      <c r="C5" s="6"/>
      <c r="D5" s="7">
        <v>13008</v>
      </c>
      <c r="E5" s="8"/>
      <c r="F5" s="9"/>
      <c r="G5" s="7">
        <v>12767</v>
      </c>
      <c r="H5" s="8"/>
      <c r="I5" s="8"/>
      <c r="J5" s="7">
        <v>127</v>
      </c>
      <c r="K5" s="8"/>
      <c r="L5" s="8"/>
      <c r="M5" s="7">
        <v>13</v>
      </c>
      <c r="N5" s="8"/>
      <c r="O5" s="8"/>
      <c r="P5" s="7">
        <v>25</v>
      </c>
      <c r="Q5" s="8"/>
      <c r="R5" s="8"/>
      <c r="S5" s="7">
        <v>30</v>
      </c>
      <c r="T5" s="8"/>
      <c r="U5" s="8"/>
      <c r="V5" s="7">
        <v>29</v>
      </c>
      <c r="W5" s="8"/>
      <c r="X5" s="8"/>
      <c r="Y5" s="7">
        <v>17</v>
      </c>
    </row>
    <row r="6" spans="2:25" s="1" customFormat="1" ht="52.5" customHeight="1">
      <c r="B6" s="10" t="s">
        <v>99</v>
      </c>
      <c r="C6" s="6"/>
      <c r="D6" s="7">
        <v>12688</v>
      </c>
      <c r="E6" s="9"/>
      <c r="F6" s="9"/>
      <c r="G6" s="7">
        <v>12459</v>
      </c>
      <c r="H6" s="8"/>
      <c r="I6" s="8"/>
      <c r="J6" s="7">
        <v>127</v>
      </c>
      <c r="K6" s="8"/>
      <c r="L6" s="8"/>
      <c r="M6" s="7">
        <v>13</v>
      </c>
      <c r="N6" s="8"/>
      <c r="O6" s="8"/>
      <c r="P6" s="7">
        <v>25</v>
      </c>
      <c r="Q6" s="8"/>
      <c r="R6" s="8"/>
      <c r="S6" s="7">
        <v>30</v>
      </c>
      <c r="T6" s="8"/>
      <c r="U6" s="8"/>
      <c r="V6" s="7">
        <v>17</v>
      </c>
      <c r="W6" s="8"/>
      <c r="X6" s="8"/>
      <c r="Y6" s="7">
        <v>17</v>
      </c>
    </row>
    <row r="7" spans="2:25" s="1" customFormat="1" ht="60.75" customHeight="1">
      <c r="B7" s="10" t="s">
        <v>100</v>
      </c>
      <c r="C7" s="6"/>
      <c r="D7" s="7">
        <v>320</v>
      </c>
      <c r="E7" s="9"/>
      <c r="F7" s="9"/>
      <c r="G7" s="7">
        <v>308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0</v>
      </c>
      <c r="T7" s="8"/>
      <c r="U7" s="8"/>
      <c r="V7" s="7">
        <v>12</v>
      </c>
      <c r="W7" s="8"/>
      <c r="X7" s="8"/>
      <c r="Y7" s="7">
        <v>0</v>
      </c>
    </row>
    <row r="8" spans="1:25" s="1" customFormat="1" ht="54" customHeight="1">
      <c r="A8" s="64" t="s">
        <v>101</v>
      </c>
      <c r="B8" s="64"/>
      <c r="C8" s="11"/>
      <c r="D8" s="7">
        <v>468</v>
      </c>
      <c r="E8" s="9"/>
      <c r="F8" s="9"/>
      <c r="G8" s="7">
        <v>468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102</v>
      </c>
      <c r="B9" s="64"/>
      <c r="C9" s="11"/>
      <c r="D9" s="7">
        <v>963</v>
      </c>
      <c r="E9" s="12"/>
      <c r="F9" s="9"/>
      <c r="G9" s="7">
        <v>908</v>
      </c>
      <c r="H9" s="8"/>
      <c r="I9" s="8"/>
      <c r="J9" s="7">
        <v>3</v>
      </c>
      <c r="K9" s="8"/>
      <c r="L9" s="8"/>
      <c r="M9" s="7">
        <v>6</v>
      </c>
      <c r="N9" s="8"/>
      <c r="O9" s="8"/>
      <c r="P9" s="7">
        <v>22</v>
      </c>
      <c r="Q9" s="8"/>
      <c r="R9" s="8"/>
      <c r="S9" s="7">
        <v>12</v>
      </c>
      <c r="T9" s="8"/>
      <c r="U9" s="8"/>
      <c r="V9" s="7">
        <v>11</v>
      </c>
      <c r="W9" s="8"/>
      <c r="X9" s="8"/>
      <c r="Y9" s="7">
        <v>1</v>
      </c>
    </row>
    <row r="10" spans="1:26" s="1" customFormat="1" ht="40.5" customHeight="1">
      <c r="A10" s="13"/>
      <c r="B10" s="14" t="s">
        <v>103</v>
      </c>
      <c r="C10" s="15"/>
      <c r="D10" s="7">
        <v>426</v>
      </c>
      <c r="E10" s="16">
        <v>44.23676012461059</v>
      </c>
      <c r="F10" s="9"/>
      <c r="G10" s="7">
        <v>389</v>
      </c>
      <c r="H10" s="16">
        <v>42.841409691629956</v>
      </c>
      <c r="I10" s="8"/>
      <c r="J10" s="7">
        <v>3</v>
      </c>
      <c r="K10" s="16">
        <v>100</v>
      </c>
      <c r="L10" s="8"/>
      <c r="M10" s="7">
        <v>5</v>
      </c>
      <c r="N10" s="16">
        <v>83.33333333333334</v>
      </c>
      <c r="O10" s="8"/>
      <c r="P10" s="7">
        <v>14</v>
      </c>
      <c r="Q10" s="16">
        <v>63.63636363636363</v>
      </c>
      <c r="R10" s="8"/>
      <c r="S10" s="7">
        <v>8</v>
      </c>
      <c r="T10" s="16">
        <v>66.66666666666666</v>
      </c>
      <c r="U10" s="8"/>
      <c r="V10" s="7">
        <v>6</v>
      </c>
      <c r="W10" s="16">
        <v>54.54545454545454</v>
      </c>
      <c r="X10" s="8"/>
      <c r="Y10" s="7">
        <v>1</v>
      </c>
      <c r="Z10" s="16">
        <v>100</v>
      </c>
    </row>
    <row r="11" spans="1:26" s="1" customFormat="1" ht="40.5" customHeight="1">
      <c r="A11" s="13"/>
      <c r="B11" s="14" t="s">
        <v>104</v>
      </c>
      <c r="C11" s="15"/>
      <c r="D11" s="7">
        <v>537</v>
      </c>
      <c r="E11" s="16">
        <v>55.7632398753894</v>
      </c>
      <c r="F11" s="9"/>
      <c r="G11" s="7">
        <v>519</v>
      </c>
      <c r="H11" s="16">
        <v>57.15859030837004</v>
      </c>
      <c r="I11" s="8"/>
      <c r="J11" s="7">
        <v>0</v>
      </c>
      <c r="K11" s="16">
        <v>0</v>
      </c>
      <c r="L11" s="8"/>
      <c r="M11" s="7">
        <v>1</v>
      </c>
      <c r="N11" s="20">
        <v>16.666666666666664</v>
      </c>
      <c r="O11" s="8"/>
      <c r="P11" s="7">
        <v>8</v>
      </c>
      <c r="Q11" s="16">
        <v>36.36363636363637</v>
      </c>
      <c r="R11" s="8"/>
      <c r="S11" s="7">
        <v>4</v>
      </c>
      <c r="T11" s="16">
        <v>33.33333333333333</v>
      </c>
      <c r="U11" s="8"/>
      <c r="V11" s="7">
        <v>5</v>
      </c>
      <c r="W11" s="20">
        <v>45.45454545454545</v>
      </c>
      <c r="X11" s="8"/>
      <c r="Y11" s="7">
        <v>0</v>
      </c>
      <c r="Z11" s="16">
        <v>0</v>
      </c>
    </row>
    <row r="12" spans="1:26" ht="36.75" customHeight="1">
      <c r="A12" s="65" t="s">
        <v>105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E6" sqref="E6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88</v>
      </c>
      <c r="B3" s="68"/>
      <c r="C3" s="62" t="s">
        <v>89</v>
      </c>
      <c r="D3" s="62"/>
      <c r="E3" s="62"/>
      <c r="F3" s="62" t="s">
        <v>90</v>
      </c>
      <c r="G3" s="62"/>
      <c r="H3" s="62"/>
      <c r="I3" s="62" t="s">
        <v>91</v>
      </c>
      <c r="J3" s="62"/>
      <c r="K3" s="62"/>
      <c r="L3" s="62" t="s">
        <v>92</v>
      </c>
      <c r="M3" s="62"/>
      <c r="N3" s="62"/>
      <c r="O3" s="62" t="s">
        <v>93</v>
      </c>
      <c r="P3" s="62"/>
      <c r="Q3" s="62"/>
      <c r="R3" s="62" t="s">
        <v>94</v>
      </c>
      <c r="S3" s="62"/>
      <c r="T3" s="62"/>
      <c r="U3" s="62" t="s">
        <v>95</v>
      </c>
      <c r="V3" s="62"/>
      <c r="W3" s="62"/>
      <c r="X3" s="60" t="s">
        <v>96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97</v>
      </c>
      <c r="F4" s="61"/>
      <c r="G4" s="61"/>
      <c r="H4" s="4" t="s">
        <v>97</v>
      </c>
      <c r="I4" s="61"/>
      <c r="J4" s="61"/>
      <c r="K4" s="4" t="s">
        <v>97</v>
      </c>
      <c r="L4" s="61"/>
      <c r="M4" s="61"/>
      <c r="N4" s="4" t="s">
        <v>97</v>
      </c>
      <c r="O4" s="61"/>
      <c r="P4" s="61"/>
      <c r="Q4" s="4" t="s">
        <v>97</v>
      </c>
      <c r="R4" s="61"/>
      <c r="S4" s="61"/>
      <c r="T4" s="4" t="s">
        <v>97</v>
      </c>
      <c r="U4" s="61"/>
      <c r="V4" s="61"/>
      <c r="W4" s="4" t="s">
        <v>97</v>
      </c>
      <c r="X4" s="61"/>
      <c r="Y4" s="61"/>
      <c r="Z4" s="5" t="s">
        <v>97</v>
      </c>
    </row>
    <row r="5" spans="1:25" s="1" customFormat="1" ht="51.75" customHeight="1">
      <c r="A5" s="63" t="s">
        <v>98</v>
      </c>
      <c r="B5" s="63"/>
      <c r="C5" s="6"/>
      <c r="D5" s="7">
        <v>10476</v>
      </c>
      <c r="E5" s="8"/>
      <c r="F5" s="9"/>
      <c r="G5" s="7">
        <v>10407</v>
      </c>
      <c r="H5" s="8"/>
      <c r="I5" s="8"/>
      <c r="J5" s="7">
        <v>0</v>
      </c>
      <c r="K5" s="8"/>
      <c r="L5" s="8"/>
      <c r="M5" s="7">
        <v>17</v>
      </c>
      <c r="N5" s="8"/>
      <c r="O5" s="8"/>
      <c r="P5" s="7">
        <v>21</v>
      </c>
      <c r="Q5" s="8"/>
      <c r="R5" s="8"/>
      <c r="S5" s="7">
        <v>27</v>
      </c>
      <c r="T5" s="8"/>
      <c r="U5" s="8"/>
      <c r="V5" s="7">
        <v>4</v>
      </c>
      <c r="W5" s="8"/>
      <c r="X5" s="8"/>
      <c r="Y5" s="7">
        <v>0</v>
      </c>
    </row>
    <row r="6" spans="2:25" s="1" customFormat="1" ht="52.5" customHeight="1">
      <c r="B6" s="10" t="s">
        <v>99</v>
      </c>
      <c r="C6" s="6"/>
      <c r="D6" s="7">
        <v>10086</v>
      </c>
      <c r="E6" s="9"/>
      <c r="F6" s="9"/>
      <c r="G6" s="7">
        <v>10017</v>
      </c>
      <c r="H6" s="8"/>
      <c r="I6" s="8"/>
      <c r="J6" s="7">
        <v>0</v>
      </c>
      <c r="K6" s="8"/>
      <c r="L6" s="8"/>
      <c r="M6" s="7">
        <v>17</v>
      </c>
      <c r="N6" s="8"/>
      <c r="O6" s="8"/>
      <c r="P6" s="7">
        <v>21</v>
      </c>
      <c r="Q6" s="8"/>
      <c r="R6" s="8"/>
      <c r="S6" s="7">
        <v>27</v>
      </c>
      <c r="T6" s="8"/>
      <c r="U6" s="8"/>
      <c r="V6" s="7">
        <v>4</v>
      </c>
      <c r="W6" s="8"/>
      <c r="X6" s="8"/>
      <c r="Y6" s="7">
        <v>0</v>
      </c>
    </row>
    <row r="7" spans="2:25" s="1" customFormat="1" ht="60.75" customHeight="1">
      <c r="B7" s="10" t="s">
        <v>100</v>
      </c>
      <c r="C7" s="6"/>
      <c r="D7" s="7">
        <v>390</v>
      </c>
      <c r="E7" s="9"/>
      <c r="F7" s="9"/>
      <c r="G7" s="7">
        <v>390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0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101</v>
      </c>
      <c r="B8" s="64"/>
      <c r="C8" s="11"/>
      <c r="D8" s="7">
        <v>639</v>
      </c>
      <c r="E8" s="9"/>
      <c r="F8" s="9"/>
      <c r="G8" s="7">
        <v>639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102</v>
      </c>
      <c r="B9" s="64"/>
      <c r="C9" s="11"/>
      <c r="D9" s="7">
        <v>492</v>
      </c>
      <c r="E9" s="12"/>
      <c r="F9" s="9"/>
      <c r="G9" s="7">
        <v>445</v>
      </c>
      <c r="H9" s="8"/>
      <c r="I9" s="8"/>
      <c r="J9" s="7">
        <v>0</v>
      </c>
      <c r="K9" s="8"/>
      <c r="L9" s="8"/>
      <c r="M9" s="7">
        <v>8</v>
      </c>
      <c r="N9" s="8"/>
      <c r="O9" s="8"/>
      <c r="P9" s="7">
        <v>23</v>
      </c>
      <c r="Q9" s="8"/>
      <c r="R9" s="8"/>
      <c r="S9" s="7">
        <v>12</v>
      </c>
      <c r="T9" s="8"/>
      <c r="U9" s="8"/>
      <c r="V9" s="7">
        <v>4</v>
      </c>
      <c r="W9" s="8"/>
      <c r="X9" s="8"/>
      <c r="Y9" s="7">
        <v>0</v>
      </c>
    </row>
    <row r="10" spans="1:26" s="1" customFormat="1" ht="40.5" customHeight="1">
      <c r="A10" s="13"/>
      <c r="B10" s="14" t="s">
        <v>103</v>
      </c>
      <c r="C10" s="15"/>
      <c r="D10" s="7">
        <v>289</v>
      </c>
      <c r="E10" s="16">
        <v>58.739837398373986</v>
      </c>
      <c r="F10" s="9"/>
      <c r="G10" s="7">
        <v>260</v>
      </c>
      <c r="H10" s="16">
        <v>58.42696629213483</v>
      </c>
      <c r="I10" s="8"/>
      <c r="J10" s="7">
        <v>0</v>
      </c>
      <c r="K10" s="16" t="s">
        <v>24</v>
      </c>
      <c r="L10" s="8"/>
      <c r="M10" s="7">
        <v>3</v>
      </c>
      <c r="N10" s="16">
        <v>37.5</v>
      </c>
      <c r="O10" s="8"/>
      <c r="P10" s="7">
        <v>15</v>
      </c>
      <c r="Q10" s="16">
        <v>65.21739130434783</v>
      </c>
      <c r="R10" s="8"/>
      <c r="S10" s="7">
        <v>8</v>
      </c>
      <c r="T10" s="16">
        <v>66.66666666666666</v>
      </c>
      <c r="U10" s="8"/>
      <c r="V10" s="7">
        <v>3</v>
      </c>
      <c r="W10" s="16">
        <v>75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104</v>
      </c>
      <c r="C11" s="15"/>
      <c r="D11" s="7">
        <v>203</v>
      </c>
      <c r="E11" s="16">
        <v>41.260162601626014</v>
      </c>
      <c r="F11" s="9"/>
      <c r="G11" s="7">
        <v>185</v>
      </c>
      <c r="H11" s="16">
        <v>41.57303370786517</v>
      </c>
      <c r="I11" s="8"/>
      <c r="J11" s="7">
        <v>0</v>
      </c>
      <c r="K11" s="16" t="s">
        <v>24</v>
      </c>
      <c r="L11" s="8"/>
      <c r="M11" s="7">
        <v>5</v>
      </c>
      <c r="N11" s="18">
        <v>62.5</v>
      </c>
      <c r="O11" s="8"/>
      <c r="P11" s="7">
        <v>8</v>
      </c>
      <c r="Q11" s="16">
        <v>34.78260869565217</v>
      </c>
      <c r="R11" s="8"/>
      <c r="S11" s="7">
        <v>4</v>
      </c>
      <c r="T11" s="16">
        <v>33.33333333333333</v>
      </c>
      <c r="U11" s="8"/>
      <c r="V11" s="7">
        <v>1</v>
      </c>
      <c r="W11" s="16">
        <v>25</v>
      </c>
      <c r="X11" s="8"/>
      <c r="Y11" s="7">
        <v>0</v>
      </c>
      <c r="Z11" s="19" t="s">
        <v>24</v>
      </c>
    </row>
    <row r="12" spans="1:26" ht="36.75" customHeight="1">
      <c r="A12" s="65" t="s">
        <v>105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88</v>
      </c>
      <c r="B3" s="68"/>
      <c r="C3" s="62" t="s">
        <v>89</v>
      </c>
      <c r="D3" s="62"/>
      <c r="E3" s="62"/>
      <c r="F3" s="62" t="s">
        <v>90</v>
      </c>
      <c r="G3" s="62"/>
      <c r="H3" s="62"/>
      <c r="I3" s="62" t="s">
        <v>91</v>
      </c>
      <c r="J3" s="62"/>
      <c r="K3" s="62"/>
      <c r="L3" s="62" t="s">
        <v>92</v>
      </c>
      <c r="M3" s="62"/>
      <c r="N3" s="62"/>
      <c r="O3" s="62" t="s">
        <v>93</v>
      </c>
      <c r="P3" s="62"/>
      <c r="Q3" s="62"/>
      <c r="R3" s="62" t="s">
        <v>94</v>
      </c>
      <c r="S3" s="62"/>
      <c r="T3" s="62"/>
      <c r="U3" s="62" t="s">
        <v>95</v>
      </c>
      <c r="V3" s="62"/>
      <c r="W3" s="62"/>
      <c r="X3" s="60" t="s">
        <v>96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97</v>
      </c>
      <c r="F4" s="61"/>
      <c r="G4" s="61"/>
      <c r="H4" s="4" t="s">
        <v>97</v>
      </c>
      <c r="I4" s="61"/>
      <c r="J4" s="61"/>
      <c r="K4" s="4" t="s">
        <v>97</v>
      </c>
      <c r="L4" s="61"/>
      <c r="M4" s="61"/>
      <c r="N4" s="4" t="s">
        <v>97</v>
      </c>
      <c r="O4" s="61"/>
      <c r="P4" s="61"/>
      <c r="Q4" s="4" t="s">
        <v>97</v>
      </c>
      <c r="R4" s="61"/>
      <c r="S4" s="61"/>
      <c r="T4" s="4" t="s">
        <v>97</v>
      </c>
      <c r="U4" s="61"/>
      <c r="V4" s="61"/>
      <c r="W4" s="4" t="s">
        <v>97</v>
      </c>
      <c r="X4" s="61"/>
      <c r="Y4" s="61"/>
      <c r="Z4" s="5" t="s">
        <v>97</v>
      </c>
    </row>
    <row r="5" spans="1:25" s="1" customFormat="1" ht="51.75" customHeight="1">
      <c r="A5" s="63" t="s">
        <v>98</v>
      </c>
      <c r="B5" s="63"/>
      <c r="C5" s="6"/>
      <c r="D5" s="7">
        <v>10124</v>
      </c>
      <c r="E5" s="8"/>
      <c r="F5" s="9"/>
      <c r="G5" s="7">
        <v>9906</v>
      </c>
      <c r="H5" s="8"/>
      <c r="I5" s="8"/>
      <c r="J5" s="7">
        <v>1</v>
      </c>
      <c r="K5" s="8"/>
      <c r="L5" s="8"/>
      <c r="M5" s="7">
        <v>29</v>
      </c>
      <c r="N5" s="8"/>
      <c r="O5" s="8"/>
      <c r="P5" s="7">
        <v>77</v>
      </c>
      <c r="Q5" s="8"/>
      <c r="R5" s="8"/>
      <c r="S5" s="7">
        <v>93</v>
      </c>
      <c r="T5" s="8"/>
      <c r="U5" s="8"/>
      <c r="V5" s="7">
        <v>18</v>
      </c>
      <c r="W5" s="8"/>
      <c r="X5" s="8"/>
      <c r="Y5" s="7">
        <v>0</v>
      </c>
    </row>
    <row r="6" spans="2:25" s="1" customFormat="1" ht="52.5" customHeight="1">
      <c r="B6" s="10" t="s">
        <v>99</v>
      </c>
      <c r="C6" s="6"/>
      <c r="D6" s="7">
        <v>9745</v>
      </c>
      <c r="E6" s="9"/>
      <c r="F6" s="9"/>
      <c r="G6" s="7">
        <v>9528</v>
      </c>
      <c r="H6" s="8"/>
      <c r="I6" s="8"/>
      <c r="J6" s="7">
        <v>1</v>
      </c>
      <c r="K6" s="8"/>
      <c r="L6" s="8"/>
      <c r="M6" s="7">
        <v>29</v>
      </c>
      <c r="N6" s="8"/>
      <c r="O6" s="8"/>
      <c r="P6" s="7">
        <v>76</v>
      </c>
      <c r="Q6" s="8"/>
      <c r="R6" s="8"/>
      <c r="S6" s="7">
        <v>93</v>
      </c>
      <c r="T6" s="8"/>
      <c r="U6" s="8"/>
      <c r="V6" s="7">
        <v>18</v>
      </c>
      <c r="W6" s="8"/>
      <c r="X6" s="8"/>
      <c r="Y6" s="7">
        <v>0</v>
      </c>
    </row>
    <row r="7" spans="2:25" s="1" customFormat="1" ht="60.75" customHeight="1">
      <c r="B7" s="10" t="s">
        <v>100</v>
      </c>
      <c r="C7" s="6"/>
      <c r="D7" s="7">
        <v>379</v>
      </c>
      <c r="E7" s="9"/>
      <c r="F7" s="9"/>
      <c r="G7" s="7">
        <v>378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1</v>
      </c>
      <c r="Q7" s="8"/>
      <c r="R7" s="8"/>
      <c r="S7" s="7">
        <v>0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101</v>
      </c>
      <c r="B8" s="64"/>
      <c r="C8" s="11"/>
      <c r="D8" s="7">
        <v>395</v>
      </c>
      <c r="E8" s="9"/>
      <c r="F8" s="9"/>
      <c r="G8" s="7">
        <v>395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102</v>
      </c>
      <c r="B9" s="64"/>
      <c r="C9" s="11"/>
      <c r="D9" s="7">
        <v>1037</v>
      </c>
      <c r="E9" s="12"/>
      <c r="F9" s="9"/>
      <c r="G9" s="7">
        <v>979</v>
      </c>
      <c r="H9" s="8"/>
      <c r="I9" s="8"/>
      <c r="J9" s="7">
        <v>1</v>
      </c>
      <c r="K9" s="8"/>
      <c r="L9" s="8"/>
      <c r="M9" s="7">
        <v>3</v>
      </c>
      <c r="N9" s="8"/>
      <c r="O9" s="8"/>
      <c r="P9" s="7">
        <v>37</v>
      </c>
      <c r="Q9" s="8"/>
      <c r="R9" s="8"/>
      <c r="S9" s="7">
        <v>10</v>
      </c>
      <c r="T9" s="8"/>
      <c r="U9" s="8"/>
      <c r="V9" s="7">
        <v>7</v>
      </c>
      <c r="W9" s="8"/>
      <c r="X9" s="8"/>
      <c r="Y9" s="7">
        <v>0</v>
      </c>
    </row>
    <row r="10" spans="1:26" s="1" customFormat="1" ht="40.5" customHeight="1">
      <c r="A10" s="13"/>
      <c r="B10" s="14" t="s">
        <v>103</v>
      </c>
      <c r="C10" s="15"/>
      <c r="D10" s="7">
        <v>403</v>
      </c>
      <c r="E10" s="16">
        <v>38.862102217936354</v>
      </c>
      <c r="F10" s="9"/>
      <c r="G10" s="7">
        <v>365</v>
      </c>
      <c r="H10" s="16">
        <v>37.2829417773238</v>
      </c>
      <c r="I10" s="8"/>
      <c r="J10" s="7">
        <v>1</v>
      </c>
      <c r="K10" s="16">
        <v>100</v>
      </c>
      <c r="L10" s="8"/>
      <c r="M10" s="7">
        <v>3</v>
      </c>
      <c r="N10" s="16">
        <v>100</v>
      </c>
      <c r="O10" s="8"/>
      <c r="P10" s="7">
        <v>21</v>
      </c>
      <c r="Q10" s="16">
        <v>56.75675675675676</v>
      </c>
      <c r="R10" s="8"/>
      <c r="S10" s="7">
        <v>7</v>
      </c>
      <c r="T10" s="16">
        <v>70</v>
      </c>
      <c r="U10" s="8"/>
      <c r="V10" s="7">
        <v>6</v>
      </c>
      <c r="W10" s="16">
        <v>85.71428571428571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104</v>
      </c>
      <c r="C11" s="15"/>
      <c r="D11" s="7">
        <v>634</v>
      </c>
      <c r="E11" s="16">
        <v>61.137897782063646</v>
      </c>
      <c r="F11" s="9"/>
      <c r="G11" s="7">
        <v>614</v>
      </c>
      <c r="H11" s="16">
        <v>62.7170582226762</v>
      </c>
      <c r="I11" s="8"/>
      <c r="J11" s="7">
        <v>0</v>
      </c>
      <c r="K11" s="16">
        <v>0</v>
      </c>
      <c r="L11" s="8"/>
      <c r="M11" s="7">
        <v>0</v>
      </c>
      <c r="N11" s="18">
        <v>0</v>
      </c>
      <c r="O11" s="8"/>
      <c r="P11" s="7">
        <v>16</v>
      </c>
      <c r="Q11" s="16">
        <v>43.24324324324324</v>
      </c>
      <c r="R11" s="8"/>
      <c r="S11" s="7">
        <v>3</v>
      </c>
      <c r="T11" s="16">
        <v>30</v>
      </c>
      <c r="U11" s="8"/>
      <c r="V11" s="7">
        <v>1</v>
      </c>
      <c r="W11" s="16">
        <v>14.285714285714285</v>
      </c>
      <c r="X11" s="8"/>
      <c r="Y11" s="7">
        <v>0</v>
      </c>
      <c r="Z11" s="19" t="s">
        <v>24</v>
      </c>
    </row>
    <row r="12" spans="1:26" ht="36.75" customHeight="1">
      <c r="A12" s="65" t="s">
        <v>105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123"/>
  <dimension ref="A1:Z12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38.25" customHeight="1">
      <c r="A2" s="57" t="s">
        <v>166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6" s="1" customFormat="1" ht="52.5" customHeight="1">
      <c r="A3" s="58" t="s">
        <v>2</v>
      </c>
      <c r="B3" s="58"/>
      <c r="C3" s="59" t="s">
        <v>3</v>
      </c>
      <c r="D3" s="59"/>
      <c r="E3" s="59"/>
      <c r="F3" s="59" t="s">
        <v>4</v>
      </c>
      <c r="G3" s="59"/>
      <c r="H3" s="59"/>
      <c r="I3" s="59" t="s">
        <v>5</v>
      </c>
      <c r="J3" s="59"/>
      <c r="K3" s="59"/>
      <c r="L3" s="59" t="s">
        <v>6</v>
      </c>
      <c r="M3" s="59"/>
      <c r="N3" s="59"/>
      <c r="O3" s="59" t="s">
        <v>7</v>
      </c>
      <c r="P3" s="59"/>
      <c r="Q3" s="59"/>
      <c r="R3" s="59" t="s">
        <v>8</v>
      </c>
      <c r="S3" s="59"/>
      <c r="T3" s="59"/>
      <c r="U3" s="59" t="s">
        <v>9</v>
      </c>
      <c r="V3" s="59"/>
      <c r="W3" s="59"/>
      <c r="X3" s="54" t="s">
        <v>10</v>
      </c>
      <c r="Y3" s="54"/>
      <c r="Z3" s="54"/>
    </row>
    <row r="4" spans="1:26" s="1" customFormat="1" ht="28.5" customHeight="1">
      <c r="A4" s="58"/>
      <c r="B4" s="58"/>
      <c r="C4" s="33"/>
      <c r="D4" s="34"/>
      <c r="E4" s="35" t="s">
        <v>11</v>
      </c>
      <c r="F4" s="55"/>
      <c r="G4" s="55"/>
      <c r="H4" s="35" t="s">
        <v>11</v>
      </c>
      <c r="I4" s="55"/>
      <c r="J4" s="55"/>
      <c r="K4" s="35" t="s">
        <v>11</v>
      </c>
      <c r="L4" s="55"/>
      <c r="M4" s="55"/>
      <c r="N4" s="35" t="s">
        <v>11</v>
      </c>
      <c r="O4" s="55"/>
      <c r="P4" s="55"/>
      <c r="Q4" s="35" t="s">
        <v>11</v>
      </c>
      <c r="R4" s="55"/>
      <c r="S4" s="55"/>
      <c r="T4" s="35" t="s">
        <v>11</v>
      </c>
      <c r="U4" s="55"/>
      <c r="V4" s="55"/>
      <c r="W4" s="35" t="s">
        <v>11</v>
      </c>
      <c r="X4" s="55"/>
      <c r="Y4" s="55"/>
      <c r="Z4" s="36" t="s">
        <v>11</v>
      </c>
    </row>
    <row r="5" spans="1:26" s="1" customFormat="1" ht="51.75" customHeight="1">
      <c r="A5" s="51" t="s">
        <v>12</v>
      </c>
      <c r="B5" s="51"/>
      <c r="C5" s="37"/>
      <c r="D5" s="21">
        <v>7516</v>
      </c>
      <c r="E5" s="21"/>
      <c r="F5" s="38"/>
      <c r="G5" s="21">
        <v>7475</v>
      </c>
      <c r="H5" s="21"/>
      <c r="I5" s="21"/>
      <c r="J5" s="21">
        <v>0</v>
      </c>
      <c r="K5" s="21"/>
      <c r="L5" s="21"/>
      <c r="M5" s="21">
        <v>16</v>
      </c>
      <c r="N5" s="21"/>
      <c r="O5" s="21"/>
      <c r="P5" s="21">
        <v>17</v>
      </c>
      <c r="Q5" s="21"/>
      <c r="R5" s="21"/>
      <c r="S5" s="21">
        <v>2</v>
      </c>
      <c r="T5" s="21"/>
      <c r="U5" s="21"/>
      <c r="V5" s="21">
        <v>6</v>
      </c>
      <c r="W5" s="21"/>
      <c r="X5" s="21"/>
      <c r="Y5" s="21">
        <v>0</v>
      </c>
      <c r="Z5" s="23"/>
    </row>
    <row r="6" spans="2:26" s="1" customFormat="1" ht="52.5" customHeight="1">
      <c r="B6" s="39" t="s">
        <v>13</v>
      </c>
      <c r="C6" s="37"/>
      <c r="D6" s="21">
        <v>7303</v>
      </c>
      <c r="E6" s="38"/>
      <c r="F6" s="38"/>
      <c r="G6" s="21">
        <v>7265</v>
      </c>
      <c r="H6" s="21"/>
      <c r="I6" s="21"/>
      <c r="J6" s="21">
        <v>0</v>
      </c>
      <c r="K6" s="21"/>
      <c r="L6" s="21"/>
      <c r="M6" s="21">
        <v>16</v>
      </c>
      <c r="N6" s="21"/>
      <c r="O6" s="21"/>
      <c r="P6" s="21">
        <v>16</v>
      </c>
      <c r="Q6" s="21"/>
      <c r="R6" s="21"/>
      <c r="S6" s="21">
        <v>2</v>
      </c>
      <c r="T6" s="21"/>
      <c r="U6" s="21"/>
      <c r="V6" s="21">
        <v>4</v>
      </c>
      <c r="W6" s="21"/>
      <c r="X6" s="21"/>
      <c r="Y6" s="21">
        <v>0</v>
      </c>
      <c r="Z6" s="23"/>
    </row>
    <row r="7" spans="2:26" s="1" customFormat="1" ht="60.75" customHeight="1">
      <c r="B7" s="39" t="s">
        <v>14</v>
      </c>
      <c r="C7" s="37"/>
      <c r="D7" s="21">
        <v>213</v>
      </c>
      <c r="E7" s="38"/>
      <c r="F7" s="38"/>
      <c r="G7" s="21">
        <v>210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1</v>
      </c>
      <c r="Q7" s="21"/>
      <c r="R7" s="21"/>
      <c r="S7" s="21">
        <v>0</v>
      </c>
      <c r="T7" s="21"/>
      <c r="U7" s="21"/>
      <c r="V7" s="21">
        <v>2</v>
      </c>
      <c r="W7" s="21"/>
      <c r="X7" s="21"/>
      <c r="Y7" s="21">
        <v>0</v>
      </c>
      <c r="Z7" s="23"/>
    </row>
    <row r="8" spans="1:26" s="1" customFormat="1" ht="54" customHeight="1">
      <c r="A8" s="52" t="s">
        <v>15</v>
      </c>
      <c r="B8" s="52"/>
      <c r="C8" s="11"/>
      <c r="D8" s="21">
        <v>282</v>
      </c>
      <c r="E8" s="38"/>
      <c r="F8" s="38"/>
      <c r="G8" s="21">
        <v>282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52" t="s">
        <v>16</v>
      </c>
      <c r="B9" s="52"/>
      <c r="C9" s="11"/>
      <c r="D9" s="21">
        <v>543</v>
      </c>
      <c r="E9" s="24"/>
      <c r="F9" s="38"/>
      <c r="G9" s="21">
        <v>517</v>
      </c>
      <c r="H9" s="21"/>
      <c r="I9" s="21"/>
      <c r="J9" s="21">
        <v>0</v>
      </c>
      <c r="K9" s="21"/>
      <c r="L9" s="21"/>
      <c r="M9" s="21">
        <v>3</v>
      </c>
      <c r="N9" s="21"/>
      <c r="O9" s="21"/>
      <c r="P9" s="21">
        <v>10</v>
      </c>
      <c r="Q9" s="21"/>
      <c r="R9" s="21"/>
      <c r="S9" s="21">
        <v>10</v>
      </c>
      <c r="T9" s="21"/>
      <c r="U9" s="21"/>
      <c r="V9" s="21">
        <v>3</v>
      </c>
      <c r="W9" s="21"/>
      <c r="X9" s="21"/>
      <c r="Y9" s="21">
        <v>0</v>
      </c>
      <c r="Z9" s="23"/>
    </row>
    <row r="10" spans="1:26" s="1" customFormat="1" ht="40.5" customHeight="1">
      <c r="A10" s="41"/>
      <c r="B10" s="48" t="s">
        <v>17</v>
      </c>
      <c r="C10" s="15"/>
      <c r="D10" s="21">
        <v>273</v>
      </c>
      <c r="E10" s="43">
        <v>50.27624309392266</v>
      </c>
      <c r="F10" s="38"/>
      <c r="G10" s="21">
        <v>253</v>
      </c>
      <c r="H10" s="43">
        <v>48.93617021276596</v>
      </c>
      <c r="I10" s="21"/>
      <c r="J10" s="21">
        <v>0</v>
      </c>
      <c r="K10" s="43" t="s">
        <v>24</v>
      </c>
      <c r="L10" s="21"/>
      <c r="M10" s="21">
        <v>3</v>
      </c>
      <c r="N10" s="43">
        <v>100</v>
      </c>
      <c r="O10" s="21"/>
      <c r="P10" s="21">
        <v>8</v>
      </c>
      <c r="Q10" s="43">
        <v>80</v>
      </c>
      <c r="R10" s="21"/>
      <c r="S10" s="21">
        <v>7</v>
      </c>
      <c r="T10" s="43">
        <v>70</v>
      </c>
      <c r="U10" s="21"/>
      <c r="V10" s="21">
        <v>2</v>
      </c>
      <c r="W10" s="43">
        <v>66.66666666666666</v>
      </c>
      <c r="X10" s="21"/>
      <c r="Y10" s="21">
        <v>0</v>
      </c>
      <c r="Z10" s="43" t="s">
        <v>24</v>
      </c>
    </row>
    <row r="11" spans="1:26" s="1" customFormat="1" ht="40.5" customHeight="1">
      <c r="A11" s="41"/>
      <c r="B11" s="48" t="s">
        <v>18</v>
      </c>
      <c r="C11" s="15"/>
      <c r="D11" s="21">
        <v>270</v>
      </c>
      <c r="E11" s="44">
        <v>49.72375690607735</v>
      </c>
      <c r="F11" s="38"/>
      <c r="G11" s="21">
        <v>264</v>
      </c>
      <c r="H11" s="44">
        <v>51.06382978723404</v>
      </c>
      <c r="I11" s="21"/>
      <c r="J11" s="21">
        <v>0</v>
      </c>
      <c r="K11" s="44" t="s">
        <v>24</v>
      </c>
      <c r="L11" s="21"/>
      <c r="M11" s="21">
        <v>0</v>
      </c>
      <c r="N11" s="44">
        <v>0</v>
      </c>
      <c r="O11" s="21"/>
      <c r="P11" s="21">
        <v>2</v>
      </c>
      <c r="Q11" s="44">
        <v>20</v>
      </c>
      <c r="R11" s="21"/>
      <c r="S11" s="21">
        <v>3</v>
      </c>
      <c r="T11" s="44">
        <v>30</v>
      </c>
      <c r="U11" s="21"/>
      <c r="V11" s="21">
        <v>1</v>
      </c>
      <c r="W11" s="44">
        <v>33.33333333333333</v>
      </c>
      <c r="X11" s="21"/>
      <c r="Y11" s="21">
        <v>0</v>
      </c>
      <c r="Z11" s="44" t="s">
        <v>24</v>
      </c>
    </row>
    <row r="12" spans="1:26" ht="36.75" customHeight="1">
      <c r="A12" s="53" t="s">
        <v>167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</sheetData>
  <sheetProtection/>
  <mergeCells count="22">
    <mergeCell ref="O4:P4"/>
    <mergeCell ref="R4:S4"/>
    <mergeCell ref="L3:N3"/>
    <mergeCell ref="O3:Q3"/>
    <mergeCell ref="A5:B5"/>
    <mergeCell ref="A8:B8"/>
    <mergeCell ref="A9:B9"/>
    <mergeCell ref="A12:Z12"/>
    <mergeCell ref="X3:Z3"/>
    <mergeCell ref="F4:G4"/>
    <mergeCell ref="I4:J4"/>
    <mergeCell ref="L4:M4"/>
    <mergeCell ref="R3:T3"/>
    <mergeCell ref="U3:W3"/>
    <mergeCell ref="U4:V4"/>
    <mergeCell ref="X4:Y4"/>
    <mergeCell ref="A1:Y1"/>
    <mergeCell ref="A2:Y2"/>
    <mergeCell ref="A3:B4"/>
    <mergeCell ref="C3:E3"/>
    <mergeCell ref="F3:H3"/>
    <mergeCell ref="I3:K3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 r:id="rId1"/>
  <headerFooter alignWithMargins="0">
    <oddFooter>&amp;C-3-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工作表73"/>
  <dimension ref="A1:Z12"/>
  <sheetViews>
    <sheetView zoomScalePageLayoutView="0" workbookViewId="0" topLeftCell="A1">
      <selection activeCell="J7" sqref="J7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50390625" style="0" customWidth="1"/>
    <col min="5" max="5" width="9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10495</v>
      </c>
      <c r="E5" s="8"/>
      <c r="F5" s="9"/>
      <c r="G5" s="7">
        <v>10333</v>
      </c>
      <c r="H5" s="8"/>
      <c r="I5" s="8"/>
      <c r="J5" s="7">
        <v>2</v>
      </c>
      <c r="K5" s="8"/>
      <c r="L5" s="8"/>
      <c r="M5" s="7">
        <v>47</v>
      </c>
      <c r="N5" s="8"/>
      <c r="O5" s="8"/>
      <c r="P5" s="7">
        <v>45</v>
      </c>
      <c r="Q5" s="8"/>
      <c r="R5" s="8"/>
      <c r="S5" s="7">
        <v>16</v>
      </c>
      <c r="T5" s="8"/>
      <c r="U5" s="8"/>
      <c r="V5" s="7">
        <v>52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10203</v>
      </c>
      <c r="E6" s="9"/>
      <c r="F6" s="9"/>
      <c r="G6" s="7">
        <v>10044</v>
      </c>
      <c r="H6" s="8"/>
      <c r="I6" s="8"/>
      <c r="J6" s="7">
        <v>2</v>
      </c>
      <c r="K6" s="8"/>
      <c r="L6" s="8"/>
      <c r="M6" s="7">
        <v>46</v>
      </c>
      <c r="N6" s="8"/>
      <c r="O6" s="8"/>
      <c r="P6" s="7">
        <v>43</v>
      </c>
      <c r="Q6" s="8"/>
      <c r="R6" s="8"/>
      <c r="S6" s="7">
        <v>16</v>
      </c>
      <c r="T6" s="8"/>
      <c r="U6" s="8"/>
      <c r="V6" s="7">
        <v>52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292</v>
      </c>
      <c r="E7" s="9"/>
      <c r="F7" s="9"/>
      <c r="G7" s="7">
        <v>289</v>
      </c>
      <c r="H7" s="8"/>
      <c r="I7" s="8"/>
      <c r="J7" s="7">
        <v>0</v>
      </c>
      <c r="K7" s="8"/>
      <c r="L7" s="8"/>
      <c r="M7" s="7">
        <v>1</v>
      </c>
      <c r="N7" s="8"/>
      <c r="O7" s="8"/>
      <c r="P7" s="7">
        <v>2</v>
      </c>
      <c r="Q7" s="8"/>
      <c r="R7" s="8"/>
      <c r="S7" s="7">
        <v>0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336</v>
      </c>
      <c r="E8" s="9"/>
      <c r="F8" s="9"/>
      <c r="G8" s="7">
        <v>336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1205</v>
      </c>
      <c r="E9" s="12"/>
      <c r="F9" s="9"/>
      <c r="G9" s="7">
        <v>1139</v>
      </c>
      <c r="H9" s="8"/>
      <c r="I9" s="8"/>
      <c r="J9" s="7">
        <v>2</v>
      </c>
      <c r="K9" s="8"/>
      <c r="L9" s="8"/>
      <c r="M9" s="7">
        <v>12</v>
      </c>
      <c r="N9" s="8"/>
      <c r="O9" s="8"/>
      <c r="P9" s="7">
        <v>28</v>
      </c>
      <c r="Q9" s="8"/>
      <c r="R9" s="8"/>
      <c r="S9" s="7">
        <v>12</v>
      </c>
      <c r="T9" s="8"/>
      <c r="U9" s="8"/>
      <c r="V9" s="7">
        <v>12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525</v>
      </c>
      <c r="E10" s="16">
        <v>43.56846473029046</v>
      </c>
      <c r="F10" s="9"/>
      <c r="G10" s="7">
        <v>479</v>
      </c>
      <c r="H10" s="16">
        <v>42.05443371378402</v>
      </c>
      <c r="I10" s="8"/>
      <c r="J10" s="7">
        <v>2</v>
      </c>
      <c r="K10" s="16">
        <v>100</v>
      </c>
      <c r="L10" s="8"/>
      <c r="M10" s="7">
        <v>8</v>
      </c>
      <c r="N10" s="16">
        <v>66.66666666666666</v>
      </c>
      <c r="O10" s="8"/>
      <c r="P10" s="7">
        <v>18</v>
      </c>
      <c r="Q10" s="16">
        <v>64.28571428571429</v>
      </c>
      <c r="R10" s="8"/>
      <c r="S10" s="7">
        <v>8</v>
      </c>
      <c r="T10" s="16">
        <v>66.66666666666666</v>
      </c>
      <c r="U10" s="8"/>
      <c r="V10" s="7">
        <v>10</v>
      </c>
      <c r="W10" s="16">
        <v>83.33333333333334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680</v>
      </c>
      <c r="E11" s="16">
        <v>56.43153526970954</v>
      </c>
      <c r="F11" s="9"/>
      <c r="G11" s="7">
        <v>660</v>
      </c>
      <c r="H11" s="16">
        <v>57.94556628621598</v>
      </c>
      <c r="I11" s="8"/>
      <c r="J11" s="7">
        <v>0</v>
      </c>
      <c r="K11" s="16">
        <v>0</v>
      </c>
      <c r="L11" s="8"/>
      <c r="M11" s="7">
        <v>4</v>
      </c>
      <c r="N11" s="20">
        <v>33.33333333333333</v>
      </c>
      <c r="O11" s="8"/>
      <c r="P11" s="7">
        <v>10</v>
      </c>
      <c r="Q11" s="16">
        <v>35.714285714285715</v>
      </c>
      <c r="R11" s="8"/>
      <c r="S11" s="7">
        <v>4</v>
      </c>
      <c r="T11" s="16">
        <v>33.33333333333333</v>
      </c>
      <c r="U11" s="8"/>
      <c r="V11" s="7">
        <v>2</v>
      </c>
      <c r="W11" s="16">
        <v>16.666666666666664</v>
      </c>
      <c r="X11" s="8"/>
      <c r="Y11" s="7">
        <v>0</v>
      </c>
      <c r="Z11" s="19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codeName="工作表74"/>
  <dimension ref="A1:Z12"/>
  <sheetViews>
    <sheetView zoomScalePageLayoutView="0" workbookViewId="0" topLeftCell="A1">
      <selection activeCell="J7" sqref="J7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625" style="0" customWidth="1"/>
    <col min="5" max="5" width="9.75390625" style="0" customWidth="1"/>
    <col min="6" max="6" width="1.625" style="0" customWidth="1"/>
    <col min="7" max="7" width="7.75390625" style="0" customWidth="1"/>
    <col min="8" max="8" width="9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109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9197</v>
      </c>
      <c r="E5" s="8"/>
      <c r="F5" s="9"/>
      <c r="G5" s="7">
        <v>9134</v>
      </c>
      <c r="H5" s="8"/>
      <c r="I5" s="8"/>
      <c r="J5" s="7">
        <v>0</v>
      </c>
      <c r="K5" s="8"/>
      <c r="L5" s="8"/>
      <c r="M5" s="7">
        <v>6</v>
      </c>
      <c r="N5" s="8"/>
      <c r="O5" s="8"/>
      <c r="P5" s="7">
        <v>21</v>
      </c>
      <c r="Q5" s="8"/>
      <c r="R5" s="8"/>
      <c r="S5" s="7">
        <v>32</v>
      </c>
      <c r="T5" s="8"/>
      <c r="U5" s="8"/>
      <c r="V5" s="7">
        <v>4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8733</v>
      </c>
      <c r="E6" s="9"/>
      <c r="F6" s="9"/>
      <c r="G6" s="7">
        <v>8674</v>
      </c>
      <c r="H6" s="8"/>
      <c r="I6" s="8"/>
      <c r="J6" s="7">
        <v>0</v>
      </c>
      <c r="K6" s="8"/>
      <c r="L6" s="8"/>
      <c r="M6" s="7">
        <v>6</v>
      </c>
      <c r="N6" s="8"/>
      <c r="O6" s="8"/>
      <c r="P6" s="7">
        <v>20</v>
      </c>
      <c r="Q6" s="8"/>
      <c r="R6" s="8"/>
      <c r="S6" s="7">
        <v>30</v>
      </c>
      <c r="T6" s="8"/>
      <c r="U6" s="8"/>
      <c r="V6" s="7">
        <v>3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464</v>
      </c>
      <c r="E7" s="9"/>
      <c r="F7" s="9"/>
      <c r="G7" s="7">
        <v>460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1</v>
      </c>
      <c r="Q7" s="8"/>
      <c r="R7" s="8"/>
      <c r="S7" s="7">
        <v>2</v>
      </c>
      <c r="T7" s="8"/>
      <c r="U7" s="8"/>
      <c r="V7" s="7">
        <v>1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434</v>
      </c>
      <c r="E8" s="9"/>
      <c r="F8" s="9"/>
      <c r="G8" s="7">
        <v>434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937</v>
      </c>
      <c r="E9" s="12"/>
      <c r="F9" s="9"/>
      <c r="G9" s="7">
        <v>895</v>
      </c>
      <c r="H9" s="8"/>
      <c r="I9" s="8"/>
      <c r="J9" s="7">
        <v>0</v>
      </c>
      <c r="K9" s="8"/>
      <c r="L9" s="8"/>
      <c r="M9" s="7">
        <v>5</v>
      </c>
      <c r="N9" s="8"/>
      <c r="O9" s="8"/>
      <c r="P9" s="7">
        <v>22</v>
      </c>
      <c r="Q9" s="8"/>
      <c r="R9" s="8"/>
      <c r="S9" s="7">
        <v>10</v>
      </c>
      <c r="T9" s="8"/>
      <c r="U9" s="8"/>
      <c r="V9" s="7">
        <v>5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375</v>
      </c>
      <c r="E10" s="16">
        <v>40.0213447171825</v>
      </c>
      <c r="F10" s="9"/>
      <c r="G10" s="7">
        <v>349</v>
      </c>
      <c r="H10" s="16">
        <v>38.99441340782123</v>
      </c>
      <c r="I10" s="8"/>
      <c r="J10" s="7">
        <v>0</v>
      </c>
      <c r="K10" s="16" t="s">
        <v>24</v>
      </c>
      <c r="L10" s="8"/>
      <c r="M10" s="7">
        <v>3</v>
      </c>
      <c r="N10" s="16">
        <v>60</v>
      </c>
      <c r="O10" s="8"/>
      <c r="P10" s="7">
        <v>13</v>
      </c>
      <c r="Q10" s="16">
        <v>59.09090909090909</v>
      </c>
      <c r="R10" s="8"/>
      <c r="S10" s="7">
        <v>7</v>
      </c>
      <c r="T10" s="16">
        <v>70</v>
      </c>
      <c r="U10" s="8"/>
      <c r="V10" s="7">
        <v>3</v>
      </c>
      <c r="W10" s="16">
        <v>60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562</v>
      </c>
      <c r="E11" s="16">
        <v>59.978655282817506</v>
      </c>
      <c r="F11" s="9"/>
      <c r="G11" s="7">
        <v>546</v>
      </c>
      <c r="H11" s="16">
        <v>61.00558659217877</v>
      </c>
      <c r="I11" s="8"/>
      <c r="J11" s="7">
        <v>0</v>
      </c>
      <c r="K11" s="16" t="s">
        <v>24</v>
      </c>
      <c r="L11" s="8"/>
      <c r="M11" s="7">
        <v>2</v>
      </c>
      <c r="N11" s="20">
        <v>40</v>
      </c>
      <c r="O11" s="8"/>
      <c r="P11" s="7">
        <v>9</v>
      </c>
      <c r="Q11" s="16">
        <v>40.909090909090914</v>
      </c>
      <c r="R11" s="8"/>
      <c r="S11" s="7">
        <v>3</v>
      </c>
      <c r="T11" s="16">
        <v>30</v>
      </c>
      <c r="U11" s="8"/>
      <c r="V11" s="7">
        <v>2</v>
      </c>
      <c r="W11" s="16">
        <v>40</v>
      </c>
      <c r="X11" s="8"/>
      <c r="Y11" s="7">
        <v>0</v>
      </c>
      <c r="Z11" s="19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codeName="工作表75"/>
  <dimension ref="A1:Z12"/>
  <sheetViews>
    <sheetView zoomScalePageLayoutView="0" workbookViewId="0" topLeftCell="A1">
      <selection activeCell="J7" sqref="J7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125" style="0" customWidth="1"/>
    <col min="5" max="5" width="9.875" style="0" customWidth="1"/>
    <col min="6" max="6" width="1.625" style="0" customWidth="1"/>
    <col min="7" max="7" width="7.625" style="0" customWidth="1"/>
    <col min="8" max="8" width="9.87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110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10311</v>
      </c>
      <c r="E5" s="8"/>
      <c r="F5" s="9"/>
      <c r="G5" s="7">
        <v>10230</v>
      </c>
      <c r="H5" s="8"/>
      <c r="I5" s="8"/>
      <c r="J5" s="7">
        <v>0</v>
      </c>
      <c r="K5" s="8"/>
      <c r="L5" s="8"/>
      <c r="M5" s="7">
        <v>17</v>
      </c>
      <c r="N5" s="8"/>
      <c r="O5" s="8"/>
      <c r="P5" s="7">
        <v>8</v>
      </c>
      <c r="Q5" s="8"/>
      <c r="R5" s="8"/>
      <c r="S5" s="7">
        <v>43</v>
      </c>
      <c r="T5" s="8"/>
      <c r="U5" s="8"/>
      <c r="V5" s="7">
        <v>13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9777</v>
      </c>
      <c r="E6" s="9"/>
      <c r="F6" s="9"/>
      <c r="G6" s="7">
        <v>9698</v>
      </c>
      <c r="H6" s="8"/>
      <c r="I6" s="8"/>
      <c r="J6" s="7">
        <v>0</v>
      </c>
      <c r="K6" s="8"/>
      <c r="L6" s="8"/>
      <c r="M6" s="7">
        <v>17</v>
      </c>
      <c r="N6" s="8"/>
      <c r="O6" s="8"/>
      <c r="P6" s="7">
        <v>8</v>
      </c>
      <c r="Q6" s="8"/>
      <c r="R6" s="8"/>
      <c r="S6" s="7">
        <v>41</v>
      </c>
      <c r="T6" s="8"/>
      <c r="U6" s="8"/>
      <c r="V6" s="7">
        <v>13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534</v>
      </c>
      <c r="E7" s="9"/>
      <c r="F7" s="9"/>
      <c r="G7" s="7">
        <v>532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2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658</v>
      </c>
      <c r="E8" s="9"/>
      <c r="F8" s="9"/>
      <c r="G8" s="7">
        <v>658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1149</v>
      </c>
      <c r="E9" s="12"/>
      <c r="F9" s="9"/>
      <c r="G9" s="7">
        <v>1090</v>
      </c>
      <c r="H9" s="8"/>
      <c r="I9" s="8"/>
      <c r="J9" s="7">
        <v>0</v>
      </c>
      <c r="K9" s="8"/>
      <c r="L9" s="8"/>
      <c r="M9" s="7">
        <v>10</v>
      </c>
      <c r="N9" s="8"/>
      <c r="O9" s="8"/>
      <c r="P9" s="7">
        <v>14</v>
      </c>
      <c r="Q9" s="8"/>
      <c r="R9" s="8"/>
      <c r="S9" s="7">
        <v>18</v>
      </c>
      <c r="T9" s="8"/>
      <c r="U9" s="8"/>
      <c r="V9" s="7">
        <v>17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484</v>
      </c>
      <c r="E10" s="16">
        <v>42.123585726718886</v>
      </c>
      <c r="F10" s="9"/>
      <c r="G10" s="7">
        <v>447</v>
      </c>
      <c r="H10" s="16">
        <v>41.00917431192661</v>
      </c>
      <c r="I10" s="8"/>
      <c r="J10" s="7">
        <v>0</v>
      </c>
      <c r="K10" s="16" t="s">
        <v>24</v>
      </c>
      <c r="L10" s="8"/>
      <c r="M10" s="7">
        <v>5</v>
      </c>
      <c r="N10" s="16">
        <v>50</v>
      </c>
      <c r="O10" s="8"/>
      <c r="P10" s="7">
        <v>8</v>
      </c>
      <c r="Q10" s="16">
        <v>57.14285714285714</v>
      </c>
      <c r="R10" s="8"/>
      <c r="S10" s="7">
        <v>12</v>
      </c>
      <c r="T10" s="16">
        <v>66.66666666666666</v>
      </c>
      <c r="U10" s="8"/>
      <c r="V10" s="7">
        <v>12</v>
      </c>
      <c r="W10" s="16">
        <v>70.58823529411765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665</v>
      </c>
      <c r="E11" s="16">
        <v>57.87641427328112</v>
      </c>
      <c r="F11" s="9"/>
      <c r="G11" s="7">
        <v>643</v>
      </c>
      <c r="H11" s="16">
        <v>58.990825688073386</v>
      </c>
      <c r="I11" s="8"/>
      <c r="J11" s="7">
        <v>0</v>
      </c>
      <c r="K11" s="16" t="s">
        <v>24</v>
      </c>
      <c r="L11" s="8"/>
      <c r="M11" s="7">
        <v>5</v>
      </c>
      <c r="N11" s="20">
        <v>50</v>
      </c>
      <c r="O11" s="8"/>
      <c r="P11" s="7">
        <v>6</v>
      </c>
      <c r="Q11" s="16">
        <v>42.857142857142854</v>
      </c>
      <c r="R11" s="8"/>
      <c r="S11" s="7">
        <v>6</v>
      </c>
      <c r="T11" s="16">
        <v>33.33333333333333</v>
      </c>
      <c r="U11" s="8"/>
      <c r="V11" s="7">
        <v>5</v>
      </c>
      <c r="W11" s="16">
        <v>29.411764705882355</v>
      </c>
      <c r="X11" s="8"/>
      <c r="Y11" s="7">
        <v>0</v>
      </c>
      <c r="Z11" s="19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codeName="工作表76"/>
  <dimension ref="A1:Z12"/>
  <sheetViews>
    <sheetView zoomScalePageLayoutView="0" workbookViewId="0" topLeftCell="A1">
      <selection activeCell="J7" sqref="J7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625" style="0" customWidth="1"/>
    <col min="5" max="5" width="9.75390625" style="0" customWidth="1"/>
    <col min="6" max="6" width="1.625" style="0" customWidth="1"/>
    <col min="7" max="7" width="7.75390625" style="0" customWidth="1"/>
    <col min="8" max="8" width="9.75390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111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9904</v>
      </c>
      <c r="E5" s="8"/>
      <c r="F5" s="9"/>
      <c r="G5" s="7">
        <v>9775</v>
      </c>
      <c r="H5" s="8"/>
      <c r="I5" s="8"/>
      <c r="J5" s="7">
        <v>0</v>
      </c>
      <c r="K5" s="8"/>
      <c r="L5" s="8"/>
      <c r="M5" s="7">
        <v>38</v>
      </c>
      <c r="N5" s="8"/>
      <c r="O5" s="8"/>
      <c r="P5" s="7">
        <v>22</v>
      </c>
      <c r="Q5" s="8"/>
      <c r="R5" s="8"/>
      <c r="S5" s="7">
        <v>16</v>
      </c>
      <c r="T5" s="8"/>
      <c r="U5" s="8"/>
      <c r="V5" s="7">
        <v>53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9620</v>
      </c>
      <c r="E6" s="9"/>
      <c r="F6" s="9"/>
      <c r="G6" s="7">
        <v>9492</v>
      </c>
      <c r="H6" s="8"/>
      <c r="I6" s="8"/>
      <c r="J6" s="7">
        <v>0</v>
      </c>
      <c r="K6" s="8"/>
      <c r="L6" s="8"/>
      <c r="M6" s="7">
        <v>38</v>
      </c>
      <c r="N6" s="8"/>
      <c r="O6" s="8"/>
      <c r="P6" s="7">
        <v>22</v>
      </c>
      <c r="Q6" s="8"/>
      <c r="R6" s="8"/>
      <c r="S6" s="7">
        <v>16</v>
      </c>
      <c r="T6" s="8"/>
      <c r="U6" s="8"/>
      <c r="V6" s="7">
        <v>52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284</v>
      </c>
      <c r="E7" s="9"/>
      <c r="F7" s="9"/>
      <c r="G7" s="7">
        <v>283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0</v>
      </c>
      <c r="T7" s="8"/>
      <c r="U7" s="8"/>
      <c r="V7" s="7">
        <v>1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715</v>
      </c>
      <c r="E8" s="9"/>
      <c r="F8" s="9"/>
      <c r="G8" s="7">
        <v>715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1506</v>
      </c>
      <c r="E9" s="12"/>
      <c r="F9" s="9"/>
      <c r="G9" s="7">
        <v>1440</v>
      </c>
      <c r="H9" s="8"/>
      <c r="I9" s="8"/>
      <c r="J9" s="7">
        <v>0</v>
      </c>
      <c r="K9" s="8"/>
      <c r="L9" s="8"/>
      <c r="M9" s="7">
        <v>15</v>
      </c>
      <c r="N9" s="8"/>
      <c r="O9" s="8"/>
      <c r="P9" s="7">
        <v>22</v>
      </c>
      <c r="Q9" s="8"/>
      <c r="R9" s="8"/>
      <c r="S9" s="7">
        <v>10</v>
      </c>
      <c r="T9" s="8"/>
      <c r="U9" s="8"/>
      <c r="V9" s="7">
        <v>19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561</v>
      </c>
      <c r="E10" s="16">
        <v>37.25099601593625</v>
      </c>
      <c r="F10" s="9"/>
      <c r="G10" s="7">
        <v>519</v>
      </c>
      <c r="H10" s="16">
        <v>36.041666666666664</v>
      </c>
      <c r="I10" s="8"/>
      <c r="J10" s="7">
        <v>0</v>
      </c>
      <c r="K10" s="16" t="s">
        <v>24</v>
      </c>
      <c r="L10" s="8"/>
      <c r="M10" s="7">
        <v>9</v>
      </c>
      <c r="N10" s="16">
        <v>60</v>
      </c>
      <c r="O10" s="8"/>
      <c r="P10" s="7">
        <v>12</v>
      </c>
      <c r="Q10" s="16">
        <v>54.54545454545454</v>
      </c>
      <c r="R10" s="8"/>
      <c r="S10" s="7">
        <v>8</v>
      </c>
      <c r="T10" s="16">
        <v>80</v>
      </c>
      <c r="U10" s="8"/>
      <c r="V10" s="7">
        <v>13</v>
      </c>
      <c r="W10" s="16">
        <v>68.42105263157895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945</v>
      </c>
      <c r="E11" s="16">
        <v>62.74900398406375</v>
      </c>
      <c r="F11" s="9"/>
      <c r="G11" s="7">
        <v>921</v>
      </c>
      <c r="H11" s="16">
        <v>63.95833333333333</v>
      </c>
      <c r="I11" s="8"/>
      <c r="J11" s="7">
        <v>0</v>
      </c>
      <c r="K11" s="19" t="s">
        <v>24</v>
      </c>
      <c r="L11" s="8"/>
      <c r="M11" s="7">
        <v>6</v>
      </c>
      <c r="N11" s="20">
        <v>40</v>
      </c>
      <c r="O11" s="8"/>
      <c r="P11" s="7">
        <v>10</v>
      </c>
      <c r="Q11" s="16">
        <v>45.45454545454545</v>
      </c>
      <c r="R11" s="8"/>
      <c r="S11" s="7">
        <v>2</v>
      </c>
      <c r="T11" s="16">
        <v>20</v>
      </c>
      <c r="U11" s="8"/>
      <c r="V11" s="7">
        <v>6</v>
      </c>
      <c r="W11" s="16">
        <v>31.57894736842105</v>
      </c>
      <c r="X11" s="8"/>
      <c r="Y11" s="7">
        <v>0</v>
      </c>
      <c r="Z11" s="19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107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88</v>
      </c>
      <c r="B3" s="68"/>
      <c r="C3" s="62" t="s">
        <v>89</v>
      </c>
      <c r="D3" s="62"/>
      <c r="E3" s="62"/>
      <c r="F3" s="62" t="s">
        <v>90</v>
      </c>
      <c r="G3" s="62"/>
      <c r="H3" s="62"/>
      <c r="I3" s="62" t="s">
        <v>91</v>
      </c>
      <c r="J3" s="62"/>
      <c r="K3" s="62"/>
      <c r="L3" s="62" t="s">
        <v>92</v>
      </c>
      <c r="M3" s="62"/>
      <c r="N3" s="62"/>
      <c r="O3" s="62" t="s">
        <v>93</v>
      </c>
      <c r="P3" s="62"/>
      <c r="Q3" s="62"/>
      <c r="R3" s="62" t="s">
        <v>94</v>
      </c>
      <c r="S3" s="62"/>
      <c r="T3" s="62"/>
      <c r="U3" s="62" t="s">
        <v>95</v>
      </c>
      <c r="V3" s="62"/>
      <c r="W3" s="62"/>
      <c r="X3" s="60" t="s">
        <v>96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97</v>
      </c>
      <c r="F4" s="61"/>
      <c r="G4" s="61"/>
      <c r="H4" s="4" t="s">
        <v>97</v>
      </c>
      <c r="I4" s="61"/>
      <c r="J4" s="61"/>
      <c r="K4" s="4" t="s">
        <v>97</v>
      </c>
      <c r="L4" s="61"/>
      <c r="M4" s="61"/>
      <c r="N4" s="4" t="s">
        <v>97</v>
      </c>
      <c r="O4" s="61"/>
      <c r="P4" s="61"/>
      <c r="Q4" s="4" t="s">
        <v>97</v>
      </c>
      <c r="R4" s="61"/>
      <c r="S4" s="61"/>
      <c r="T4" s="4" t="s">
        <v>97</v>
      </c>
      <c r="U4" s="61"/>
      <c r="V4" s="61"/>
      <c r="W4" s="4" t="s">
        <v>97</v>
      </c>
      <c r="X4" s="61"/>
      <c r="Y4" s="61"/>
      <c r="Z4" s="5" t="s">
        <v>97</v>
      </c>
    </row>
    <row r="5" spans="1:25" s="1" customFormat="1" ht="51.75" customHeight="1">
      <c r="A5" s="63" t="s">
        <v>98</v>
      </c>
      <c r="B5" s="63"/>
      <c r="C5" s="6"/>
      <c r="D5" s="7">
        <v>11063</v>
      </c>
      <c r="E5" s="8"/>
      <c r="F5" s="9"/>
      <c r="G5" s="7">
        <v>10974</v>
      </c>
      <c r="H5" s="8"/>
      <c r="I5" s="8"/>
      <c r="J5" s="7">
        <v>0</v>
      </c>
      <c r="K5" s="8"/>
      <c r="L5" s="8"/>
      <c r="M5" s="7">
        <v>22</v>
      </c>
      <c r="N5" s="8"/>
      <c r="O5" s="8"/>
      <c r="P5" s="7">
        <v>25</v>
      </c>
      <c r="Q5" s="8"/>
      <c r="R5" s="8"/>
      <c r="S5" s="7">
        <v>19</v>
      </c>
      <c r="T5" s="8"/>
      <c r="U5" s="8"/>
      <c r="V5" s="7">
        <v>22</v>
      </c>
      <c r="W5" s="8"/>
      <c r="X5" s="8"/>
      <c r="Y5" s="7">
        <v>1</v>
      </c>
    </row>
    <row r="6" spans="2:25" s="1" customFormat="1" ht="52.5" customHeight="1">
      <c r="B6" s="10" t="s">
        <v>99</v>
      </c>
      <c r="C6" s="6"/>
      <c r="D6" s="7">
        <v>10656</v>
      </c>
      <c r="E6" s="9"/>
      <c r="F6" s="9"/>
      <c r="G6" s="7">
        <v>10568</v>
      </c>
      <c r="H6" s="8"/>
      <c r="I6" s="8"/>
      <c r="J6" s="7">
        <v>0</v>
      </c>
      <c r="K6" s="8"/>
      <c r="L6" s="8"/>
      <c r="M6" s="7">
        <v>21</v>
      </c>
      <c r="N6" s="8"/>
      <c r="O6" s="8"/>
      <c r="P6" s="7">
        <v>25</v>
      </c>
      <c r="Q6" s="8"/>
      <c r="R6" s="8"/>
      <c r="S6" s="7">
        <v>19</v>
      </c>
      <c r="T6" s="8"/>
      <c r="U6" s="8"/>
      <c r="V6" s="7">
        <v>22</v>
      </c>
      <c r="W6" s="8"/>
      <c r="X6" s="8"/>
      <c r="Y6" s="7">
        <v>1</v>
      </c>
    </row>
    <row r="7" spans="2:25" s="1" customFormat="1" ht="60.75" customHeight="1">
      <c r="B7" s="10" t="s">
        <v>100</v>
      </c>
      <c r="C7" s="6"/>
      <c r="D7" s="7">
        <v>407</v>
      </c>
      <c r="E7" s="9"/>
      <c r="F7" s="9"/>
      <c r="G7" s="7">
        <v>406</v>
      </c>
      <c r="H7" s="8"/>
      <c r="I7" s="8"/>
      <c r="J7" s="7">
        <v>0</v>
      </c>
      <c r="K7" s="8"/>
      <c r="L7" s="8"/>
      <c r="M7" s="7">
        <v>1</v>
      </c>
      <c r="N7" s="8"/>
      <c r="O7" s="8"/>
      <c r="P7" s="7">
        <v>0</v>
      </c>
      <c r="Q7" s="8"/>
      <c r="R7" s="8"/>
      <c r="S7" s="7">
        <v>0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101</v>
      </c>
      <c r="B8" s="64"/>
      <c r="C8" s="11"/>
      <c r="D8" s="7">
        <v>650</v>
      </c>
      <c r="E8" s="9"/>
      <c r="F8" s="9"/>
      <c r="G8" s="7">
        <v>650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102</v>
      </c>
      <c r="B9" s="64"/>
      <c r="C9" s="11"/>
      <c r="D9" s="7">
        <v>1102</v>
      </c>
      <c r="E9" s="12"/>
      <c r="F9" s="9"/>
      <c r="G9" s="7">
        <v>1040</v>
      </c>
      <c r="H9" s="8"/>
      <c r="I9" s="8"/>
      <c r="J9" s="7">
        <v>0</v>
      </c>
      <c r="K9" s="8"/>
      <c r="L9" s="8"/>
      <c r="M9" s="7">
        <v>12</v>
      </c>
      <c r="N9" s="8"/>
      <c r="O9" s="8"/>
      <c r="P9" s="7">
        <v>24</v>
      </c>
      <c r="Q9" s="8"/>
      <c r="R9" s="8"/>
      <c r="S9" s="7">
        <v>10</v>
      </c>
      <c r="T9" s="8"/>
      <c r="U9" s="8"/>
      <c r="V9" s="7">
        <v>15</v>
      </c>
      <c r="W9" s="8"/>
      <c r="X9" s="8"/>
      <c r="Y9" s="7">
        <v>1</v>
      </c>
    </row>
    <row r="10" spans="1:26" s="1" customFormat="1" ht="40.5" customHeight="1">
      <c r="A10" s="13"/>
      <c r="B10" s="14" t="s">
        <v>103</v>
      </c>
      <c r="C10" s="15"/>
      <c r="D10" s="7">
        <v>522</v>
      </c>
      <c r="E10" s="16">
        <v>47.368421052631575</v>
      </c>
      <c r="F10" s="9"/>
      <c r="G10" s="7">
        <v>479</v>
      </c>
      <c r="H10" s="16">
        <v>46.05769230769231</v>
      </c>
      <c r="I10" s="8"/>
      <c r="J10" s="7">
        <v>0</v>
      </c>
      <c r="K10" s="16" t="s">
        <v>24</v>
      </c>
      <c r="L10" s="8"/>
      <c r="M10" s="7">
        <v>11</v>
      </c>
      <c r="N10" s="16">
        <v>91.66666666666666</v>
      </c>
      <c r="O10" s="8"/>
      <c r="P10" s="7">
        <v>14</v>
      </c>
      <c r="Q10" s="16">
        <v>58.333333333333336</v>
      </c>
      <c r="R10" s="8"/>
      <c r="S10" s="7">
        <v>7</v>
      </c>
      <c r="T10" s="16">
        <v>70</v>
      </c>
      <c r="U10" s="8"/>
      <c r="V10" s="7">
        <v>11</v>
      </c>
      <c r="W10" s="16">
        <v>73.33333333333333</v>
      </c>
      <c r="X10" s="8"/>
      <c r="Y10" s="7">
        <v>0</v>
      </c>
      <c r="Z10" s="16">
        <v>0</v>
      </c>
    </row>
    <row r="11" spans="1:26" s="1" customFormat="1" ht="40.5" customHeight="1">
      <c r="A11" s="13"/>
      <c r="B11" s="14" t="s">
        <v>104</v>
      </c>
      <c r="C11" s="15"/>
      <c r="D11" s="7">
        <v>580</v>
      </c>
      <c r="E11" s="16">
        <v>52.63157894736842</v>
      </c>
      <c r="F11" s="9"/>
      <c r="G11" s="7">
        <v>561</v>
      </c>
      <c r="H11" s="16">
        <v>53.942307692307686</v>
      </c>
      <c r="I11" s="8"/>
      <c r="J11" s="7">
        <v>0</v>
      </c>
      <c r="K11" s="16" t="s">
        <v>24</v>
      </c>
      <c r="L11" s="8"/>
      <c r="M11" s="7">
        <v>1</v>
      </c>
      <c r="N11" s="20">
        <v>8.333333333333332</v>
      </c>
      <c r="O11" s="8"/>
      <c r="P11" s="7">
        <v>10</v>
      </c>
      <c r="Q11" s="16">
        <v>41.66666666666667</v>
      </c>
      <c r="R11" s="8"/>
      <c r="S11" s="7">
        <v>3</v>
      </c>
      <c r="T11" s="16">
        <v>30</v>
      </c>
      <c r="U11" s="8"/>
      <c r="V11" s="7">
        <v>4</v>
      </c>
      <c r="W11" s="16">
        <v>26.666666666666668</v>
      </c>
      <c r="X11" s="8"/>
      <c r="Y11" s="7">
        <v>1</v>
      </c>
      <c r="Z11" s="19">
        <v>100</v>
      </c>
    </row>
    <row r="12" spans="1:26" ht="36.75" customHeight="1">
      <c r="A12" s="65" t="s">
        <v>105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F3" sqref="F3:H3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106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88</v>
      </c>
      <c r="B3" s="68"/>
      <c r="C3" s="62" t="s">
        <v>89</v>
      </c>
      <c r="D3" s="62"/>
      <c r="E3" s="62"/>
      <c r="F3" s="62" t="s">
        <v>90</v>
      </c>
      <c r="G3" s="62"/>
      <c r="H3" s="62"/>
      <c r="I3" s="62" t="s">
        <v>91</v>
      </c>
      <c r="J3" s="62"/>
      <c r="K3" s="62"/>
      <c r="L3" s="62" t="s">
        <v>92</v>
      </c>
      <c r="M3" s="62"/>
      <c r="N3" s="62"/>
      <c r="O3" s="62" t="s">
        <v>93</v>
      </c>
      <c r="P3" s="62"/>
      <c r="Q3" s="62"/>
      <c r="R3" s="62" t="s">
        <v>94</v>
      </c>
      <c r="S3" s="62"/>
      <c r="T3" s="62"/>
      <c r="U3" s="62" t="s">
        <v>95</v>
      </c>
      <c r="V3" s="62"/>
      <c r="W3" s="62"/>
      <c r="X3" s="60" t="s">
        <v>96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97</v>
      </c>
      <c r="F4" s="61"/>
      <c r="G4" s="61"/>
      <c r="H4" s="4" t="s">
        <v>97</v>
      </c>
      <c r="I4" s="61"/>
      <c r="J4" s="61"/>
      <c r="K4" s="4" t="s">
        <v>97</v>
      </c>
      <c r="L4" s="61"/>
      <c r="M4" s="61"/>
      <c r="N4" s="4" t="s">
        <v>97</v>
      </c>
      <c r="O4" s="61"/>
      <c r="P4" s="61"/>
      <c r="Q4" s="4" t="s">
        <v>97</v>
      </c>
      <c r="R4" s="61"/>
      <c r="S4" s="61"/>
      <c r="T4" s="4" t="s">
        <v>97</v>
      </c>
      <c r="U4" s="61"/>
      <c r="V4" s="61"/>
      <c r="W4" s="4" t="s">
        <v>97</v>
      </c>
      <c r="X4" s="61"/>
      <c r="Y4" s="61"/>
      <c r="Z4" s="5" t="s">
        <v>97</v>
      </c>
    </row>
    <row r="5" spans="1:25" s="1" customFormat="1" ht="51.75" customHeight="1">
      <c r="A5" s="63" t="s">
        <v>98</v>
      </c>
      <c r="B5" s="63"/>
      <c r="C5" s="6"/>
      <c r="D5" s="7">
        <v>10795</v>
      </c>
      <c r="E5" s="8"/>
      <c r="F5" s="9"/>
      <c r="G5" s="7">
        <v>10723</v>
      </c>
      <c r="H5" s="8"/>
      <c r="I5" s="8"/>
      <c r="J5" s="7">
        <v>0</v>
      </c>
      <c r="K5" s="8"/>
      <c r="L5" s="8"/>
      <c r="M5" s="7">
        <v>9</v>
      </c>
      <c r="N5" s="8"/>
      <c r="O5" s="8"/>
      <c r="P5" s="7">
        <v>19</v>
      </c>
      <c r="Q5" s="8"/>
      <c r="R5" s="8"/>
      <c r="S5" s="7">
        <v>26</v>
      </c>
      <c r="T5" s="8"/>
      <c r="U5" s="8"/>
      <c r="V5" s="7">
        <v>15</v>
      </c>
      <c r="W5" s="8"/>
      <c r="X5" s="8"/>
      <c r="Y5" s="7">
        <v>3</v>
      </c>
    </row>
    <row r="6" spans="2:25" s="1" customFormat="1" ht="52.5" customHeight="1">
      <c r="B6" s="10" t="s">
        <v>99</v>
      </c>
      <c r="C6" s="6"/>
      <c r="D6" s="7">
        <v>10534</v>
      </c>
      <c r="E6" s="9"/>
      <c r="F6" s="9"/>
      <c r="G6" s="7">
        <v>10463</v>
      </c>
      <c r="H6" s="8"/>
      <c r="I6" s="8"/>
      <c r="J6" s="7">
        <v>0</v>
      </c>
      <c r="K6" s="8"/>
      <c r="L6" s="8"/>
      <c r="M6" s="7">
        <v>9</v>
      </c>
      <c r="N6" s="8"/>
      <c r="O6" s="8"/>
      <c r="P6" s="7">
        <v>18</v>
      </c>
      <c r="Q6" s="8"/>
      <c r="R6" s="8"/>
      <c r="S6" s="7">
        <v>26</v>
      </c>
      <c r="T6" s="8"/>
      <c r="U6" s="8"/>
      <c r="V6" s="7">
        <v>15</v>
      </c>
      <c r="W6" s="8"/>
      <c r="X6" s="8"/>
      <c r="Y6" s="7">
        <v>3</v>
      </c>
    </row>
    <row r="7" spans="2:25" s="1" customFormat="1" ht="60.75" customHeight="1">
      <c r="B7" s="10" t="s">
        <v>100</v>
      </c>
      <c r="C7" s="6"/>
      <c r="D7" s="7">
        <v>261</v>
      </c>
      <c r="E7" s="9"/>
      <c r="F7" s="9"/>
      <c r="G7" s="7">
        <v>260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1</v>
      </c>
      <c r="Q7" s="8"/>
      <c r="R7" s="8"/>
      <c r="S7" s="7">
        <v>0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101</v>
      </c>
      <c r="B8" s="64"/>
      <c r="C8" s="11"/>
      <c r="D8" s="7">
        <v>316</v>
      </c>
      <c r="E8" s="9"/>
      <c r="F8" s="9"/>
      <c r="G8" s="7">
        <v>316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102</v>
      </c>
      <c r="B9" s="64"/>
      <c r="C9" s="11"/>
      <c r="D9" s="7">
        <v>802</v>
      </c>
      <c r="E9" s="12"/>
      <c r="F9" s="9"/>
      <c r="G9" s="7">
        <v>747</v>
      </c>
      <c r="H9" s="8"/>
      <c r="I9" s="8"/>
      <c r="J9" s="7">
        <v>0</v>
      </c>
      <c r="K9" s="8"/>
      <c r="L9" s="8"/>
      <c r="M9" s="7">
        <v>7</v>
      </c>
      <c r="N9" s="8"/>
      <c r="O9" s="8"/>
      <c r="P9" s="7">
        <v>22</v>
      </c>
      <c r="Q9" s="8"/>
      <c r="R9" s="8"/>
      <c r="S9" s="7">
        <v>8</v>
      </c>
      <c r="T9" s="8"/>
      <c r="U9" s="8"/>
      <c r="V9" s="7">
        <v>15</v>
      </c>
      <c r="W9" s="8"/>
      <c r="X9" s="8"/>
      <c r="Y9" s="7">
        <v>3</v>
      </c>
    </row>
    <row r="10" spans="1:26" s="1" customFormat="1" ht="40.5" customHeight="1">
      <c r="A10" s="13"/>
      <c r="B10" s="14" t="s">
        <v>103</v>
      </c>
      <c r="C10" s="15"/>
      <c r="D10" s="7">
        <v>372</v>
      </c>
      <c r="E10" s="25">
        <v>46.38403990024938</v>
      </c>
      <c r="F10" s="9"/>
      <c r="G10" s="7">
        <v>335</v>
      </c>
      <c r="H10" s="25">
        <v>44.84605087014726</v>
      </c>
      <c r="I10" s="8"/>
      <c r="J10" s="7">
        <v>0</v>
      </c>
      <c r="K10" s="25" t="s">
        <v>24</v>
      </c>
      <c r="L10" s="8"/>
      <c r="M10" s="7">
        <v>3</v>
      </c>
      <c r="N10" s="25">
        <v>42.857142857142854</v>
      </c>
      <c r="O10" s="8"/>
      <c r="P10" s="7">
        <v>12</v>
      </c>
      <c r="Q10" s="25">
        <v>54.54545454545454</v>
      </c>
      <c r="R10" s="8"/>
      <c r="S10" s="7">
        <v>6</v>
      </c>
      <c r="T10" s="25">
        <v>75</v>
      </c>
      <c r="U10" s="8"/>
      <c r="V10" s="7">
        <v>13</v>
      </c>
      <c r="W10" s="25">
        <v>86.66666666666667</v>
      </c>
      <c r="X10" s="8"/>
      <c r="Y10" s="7">
        <v>3</v>
      </c>
      <c r="Z10" s="18">
        <v>100</v>
      </c>
    </row>
    <row r="11" spans="1:26" s="1" customFormat="1" ht="40.5" customHeight="1">
      <c r="A11" s="13"/>
      <c r="B11" s="14" t="s">
        <v>104</v>
      </c>
      <c r="C11" s="15"/>
      <c r="D11" s="7">
        <v>430</v>
      </c>
      <c r="E11" s="25">
        <v>53.61596009975062</v>
      </c>
      <c r="F11" s="9"/>
      <c r="G11" s="7">
        <v>412</v>
      </c>
      <c r="H11" s="25">
        <v>55.15394912985274</v>
      </c>
      <c r="I11" s="8"/>
      <c r="J11" s="7">
        <v>0</v>
      </c>
      <c r="K11" s="25" t="s">
        <v>24</v>
      </c>
      <c r="L11" s="8"/>
      <c r="M11" s="7">
        <v>4</v>
      </c>
      <c r="N11" s="18">
        <v>57.14285714285714</v>
      </c>
      <c r="O11" s="8"/>
      <c r="P11" s="7">
        <v>10</v>
      </c>
      <c r="Q11" s="25">
        <v>45.45454545454545</v>
      </c>
      <c r="R11" s="8"/>
      <c r="S11" s="7">
        <v>2</v>
      </c>
      <c r="T11" s="25">
        <v>25</v>
      </c>
      <c r="U11" s="8"/>
      <c r="V11" s="7">
        <v>2</v>
      </c>
      <c r="W11" s="25">
        <v>13.333333333333334</v>
      </c>
      <c r="X11" s="8"/>
      <c r="Y11" s="7">
        <v>0</v>
      </c>
      <c r="Z11" s="27">
        <v>0</v>
      </c>
    </row>
    <row r="12" spans="1:26" ht="36.75" customHeight="1">
      <c r="A12" s="65" t="s">
        <v>105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86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6" s="1" customFormat="1" ht="51.75" customHeight="1">
      <c r="A5" s="63" t="s">
        <v>12</v>
      </c>
      <c r="B5" s="63"/>
      <c r="C5" s="6"/>
      <c r="D5" s="21">
        <v>11720</v>
      </c>
      <c r="E5" s="21"/>
      <c r="F5" s="22"/>
      <c r="G5" s="21">
        <v>11643</v>
      </c>
      <c r="H5" s="21"/>
      <c r="I5" s="21"/>
      <c r="J5" s="21">
        <v>1</v>
      </c>
      <c r="K5" s="21"/>
      <c r="L5" s="21"/>
      <c r="M5" s="21">
        <v>14</v>
      </c>
      <c r="N5" s="21"/>
      <c r="O5" s="21"/>
      <c r="P5" s="21">
        <v>31</v>
      </c>
      <c r="Q5" s="21"/>
      <c r="R5" s="21"/>
      <c r="S5" s="21">
        <v>17</v>
      </c>
      <c r="T5" s="21"/>
      <c r="U5" s="21"/>
      <c r="V5" s="21">
        <v>14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11313</v>
      </c>
      <c r="E6" s="22"/>
      <c r="F6" s="22"/>
      <c r="G6" s="21">
        <v>11245</v>
      </c>
      <c r="H6" s="21"/>
      <c r="I6" s="21"/>
      <c r="J6" s="21">
        <v>1</v>
      </c>
      <c r="K6" s="21"/>
      <c r="L6" s="21"/>
      <c r="M6" s="21">
        <v>14</v>
      </c>
      <c r="N6" s="21"/>
      <c r="O6" s="21"/>
      <c r="P6" s="21">
        <v>24</v>
      </c>
      <c r="Q6" s="21"/>
      <c r="R6" s="21"/>
      <c r="S6" s="21">
        <v>15</v>
      </c>
      <c r="T6" s="21"/>
      <c r="U6" s="21"/>
      <c r="V6" s="21">
        <v>14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407</v>
      </c>
      <c r="E7" s="22"/>
      <c r="F7" s="22"/>
      <c r="G7" s="21">
        <v>398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7</v>
      </c>
      <c r="Q7" s="21"/>
      <c r="R7" s="21"/>
      <c r="S7" s="21">
        <v>2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4" t="s">
        <v>15</v>
      </c>
      <c r="B8" s="64"/>
      <c r="C8" s="11"/>
      <c r="D8" s="21">
        <v>632</v>
      </c>
      <c r="E8" s="22"/>
      <c r="F8" s="22"/>
      <c r="G8" s="21">
        <v>632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16</v>
      </c>
      <c r="B9" s="64"/>
      <c r="C9" s="11"/>
      <c r="D9" s="21">
        <v>1234</v>
      </c>
      <c r="E9" s="24"/>
      <c r="F9" s="22"/>
      <c r="G9" s="21">
        <v>1170</v>
      </c>
      <c r="H9" s="21"/>
      <c r="I9" s="21"/>
      <c r="J9" s="21">
        <v>1</v>
      </c>
      <c r="K9" s="21"/>
      <c r="L9" s="21"/>
      <c r="M9" s="21">
        <v>11</v>
      </c>
      <c r="N9" s="21"/>
      <c r="O9" s="21"/>
      <c r="P9" s="21">
        <v>33</v>
      </c>
      <c r="Q9" s="21"/>
      <c r="R9" s="21"/>
      <c r="S9" s="21">
        <v>12</v>
      </c>
      <c r="T9" s="21"/>
      <c r="U9" s="21"/>
      <c r="V9" s="21">
        <v>7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556</v>
      </c>
      <c r="E10" s="25">
        <v>45.05672609400324</v>
      </c>
      <c r="F10" s="22"/>
      <c r="G10" s="21">
        <v>516</v>
      </c>
      <c r="H10" s="25">
        <v>44.1025641025641</v>
      </c>
      <c r="I10" s="21"/>
      <c r="J10" s="21">
        <v>1</v>
      </c>
      <c r="K10" s="25">
        <v>100</v>
      </c>
      <c r="L10" s="21"/>
      <c r="M10" s="21">
        <v>8</v>
      </c>
      <c r="N10" s="25">
        <v>72.72727272727273</v>
      </c>
      <c r="O10" s="21"/>
      <c r="P10" s="21">
        <v>18</v>
      </c>
      <c r="Q10" s="25">
        <v>54.54545454545454</v>
      </c>
      <c r="R10" s="21"/>
      <c r="S10" s="21">
        <v>8</v>
      </c>
      <c r="T10" s="25">
        <v>66.66666666666666</v>
      </c>
      <c r="U10" s="21"/>
      <c r="V10" s="21">
        <v>5</v>
      </c>
      <c r="W10" s="25">
        <v>71.42857142857143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678</v>
      </c>
      <c r="E11" s="25">
        <v>54.94327390599676</v>
      </c>
      <c r="F11" s="22"/>
      <c r="G11" s="21">
        <v>654</v>
      </c>
      <c r="H11" s="25">
        <v>55.8974358974359</v>
      </c>
      <c r="I11" s="21"/>
      <c r="J11" s="21">
        <v>0</v>
      </c>
      <c r="K11" s="30">
        <v>0</v>
      </c>
      <c r="L11" s="21"/>
      <c r="M11" s="21">
        <v>3</v>
      </c>
      <c r="N11" s="18">
        <v>27.27272727272727</v>
      </c>
      <c r="O11" s="21"/>
      <c r="P11" s="21">
        <v>15</v>
      </c>
      <c r="Q11" s="25">
        <v>45.45454545454545</v>
      </c>
      <c r="R11" s="21"/>
      <c r="S11" s="21">
        <v>4</v>
      </c>
      <c r="T11" s="25">
        <v>33.33333333333333</v>
      </c>
      <c r="U11" s="21"/>
      <c r="V11" s="21">
        <v>2</v>
      </c>
      <c r="W11" s="25">
        <v>28.57142857142857</v>
      </c>
      <c r="X11" s="21"/>
      <c r="Y11" s="21">
        <v>0</v>
      </c>
      <c r="Z11" s="26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 codeName="工作表53"/>
  <dimension ref="A1:Z12"/>
  <sheetViews>
    <sheetView zoomScale="70" zoomScaleNormal="70" zoomScalePageLayoutView="0" workbookViewId="0" topLeftCell="A1">
      <selection activeCell="A9" sqref="A9:B9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00390625" style="0" customWidth="1"/>
    <col min="5" max="5" width="10.75390625" style="0" customWidth="1"/>
    <col min="6" max="6" width="1.625" style="0" customWidth="1"/>
    <col min="7" max="7" width="7.50390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83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f>SUM('[1]10712:10701'!D5)</f>
        <v>162048</v>
      </c>
      <c r="E5" s="8"/>
      <c r="F5" s="9"/>
      <c r="G5" s="7">
        <f>SUM('[1]10712:10701'!G5)</f>
        <v>160609</v>
      </c>
      <c r="H5" s="8"/>
      <c r="I5" s="8"/>
      <c r="J5" s="7">
        <f>SUM('[1]10712:10701'!J5)</f>
        <v>8</v>
      </c>
      <c r="K5" s="8"/>
      <c r="L5" s="8"/>
      <c r="M5" s="7">
        <f>SUM('[1]10712:10701'!M5)</f>
        <v>226</v>
      </c>
      <c r="N5" s="8"/>
      <c r="O5" s="8"/>
      <c r="P5" s="7">
        <f>SUM('[1]10712:10701'!P5)</f>
        <v>607</v>
      </c>
      <c r="Q5" s="8"/>
      <c r="R5" s="8"/>
      <c r="S5" s="7">
        <f>SUM('[1]10712:10701'!S5)</f>
        <v>346</v>
      </c>
      <c r="T5" s="8"/>
      <c r="U5" s="8"/>
      <c r="V5" s="7">
        <f>SUM('[1]10712:10701'!V5)</f>
        <v>243</v>
      </c>
      <c r="W5" s="8"/>
      <c r="X5" s="8"/>
      <c r="Y5" s="7">
        <f>SUM('[1]10712:10701'!Y5)</f>
        <v>9</v>
      </c>
    </row>
    <row r="6" spans="2:25" s="1" customFormat="1" ht="52.5" customHeight="1">
      <c r="B6" s="10" t="s">
        <v>13</v>
      </c>
      <c r="C6" s="6"/>
      <c r="D6" s="7">
        <f>SUM('[1]10712:10701'!D6)</f>
        <v>157173</v>
      </c>
      <c r="E6" s="9"/>
      <c r="F6" s="9"/>
      <c r="G6" s="7">
        <f>SUM('[1]10712:10701'!G6)</f>
        <v>155836</v>
      </c>
      <c r="H6" s="8"/>
      <c r="I6" s="8"/>
      <c r="J6" s="7">
        <f>SUM('[1]10712:10701'!J6)</f>
        <v>8</v>
      </c>
      <c r="K6" s="8"/>
      <c r="L6" s="8"/>
      <c r="M6" s="7">
        <f>SUM('[1]10712:10701'!M6)</f>
        <v>216</v>
      </c>
      <c r="N6" s="8"/>
      <c r="O6" s="8"/>
      <c r="P6" s="7">
        <f>SUM('[1]10712:10701'!P6)</f>
        <v>569</v>
      </c>
      <c r="Q6" s="8"/>
      <c r="R6" s="8"/>
      <c r="S6" s="7">
        <f>SUM('[1]10712:10701'!S6)</f>
        <v>325</v>
      </c>
      <c r="T6" s="8"/>
      <c r="U6" s="8"/>
      <c r="V6" s="7">
        <f>SUM('[1]10712:10701'!V6)</f>
        <v>210</v>
      </c>
      <c r="W6" s="8"/>
      <c r="X6" s="8"/>
      <c r="Y6" s="7">
        <f>SUM('[1]10712:10701'!Y6)</f>
        <v>9</v>
      </c>
    </row>
    <row r="7" spans="2:25" s="1" customFormat="1" ht="60.75" customHeight="1">
      <c r="B7" s="10" t="s">
        <v>14</v>
      </c>
      <c r="C7" s="6"/>
      <c r="D7" s="7">
        <f>SUM('[1]10712:10701'!D7)</f>
        <v>4875</v>
      </c>
      <c r="E7" s="9"/>
      <c r="F7" s="9"/>
      <c r="G7" s="7">
        <f>SUM('[1]10712:10701'!G7)</f>
        <v>4773</v>
      </c>
      <c r="H7" s="8"/>
      <c r="I7" s="8"/>
      <c r="J7" s="7">
        <f>SUM('[1]10712:10701'!J7)</f>
        <v>0</v>
      </c>
      <c r="K7" s="8"/>
      <c r="L7" s="8"/>
      <c r="M7" s="7">
        <f>SUM('[1]10712:10701'!M7)</f>
        <v>10</v>
      </c>
      <c r="N7" s="8"/>
      <c r="O7" s="8"/>
      <c r="P7" s="7">
        <f>SUM('[1]10712:10701'!P7)</f>
        <v>38</v>
      </c>
      <c r="Q7" s="8"/>
      <c r="R7" s="8"/>
      <c r="S7" s="7">
        <f>SUM('[1]10712:10701'!S7)</f>
        <v>21</v>
      </c>
      <c r="T7" s="8"/>
      <c r="U7" s="8"/>
      <c r="V7" s="7">
        <f>SUM('[1]10712:10701'!V7)</f>
        <v>33</v>
      </c>
      <c r="W7" s="8"/>
      <c r="X7" s="8"/>
      <c r="Y7" s="7">
        <f>SUM('[1]10712:10701'!Y7)</f>
        <v>0</v>
      </c>
    </row>
    <row r="8" spans="1:25" s="1" customFormat="1" ht="54" customHeight="1">
      <c r="A8" s="64" t="s">
        <v>15</v>
      </c>
      <c r="B8" s="64"/>
      <c r="C8" s="11"/>
      <c r="D8" s="7">
        <f>SUM('[1]10712:10701'!D8)</f>
        <v>5831</v>
      </c>
      <c r="E8" s="9"/>
      <c r="F8" s="9"/>
      <c r="G8" s="7">
        <f>SUM('[1]10712:10701'!G8)</f>
        <v>5831</v>
      </c>
      <c r="H8" s="8"/>
      <c r="I8" s="8"/>
      <c r="J8" s="7">
        <f>SUM('[1]10712:10701'!J8)</f>
        <v>0</v>
      </c>
      <c r="K8" s="8"/>
      <c r="L8" s="8"/>
      <c r="M8" s="7">
        <f>SUM('[1]10712:10701'!M8)</f>
        <v>0</v>
      </c>
      <c r="N8" s="8"/>
      <c r="O8" s="8"/>
      <c r="P8" s="7">
        <f>SUM('[1]10712:10701'!P8)</f>
        <v>0</v>
      </c>
      <c r="Q8" s="8"/>
      <c r="R8" s="8"/>
      <c r="S8" s="7">
        <f>SUM('[1]10712:10701'!S8)</f>
        <v>0</v>
      </c>
      <c r="T8" s="8"/>
      <c r="U8" s="8"/>
      <c r="V8" s="7">
        <f>SUM('[1]10712:10701'!V8)</f>
        <v>0</v>
      </c>
      <c r="W8" s="8"/>
      <c r="X8" s="8"/>
      <c r="Y8" s="7">
        <f>SUM('[1]10712:10701'!Y8)</f>
        <v>0</v>
      </c>
    </row>
    <row r="9" spans="1:25" s="1" customFormat="1" ht="72" customHeight="1">
      <c r="A9" s="64" t="s">
        <v>16</v>
      </c>
      <c r="B9" s="64"/>
      <c r="C9" s="11"/>
      <c r="D9" s="7">
        <f>SUM('[1]10712:10701'!D9)</f>
        <v>12601</v>
      </c>
      <c r="E9" s="12"/>
      <c r="F9" s="9"/>
      <c r="G9" s="7">
        <f>SUM('[1]10712:10701'!G9)</f>
        <v>11825</v>
      </c>
      <c r="H9" s="8"/>
      <c r="I9" s="8"/>
      <c r="J9" s="7">
        <f>SUM('[1]10712:10701'!J9)</f>
        <v>6</v>
      </c>
      <c r="K9" s="8"/>
      <c r="L9" s="8"/>
      <c r="M9" s="7">
        <f>SUM('[1]10712:10701'!M9)</f>
        <v>85</v>
      </c>
      <c r="N9" s="8"/>
      <c r="O9" s="8"/>
      <c r="P9" s="7">
        <f>SUM('[1]10712:10701'!P9)</f>
        <v>445</v>
      </c>
      <c r="Q9" s="8"/>
      <c r="R9" s="8"/>
      <c r="S9" s="7">
        <f>SUM('[1]10712:10701'!S9)</f>
        <v>135</v>
      </c>
      <c r="T9" s="8"/>
      <c r="U9" s="8"/>
      <c r="V9" s="7">
        <f>SUM('[1]10712:10701'!V9)</f>
        <v>100</v>
      </c>
      <c r="W9" s="8"/>
      <c r="X9" s="8"/>
      <c r="Y9" s="7">
        <f>SUM('[1]10712:10701'!Y9)</f>
        <v>5</v>
      </c>
    </row>
    <row r="10" spans="1:26" s="1" customFormat="1" ht="40.5" customHeight="1">
      <c r="A10" s="13"/>
      <c r="B10" s="14" t="s">
        <v>17</v>
      </c>
      <c r="C10" s="15"/>
      <c r="D10" s="7">
        <f>SUM('[1]10712:10701'!D10)</f>
        <v>5497</v>
      </c>
      <c r="E10" s="16">
        <f>IF(D10=0,"-",(D10/D9)*100)</f>
        <v>43.62352194270296</v>
      </c>
      <c r="F10" s="9"/>
      <c r="G10" s="7">
        <f>SUM('[1]10712:10701'!G10)</f>
        <v>5027</v>
      </c>
      <c r="H10" s="16">
        <f>IF(G10=0,"-",(G10/G9)*100)</f>
        <v>42.51162790697675</v>
      </c>
      <c r="I10" s="8"/>
      <c r="J10" s="7">
        <f>SUM('[1]10712:10701'!J10)</f>
        <v>6</v>
      </c>
      <c r="K10" s="16">
        <f>IF(J10=0,"-",(J10/J9)*100)</f>
        <v>100</v>
      </c>
      <c r="L10" s="8"/>
      <c r="M10" s="7">
        <f>SUM('[1]10712:10701'!M10)</f>
        <v>52</v>
      </c>
      <c r="N10" s="16">
        <f>IF(M10=0,"-",(M10/M9)*100)</f>
        <v>61.1764705882353</v>
      </c>
      <c r="O10" s="8"/>
      <c r="P10" s="7">
        <f>SUM('[1]10712:10701'!P10)</f>
        <v>251</v>
      </c>
      <c r="Q10" s="16">
        <f>IF(P10=0,"-",(P10/P9)*100)</f>
        <v>56.40449438202248</v>
      </c>
      <c r="R10" s="8"/>
      <c r="S10" s="7">
        <f>SUM('[1]10712:10701'!S10)</f>
        <v>91</v>
      </c>
      <c r="T10" s="16">
        <f>IF(S10=0,"-",(S10/S9)*100)</f>
        <v>67.4074074074074</v>
      </c>
      <c r="U10" s="8"/>
      <c r="V10" s="7">
        <f>SUM('[1]10712:10701'!V10)</f>
        <v>67</v>
      </c>
      <c r="W10" s="16">
        <f>IF(V10=0,"-",(V10/V9)*100)</f>
        <v>67</v>
      </c>
      <c r="X10" s="8"/>
      <c r="Y10" s="7">
        <f>SUM('[1]10712:10701'!Y10)</f>
        <v>3</v>
      </c>
      <c r="Z10" s="16">
        <f>IF(Y10=0,"-",(Y10/Y9)*100)</f>
        <v>60</v>
      </c>
    </row>
    <row r="11" spans="1:26" s="1" customFormat="1" ht="40.5" customHeight="1">
      <c r="A11" s="13"/>
      <c r="B11" s="14" t="s">
        <v>18</v>
      </c>
      <c r="C11" s="15"/>
      <c r="D11" s="7">
        <f>SUM('[1]10712:10701'!D11)</f>
        <v>7104</v>
      </c>
      <c r="E11" s="16">
        <f>IF(D11=0,"-",(D11/D9)*100)</f>
        <v>56.37647805729704</v>
      </c>
      <c r="F11" s="9"/>
      <c r="G11" s="7">
        <f>SUM('[1]10712:10701'!G11)</f>
        <v>6798</v>
      </c>
      <c r="H11" s="16">
        <f>IF(G11=0,"-",(G11/G9)*100)</f>
        <v>57.48837209302325</v>
      </c>
      <c r="I11" s="8"/>
      <c r="J11" s="7">
        <f>SUM('[1]10712:10701'!J11)</f>
        <v>0</v>
      </c>
      <c r="K11" s="16" t="str">
        <f>IF(J11=0,"-",(J11/J9)*100)</f>
        <v>-</v>
      </c>
      <c r="L11" s="8"/>
      <c r="M11" s="7">
        <f>SUM('[1]10712:10701'!M11)</f>
        <v>33</v>
      </c>
      <c r="N11" s="16">
        <f>IF(M11=0,"-",(M11/M9)*100)</f>
        <v>38.82352941176471</v>
      </c>
      <c r="O11" s="8"/>
      <c r="P11" s="7">
        <f>SUM('[1]10712:10701'!P11)</f>
        <v>194</v>
      </c>
      <c r="Q11" s="16">
        <f>IF(P11=0,"-",(P11/P9)*100)</f>
        <v>43.59550561797752</v>
      </c>
      <c r="R11" s="8"/>
      <c r="S11" s="7">
        <f>SUM('[1]10712:10701'!S11)</f>
        <v>44</v>
      </c>
      <c r="T11" s="16">
        <f>IF(S11=0,"-",(S11/S9)*100)</f>
        <v>32.592592592592595</v>
      </c>
      <c r="U11" s="8"/>
      <c r="V11" s="7">
        <f>SUM('[1]10712:10701'!V11)</f>
        <v>33</v>
      </c>
      <c r="W11" s="16">
        <f>IF(V11=0,"-",(V11/V9)*100)</f>
        <v>33</v>
      </c>
      <c r="X11" s="8"/>
      <c r="Y11" s="7">
        <f>SUM('[1]10712:10701'!Y11)</f>
        <v>2</v>
      </c>
      <c r="Z11" s="16">
        <f>IF(Y11=0,"-",(Y11/Y9)*100)</f>
        <v>40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3" r:id="rId1"/>
  <headerFooter alignWithMargins="0">
    <oddFooter>&amp;C-3-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 codeName="工作表54"/>
  <dimension ref="A1:Z12"/>
  <sheetViews>
    <sheetView zoomScalePageLayoutView="0" workbookViewId="0" topLeftCell="A1">
      <selection activeCell="D4" sqref="D4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84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14816</v>
      </c>
      <c r="E5" s="8"/>
      <c r="F5" s="9"/>
      <c r="G5" s="7">
        <v>14742</v>
      </c>
      <c r="H5" s="8"/>
      <c r="I5" s="8"/>
      <c r="J5" s="7">
        <v>2</v>
      </c>
      <c r="K5" s="8"/>
      <c r="L5" s="8"/>
      <c r="M5" s="7">
        <v>15</v>
      </c>
      <c r="N5" s="8"/>
      <c r="O5" s="8"/>
      <c r="P5" s="7">
        <v>26</v>
      </c>
      <c r="Q5" s="8"/>
      <c r="R5" s="8"/>
      <c r="S5" s="7">
        <v>20</v>
      </c>
      <c r="T5" s="8"/>
      <c r="U5" s="8"/>
      <c r="V5" s="7">
        <v>11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14378</v>
      </c>
      <c r="E6" s="9"/>
      <c r="F6" s="9"/>
      <c r="G6" s="7">
        <v>14307</v>
      </c>
      <c r="H6" s="8"/>
      <c r="I6" s="8"/>
      <c r="J6" s="7">
        <v>2</v>
      </c>
      <c r="K6" s="8"/>
      <c r="L6" s="8"/>
      <c r="M6" s="7">
        <v>15</v>
      </c>
      <c r="N6" s="8"/>
      <c r="O6" s="8"/>
      <c r="P6" s="7">
        <v>26</v>
      </c>
      <c r="Q6" s="8"/>
      <c r="R6" s="8"/>
      <c r="S6" s="7">
        <v>18</v>
      </c>
      <c r="T6" s="8"/>
      <c r="U6" s="8"/>
      <c r="V6" s="7">
        <v>10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438</v>
      </c>
      <c r="E7" s="9"/>
      <c r="F7" s="9"/>
      <c r="G7" s="7">
        <v>435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2</v>
      </c>
      <c r="T7" s="8"/>
      <c r="U7" s="8"/>
      <c r="V7" s="7">
        <v>1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0</v>
      </c>
      <c r="E8" s="9"/>
      <c r="F8" s="9"/>
      <c r="G8" s="7">
        <v>0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1155</v>
      </c>
      <c r="E9" s="12"/>
      <c r="F9" s="9"/>
      <c r="G9" s="7">
        <v>1090</v>
      </c>
      <c r="H9" s="8"/>
      <c r="I9" s="8"/>
      <c r="J9" s="7">
        <v>2</v>
      </c>
      <c r="K9" s="8"/>
      <c r="L9" s="8"/>
      <c r="M9" s="7">
        <v>9</v>
      </c>
      <c r="N9" s="8"/>
      <c r="O9" s="8"/>
      <c r="P9" s="7">
        <v>32</v>
      </c>
      <c r="Q9" s="8"/>
      <c r="R9" s="8"/>
      <c r="S9" s="7">
        <v>15</v>
      </c>
      <c r="T9" s="8"/>
      <c r="U9" s="8"/>
      <c r="V9" s="7">
        <v>7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513</v>
      </c>
      <c r="E10" s="16">
        <v>44.41558441558441</v>
      </c>
      <c r="F10" s="9"/>
      <c r="G10" s="7">
        <v>469</v>
      </c>
      <c r="H10" s="16">
        <v>43.027522935779814</v>
      </c>
      <c r="I10" s="8"/>
      <c r="J10" s="7">
        <v>2</v>
      </c>
      <c r="K10" s="16">
        <v>100</v>
      </c>
      <c r="L10" s="8"/>
      <c r="M10" s="7">
        <v>6</v>
      </c>
      <c r="N10" s="16">
        <v>66.66666666666666</v>
      </c>
      <c r="O10" s="8"/>
      <c r="P10" s="7">
        <v>18</v>
      </c>
      <c r="Q10" s="16">
        <v>56.25</v>
      </c>
      <c r="R10" s="8"/>
      <c r="S10" s="7">
        <v>11</v>
      </c>
      <c r="T10" s="16">
        <v>73.33333333333333</v>
      </c>
      <c r="U10" s="8"/>
      <c r="V10" s="7">
        <v>7</v>
      </c>
      <c r="W10" s="16">
        <v>100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642</v>
      </c>
      <c r="E11" s="16">
        <v>55.58441558441558</v>
      </c>
      <c r="F11" s="9"/>
      <c r="G11" s="7">
        <v>621</v>
      </c>
      <c r="H11" s="16">
        <v>56.972477064220186</v>
      </c>
      <c r="I11" s="8"/>
      <c r="J11" s="7">
        <v>0</v>
      </c>
      <c r="K11" s="28">
        <v>0</v>
      </c>
      <c r="L11" s="8"/>
      <c r="M11" s="7">
        <v>3</v>
      </c>
      <c r="N11" s="18">
        <v>33.33333333333333</v>
      </c>
      <c r="O11" s="8"/>
      <c r="P11" s="7">
        <v>14</v>
      </c>
      <c r="Q11" s="16">
        <v>43.75</v>
      </c>
      <c r="R11" s="8"/>
      <c r="S11" s="7">
        <v>4</v>
      </c>
      <c r="T11" s="16">
        <v>26.666666666666668</v>
      </c>
      <c r="U11" s="8"/>
      <c r="V11" s="7">
        <v>0</v>
      </c>
      <c r="W11" s="28">
        <v>0</v>
      </c>
      <c r="X11" s="8"/>
      <c r="Y11" s="7">
        <v>0</v>
      </c>
      <c r="Z11" s="17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 codeName="工作表55"/>
  <dimension ref="A1:Z12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85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13429</v>
      </c>
      <c r="E5" s="8"/>
      <c r="F5" s="9"/>
      <c r="G5" s="7">
        <v>13376</v>
      </c>
      <c r="H5" s="8"/>
      <c r="I5" s="8"/>
      <c r="J5" s="7">
        <v>0</v>
      </c>
      <c r="K5" s="8"/>
      <c r="L5" s="8"/>
      <c r="M5" s="7">
        <v>20</v>
      </c>
      <c r="N5" s="8"/>
      <c r="O5" s="8"/>
      <c r="P5" s="7">
        <v>19</v>
      </c>
      <c r="Q5" s="8"/>
      <c r="R5" s="8"/>
      <c r="S5" s="7">
        <v>5</v>
      </c>
      <c r="T5" s="8"/>
      <c r="U5" s="8"/>
      <c r="V5" s="7">
        <v>9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12946</v>
      </c>
      <c r="E6" s="9"/>
      <c r="F6" s="9"/>
      <c r="G6" s="7">
        <v>12894</v>
      </c>
      <c r="H6" s="8"/>
      <c r="I6" s="8"/>
      <c r="J6" s="7">
        <v>0</v>
      </c>
      <c r="K6" s="8"/>
      <c r="L6" s="8"/>
      <c r="M6" s="7">
        <v>20</v>
      </c>
      <c r="N6" s="8"/>
      <c r="O6" s="8"/>
      <c r="P6" s="7">
        <v>18</v>
      </c>
      <c r="Q6" s="8"/>
      <c r="R6" s="8"/>
      <c r="S6" s="7">
        <v>5</v>
      </c>
      <c r="T6" s="8"/>
      <c r="U6" s="8"/>
      <c r="V6" s="7">
        <v>9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483</v>
      </c>
      <c r="E7" s="9"/>
      <c r="F7" s="9"/>
      <c r="G7" s="7">
        <v>482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1</v>
      </c>
      <c r="Q7" s="8"/>
      <c r="R7" s="8"/>
      <c r="S7" s="7">
        <v>0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677</v>
      </c>
      <c r="E8" s="9"/>
      <c r="F8" s="9"/>
      <c r="G8" s="7">
        <v>677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1092</v>
      </c>
      <c r="E9" s="12"/>
      <c r="F9" s="9"/>
      <c r="G9" s="7">
        <v>1043</v>
      </c>
      <c r="H9" s="8"/>
      <c r="I9" s="8"/>
      <c r="J9" s="7">
        <v>0</v>
      </c>
      <c r="K9" s="8"/>
      <c r="L9" s="8"/>
      <c r="M9" s="7">
        <v>5</v>
      </c>
      <c r="N9" s="8"/>
      <c r="O9" s="8"/>
      <c r="P9" s="7">
        <v>32</v>
      </c>
      <c r="Q9" s="8"/>
      <c r="R9" s="8"/>
      <c r="S9" s="7">
        <v>6</v>
      </c>
      <c r="T9" s="8"/>
      <c r="U9" s="8"/>
      <c r="V9" s="7">
        <v>6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528</v>
      </c>
      <c r="E10" s="16">
        <v>48.35164835164835</v>
      </c>
      <c r="F10" s="9"/>
      <c r="G10" s="7">
        <v>497</v>
      </c>
      <c r="H10" s="16">
        <v>47.651006711409394</v>
      </c>
      <c r="I10" s="8"/>
      <c r="J10" s="7">
        <v>0</v>
      </c>
      <c r="K10" s="16" t="s">
        <v>24</v>
      </c>
      <c r="L10" s="8"/>
      <c r="M10" s="7">
        <v>3</v>
      </c>
      <c r="N10" s="16">
        <v>60</v>
      </c>
      <c r="O10" s="8"/>
      <c r="P10" s="7">
        <v>18</v>
      </c>
      <c r="Q10" s="16">
        <v>56.25</v>
      </c>
      <c r="R10" s="8"/>
      <c r="S10" s="7">
        <v>4</v>
      </c>
      <c r="T10" s="16">
        <v>66.66666666666666</v>
      </c>
      <c r="U10" s="8"/>
      <c r="V10" s="7">
        <v>6</v>
      </c>
      <c r="W10" s="16">
        <v>100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564</v>
      </c>
      <c r="E11" s="16">
        <v>51.64835164835166</v>
      </c>
      <c r="F11" s="9"/>
      <c r="G11" s="7">
        <v>546</v>
      </c>
      <c r="H11" s="16">
        <v>52.348993288590606</v>
      </c>
      <c r="I11" s="8"/>
      <c r="J11" s="7">
        <v>0</v>
      </c>
      <c r="K11" s="20" t="s">
        <v>24</v>
      </c>
      <c r="L11" s="8"/>
      <c r="M11" s="7">
        <v>2</v>
      </c>
      <c r="N11" s="20">
        <v>40</v>
      </c>
      <c r="O11" s="8"/>
      <c r="P11" s="7">
        <v>14</v>
      </c>
      <c r="Q11" s="16">
        <v>43.75</v>
      </c>
      <c r="R11" s="8"/>
      <c r="S11" s="7">
        <v>2</v>
      </c>
      <c r="T11" s="16">
        <v>33.33333333333333</v>
      </c>
      <c r="U11" s="8"/>
      <c r="V11" s="7">
        <v>0</v>
      </c>
      <c r="W11" s="29">
        <v>0</v>
      </c>
      <c r="X11" s="8"/>
      <c r="Y11" s="7">
        <v>0</v>
      </c>
      <c r="Z11" s="19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124"/>
  <dimension ref="A1:Z12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38.25" customHeight="1">
      <c r="A2" s="57" t="s">
        <v>164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6" s="1" customFormat="1" ht="52.5" customHeight="1">
      <c r="A3" s="58" t="s">
        <v>2</v>
      </c>
      <c r="B3" s="58"/>
      <c r="C3" s="59" t="s">
        <v>3</v>
      </c>
      <c r="D3" s="59"/>
      <c r="E3" s="59"/>
      <c r="F3" s="59" t="s">
        <v>4</v>
      </c>
      <c r="G3" s="59"/>
      <c r="H3" s="59"/>
      <c r="I3" s="59" t="s">
        <v>5</v>
      </c>
      <c r="J3" s="59"/>
      <c r="K3" s="59"/>
      <c r="L3" s="59" t="s">
        <v>6</v>
      </c>
      <c r="M3" s="59"/>
      <c r="N3" s="59"/>
      <c r="O3" s="59" t="s">
        <v>7</v>
      </c>
      <c r="P3" s="59"/>
      <c r="Q3" s="59"/>
      <c r="R3" s="59" t="s">
        <v>8</v>
      </c>
      <c r="S3" s="59"/>
      <c r="T3" s="59"/>
      <c r="U3" s="59" t="s">
        <v>9</v>
      </c>
      <c r="V3" s="59"/>
      <c r="W3" s="59"/>
      <c r="X3" s="54" t="s">
        <v>10</v>
      </c>
      <c r="Y3" s="54"/>
      <c r="Z3" s="54"/>
    </row>
    <row r="4" spans="1:26" s="1" customFormat="1" ht="28.5" customHeight="1">
      <c r="A4" s="58"/>
      <c r="B4" s="58"/>
      <c r="C4" s="33"/>
      <c r="D4" s="34"/>
      <c r="E4" s="35" t="s">
        <v>11</v>
      </c>
      <c r="F4" s="55"/>
      <c r="G4" s="55"/>
      <c r="H4" s="35" t="s">
        <v>11</v>
      </c>
      <c r="I4" s="55"/>
      <c r="J4" s="55"/>
      <c r="K4" s="35" t="s">
        <v>11</v>
      </c>
      <c r="L4" s="55"/>
      <c r="M4" s="55"/>
      <c r="N4" s="35" t="s">
        <v>11</v>
      </c>
      <c r="O4" s="55"/>
      <c r="P4" s="55"/>
      <c r="Q4" s="35" t="s">
        <v>11</v>
      </c>
      <c r="R4" s="55"/>
      <c r="S4" s="55"/>
      <c r="T4" s="35" t="s">
        <v>11</v>
      </c>
      <c r="U4" s="55"/>
      <c r="V4" s="55"/>
      <c r="W4" s="35" t="s">
        <v>11</v>
      </c>
      <c r="X4" s="55"/>
      <c r="Y4" s="55"/>
      <c r="Z4" s="36" t="s">
        <v>11</v>
      </c>
    </row>
    <row r="5" spans="1:26" s="1" customFormat="1" ht="51.75" customHeight="1">
      <c r="A5" s="51" t="s">
        <v>12</v>
      </c>
      <c r="B5" s="51"/>
      <c r="C5" s="37"/>
      <c r="D5" s="21">
        <v>9718</v>
      </c>
      <c r="E5" s="21"/>
      <c r="F5" s="38"/>
      <c r="G5" s="21">
        <v>9640</v>
      </c>
      <c r="H5" s="21"/>
      <c r="I5" s="21"/>
      <c r="J5" s="21">
        <v>0</v>
      </c>
      <c r="K5" s="21"/>
      <c r="L5" s="21"/>
      <c r="M5" s="21">
        <v>62</v>
      </c>
      <c r="N5" s="21"/>
      <c r="O5" s="21"/>
      <c r="P5" s="21">
        <v>11</v>
      </c>
      <c r="Q5" s="21"/>
      <c r="R5" s="21"/>
      <c r="S5" s="21">
        <v>4</v>
      </c>
      <c r="T5" s="21"/>
      <c r="U5" s="21"/>
      <c r="V5" s="21">
        <v>1</v>
      </c>
      <c r="W5" s="21"/>
      <c r="X5" s="21"/>
      <c r="Y5" s="21">
        <v>0</v>
      </c>
      <c r="Z5" s="23"/>
    </row>
    <row r="6" spans="2:26" s="1" customFormat="1" ht="52.5" customHeight="1">
      <c r="B6" s="39" t="s">
        <v>13</v>
      </c>
      <c r="C6" s="37"/>
      <c r="D6" s="21">
        <v>9492</v>
      </c>
      <c r="E6" s="38"/>
      <c r="F6" s="38"/>
      <c r="G6" s="21">
        <v>9415</v>
      </c>
      <c r="H6" s="21"/>
      <c r="I6" s="21"/>
      <c r="J6" s="21">
        <v>0</v>
      </c>
      <c r="K6" s="21"/>
      <c r="L6" s="21"/>
      <c r="M6" s="21">
        <v>62</v>
      </c>
      <c r="N6" s="21"/>
      <c r="O6" s="21"/>
      <c r="P6" s="21">
        <v>10</v>
      </c>
      <c r="Q6" s="21"/>
      <c r="R6" s="21"/>
      <c r="S6" s="21">
        <v>4</v>
      </c>
      <c r="T6" s="21"/>
      <c r="U6" s="21"/>
      <c r="V6" s="21">
        <v>1</v>
      </c>
      <c r="W6" s="21"/>
      <c r="X6" s="21"/>
      <c r="Y6" s="21">
        <v>0</v>
      </c>
      <c r="Z6" s="23"/>
    </row>
    <row r="7" spans="2:26" s="1" customFormat="1" ht="60.75" customHeight="1">
      <c r="B7" s="39" t="s">
        <v>14</v>
      </c>
      <c r="C7" s="37"/>
      <c r="D7" s="21">
        <v>226</v>
      </c>
      <c r="E7" s="38"/>
      <c r="F7" s="38"/>
      <c r="G7" s="21">
        <v>225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1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52" t="s">
        <v>15</v>
      </c>
      <c r="B8" s="52"/>
      <c r="C8" s="11"/>
      <c r="D8" s="21">
        <v>404</v>
      </c>
      <c r="E8" s="38"/>
      <c r="F8" s="38"/>
      <c r="G8" s="21">
        <v>404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52" t="s">
        <v>16</v>
      </c>
      <c r="B9" s="52"/>
      <c r="C9" s="11"/>
      <c r="D9" s="21">
        <v>556</v>
      </c>
      <c r="E9" s="24"/>
      <c r="F9" s="38"/>
      <c r="G9" s="21">
        <v>538</v>
      </c>
      <c r="H9" s="21"/>
      <c r="I9" s="21"/>
      <c r="J9" s="21">
        <v>0</v>
      </c>
      <c r="K9" s="21"/>
      <c r="L9" s="21"/>
      <c r="M9" s="21">
        <v>3</v>
      </c>
      <c r="N9" s="21"/>
      <c r="O9" s="21"/>
      <c r="P9" s="21">
        <v>7</v>
      </c>
      <c r="Q9" s="21"/>
      <c r="R9" s="21"/>
      <c r="S9" s="21">
        <v>7</v>
      </c>
      <c r="T9" s="21"/>
      <c r="U9" s="21"/>
      <c r="V9" s="21">
        <v>1</v>
      </c>
      <c r="W9" s="21"/>
      <c r="X9" s="21"/>
      <c r="Y9" s="21">
        <v>0</v>
      </c>
      <c r="Z9" s="23"/>
    </row>
    <row r="10" spans="1:26" s="1" customFormat="1" ht="40.5" customHeight="1">
      <c r="A10" s="41"/>
      <c r="B10" s="47" t="s">
        <v>17</v>
      </c>
      <c r="C10" s="15"/>
      <c r="D10" s="21">
        <v>267</v>
      </c>
      <c r="E10" s="43">
        <v>48.02158273381295</v>
      </c>
      <c r="F10" s="38"/>
      <c r="G10" s="21">
        <v>256</v>
      </c>
      <c r="H10" s="43">
        <v>47.58364312267658</v>
      </c>
      <c r="I10" s="21"/>
      <c r="J10" s="21">
        <v>0</v>
      </c>
      <c r="K10" s="43" t="s">
        <v>24</v>
      </c>
      <c r="L10" s="21"/>
      <c r="M10" s="21">
        <v>3</v>
      </c>
      <c r="N10" s="43">
        <v>100</v>
      </c>
      <c r="O10" s="21"/>
      <c r="P10" s="21">
        <v>3</v>
      </c>
      <c r="Q10" s="43">
        <v>42.857142857142854</v>
      </c>
      <c r="R10" s="21"/>
      <c r="S10" s="21">
        <v>4</v>
      </c>
      <c r="T10" s="43">
        <v>57.14285714285714</v>
      </c>
      <c r="U10" s="21"/>
      <c r="V10" s="21">
        <v>1</v>
      </c>
      <c r="W10" s="43">
        <v>100</v>
      </c>
      <c r="X10" s="21"/>
      <c r="Y10" s="21">
        <v>0</v>
      </c>
      <c r="Z10" s="43" t="s">
        <v>24</v>
      </c>
    </row>
    <row r="11" spans="1:26" s="1" customFormat="1" ht="40.5" customHeight="1">
      <c r="A11" s="41"/>
      <c r="B11" s="47" t="s">
        <v>18</v>
      </c>
      <c r="C11" s="15"/>
      <c r="D11" s="21">
        <v>289</v>
      </c>
      <c r="E11" s="44">
        <v>51.97841726618705</v>
      </c>
      <c r="F11" s="38"/>
      <c r="G11" s="21">
        <v>282</v>
      </c>
      <c r="H11" s="44">
        <v>52.41635687732342</v>
      </c>
      <c r="I11" s="21"/>
      <c r="J11" s="21">
        <v>0</v>
      </c>
      <c r="K11" s="44" t="s">
        <v>24</v>
      </c>
      <c r="L11" s="21"/>
      <c r="M11" s="21">
        <v>0</v>
      </c>
      <c r="N11" s="44">
        <v>0</v>
      </c>
      <c r="O11" s="21"/>
      <c r="P11" s="21">
        <v>4</v>
      </c>
      <c r="Q11" s="44">
        <v>57.14285714285714</v>
      </c>
      <c r="R11" s="21"/>
      <c r="S11" s="21">
        <v>3</v>
      </c>
      <c r="T11" s="44">
        <v>42.857142857142854</v>
      </c>
      <c r="U11" s="21"/>
      <c r="V11" s="21">
        <v>0</v>
      </c>
      <c r="W11" s="44">
        <v>0</v>
      </c>
      <c r="X11" s="21"/>
      <c r="Y11" s="21">
        <v>0</v>
      </c>
      <c r="Z11" s="44" t="s">
        <v>24</v>
      </c>
    </row>
    <row r="12" spans="1:26" ht="36.75" customHeight="1">
      <c r="A12" s="53" t="s">
        <v>19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</sheetData>
  <sheetProtection/>
  <mergeCells count="22">
    <mergeCell ref="A1:Y1"/>
    <mergeCell ref="A2:Y2"/>
    <mergeCell ref="A3:B4"/>
    <mergeCell ref="C3:E3"/>
    <mergeCell ref="F3:H3"/>
    <mergeCell ref="I3:K3"/>
    <mergeCell ref="A9:B9"/>
    <mergeCell ref="A12:Z12"/>
    <mergeCell ref="X3:Z3"/>
    <mergeCell ref="F4:G4"/>
    <mergeCell ref="I4:J4"/>
    <mergeCell ref="L4:M4"/>
    <mergeCell ref="R3:T3"/>
    <mergeCell ref="U3:W3"/>
    <mergeCell ref="U4:V4"/>
    <mergeCell ref="X4:Y4"/>
    <mergeCell ref="O4:P4"/>
    <mergeCell ref="R4:S4"/>
    <mergeCell ref="L3:N3"/>
    <mergeCell ref="O3:Q3"/>
    <mergeCell ref="A5:B5"/>
    <mergeCell ref="A8:B8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 r:id="rId1"/>
  <headerFooter alignWithMargins="0">
    <oddFooter>&amp;C-3-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 codeName="工作表56"/>
  <dimension ref="A1:Z12"/>
  <sheetViews>
    <sheetView zoomScalePageLayoutView="0" workbookViewId="0" topLeftCell="A1">
      <selection activeCell="D5" sqref="D5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77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16143</v>
      </c>
      <c r="E5" s="8"/>
      <c r="F5" s="9"/>
      <c r="G5" s="7">
        <v>16003</v>
      </c>
      <c r="H5" s="8"/>
      <c r="I5" s="8"/>
      <c r="J5" s="7">
        <v>0</v>
      </c>
      <c r="K5" s="8"/>
      <c r="L5" s="8"/>
      <c r="M5" s="7">
        <v>18</v>
      </c>
      <c r="N5" s="8"/>
      <c r="O5" s="8"/>
      <c r="P5" s="7">
        <v>48</v>
      </c>
      <c r="Q5" s="8"/>
      <c r="R5" s="8"/>
      <c r="S5" s="7">
        <v>53</v>
      </c>
      <c r="T5" s="8"/>
      <c r="U5" s="8"/>
      <c r="V5" s="7">
        <v>21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15843</v>
      </c>
      <c r="E6" s="9"/>
      <c r="F6" s="9"/>
      <c r="G6" s="7">
        <v>15715</v>
      </c>
      <c r="H6" s="8"/>
      <c r="I6" s="8"/>
      <c r="J6" s="7">
        <v>0</v>
      </c>
      <c r="K6" s="8"/>
      <c r="L6" s="8"/>
      <c r="M6" s="7">
        <v>16</v>
      </c>
      <c r="N6" s="8"/>
      <c r="O6" s="8"/>
      <c r="P6" s="7">
        <v>46</v>
      </c>
      <c r="Q6" s="8"/>
      <c r="R6" s="8"/>
      <c r="S6" s="7">
        <v>51</v>
      </c>
      <c r="T6" s="8"/>
      <c r="U6" s="8"/>
      <c r="V6" s="7">
        <v>15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300</v>
      </c>
      <c r="E7" s="9"/>
      <c r="F7" s="9"/>
      <c r="G7" s="7">
        <v>288</v>
      </c>
      <c r="H7" s="8"/>
      <c r="I7" s="8"/>
      <c r="J7" s="7">
        <v>0</v>
      </c>
      <c r="K7" s="8"/>
      <c r="L7" s="8"/>
      <c r="M7" s="7">
        <v>2</v>
      </c>
      <c r="N7" s="8"/>
      <c r="O7" s="8"/>
      <c r="P7" s="7">
        <v>2</v>
      </c>
      <c r="Q7" s="8"/>
      <c r="R7" s="8"/>
      <c r="S7" s="7">
        <v>2</v>
      </c>
      <c r="T7" s="8"/>
      <c r="U7" s="8"/>
      <c r="V7" s="7">
        <v>6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914</v>
      </c>
      <c r="E8" s="9"/>
      <c r="F8" s="9"/>
      <c r="G8" s="7">
        <v>914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1054</v>
      </c>
      <c r="E9" s="12"/>
      <c r="F9" s="9"/>
      <c r="G9" s="7">
        <v>987</v>
      </c>
      <c r="H9" s="8"/>
      <c r="I9" s="8"/>
      <c r="J9" s="7">
        <v>0</v>
      </c>
      <c r="K9" s="8"/>
      <c r="L9" s="8"/>
      <c r="M9" s="7">
        <v>6</v>
      </c>
      <c r="N9" s="8"/>
      <c r="O9" s="8"/>
      <c r="P9" s="7">
        <v>36</v>
      </c>
      <c r="Q9" s="8"/>
      <c r="R9" s="8"/>
      <c r="S9" s="7">
        <v>15</v>
      </c>
      <c r="T9" s="8"/>
      <c r="U9" s="8"/>
      <c r="V9" s="7">
        <v>10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468</v>
      </c>
      <c r="E10" s="16">
        <v>44.4022770398482</v>
      </c>
      <c r="F10" s="9"/>
      <c r="G10" s="7">
        <v>429</v>
      </c>
      <c r="H10" s="16">
        <v>43.46504559270517</v>
      </c>
      <c r="I10" s="8"/>
      <c r="J10" s="7">
        <v>0</v>
      </c>
      <c r="K10" s="16" t="s">
        <v>24</v>
      </c>
      <c r="L10" s="8"/>
      <c r="M10" s="7">
        <v>4</v>
      </c>
      <c r="N10" s="16">
        <v>66.66666666666666</v>
      </c>
      <c r="O10" s="8"/>
      <c r="P10" s="7">
        <v>19</v>
      </c>
      <c r="Q10" s="16">
        <v>52.77777777777778</v>
      </c>
      <c r="R10" s="8"/>
      <c r="S10" s="7">
        <v>10</v>
      </c>
      <c r="T10" s="16">
        <v>66.66666666666666</v>
      </c>
      <c r="U10" s="8"/>
      <c r="V10" s="7">
        <v>6</v>
      </c>
      <c r="W10" s="16">
        <v>60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586</v>
      </c>
      <c r="E11" s="16">
        <v>55.597722960151806</v>
      </c>
      <c r="F11" s="9"/>
      <c r="G11" s="7">
        <v>558</v>
      </c>
      <c r="H11" s="16">
        <v>56.53495440729483</v>
      </c>
      <c r="I11" s="8"/>
      <c r="J11" s="7">
        <v>0</v>
      </c>
      <c r="K11" s="16" t="s">
        <v>24</v>
      </c>
      <c r="L11" s="8"/>
      <c r="M11" s="7">
        <v>2</v>
      </c>
      <c r="N11" s="20">
        <v>33.33333333333333</v>
      </c>
      <c r="O11" s="8"/>
      <c r="P11" s="7">
        <v>17</v>
      </c>
      <c r="Q11" s="16">
        <v>47.22222222222222</v>
      </c>
      <c r="R11" s="8"/>
      <c r="S11" s="7">
        <v>5</v>
      </c>
      <c r="T11" s="16">
        <v>33.33333333333333</v>
      </c>
      <c r="U11" s="8"/>
      <c r="V11" s="7">
        <v>4</v>
      </c>
      <c r="W11" s="20">
        <v>40</v>
      </c>
      <c r="X11" s="8"/>
      <c r="Y11" s="7">
        <v>0</v>
      </c>
      <c r="Z11" s="16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 codeName="工作表57"/>
  <dimension ref="A1:Z12"/>
  <sheetViews>
    <sheetView zoomScalePageLayoutView="0" workbookViewId="0" topLeftCell="A1">
      <selection activeCell="D5" sqref="D5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76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12860</v>
      </c>
      <c r="E5" s="8"/>
      <c r="F5" s="9"/>
      <c r="G5" s="7">
        <v>12792</v>
      </c>
      <c r="H5" s="8"/>
      <c r="I5" s="8"/>
      <c r="J5" s="7">
        <v>0</v>
      </c>
      <c r="K5" s="8"/>
      <c r="L5" s="8"/>
      <c r="M5" s="7">
        <v>6</v>
      </c>
      <c r="N5" s="8"/>
      <c r="O5" s="8"/>
      <c r="P5" s="7">
        <v>26</v>
      </c>
      <c r="Q5" s="8"/>
      <c r="R5" s="8"/>
      <c r="S5" s="7">
        <v>15</v>
      </c>
      <c r="T5" s="8"/>
      <c r="U5" s="8"/>
      <c r="V5" s="7">
        <v>21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12497</v>
      </c>
      <c r="E6" s="9"/>
      <c r="F6" s="9"/>
      <c r="G6" s="7">
        <v>12441</v>
      </c>
      <c r="H6" s="8"/>
      <c r="I6" s="8"/>
      <c r="J6" s="7">
        <v>0</v>
      </c>
      <c r="K6" s="8"/>
      <c r="L6" s="8"/>
      <c r="M6" s="7">
        <v>5</v>
      </c>
      <c r="N6" s="8"/>
      <c r="O6" s="8"/>
      <c r="P6" s="7">
        <v>26</v>
      </c>
      <c r="Q6" s="8"/>
      <c r="R6" s="8"/>
      <c r="S6" s="7">
        <v>15</v>
      </c>
      <c r="T6" s="8"/>
      <c r="U6" s="8"/>
      <c r="V6" s="7">
        <v>10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363</v>
      </c>
      <c r="E7" s="9"/>
      <c r="F7" s="9"/>
      <c r="G7" s="7">
        <v>351</v>
      </c>
      <c r="H7" s="8"/>
      <c r="I7" s="8"/>
      <c r="J7" s="7">
        <v>0</v>
      </c>
      <c r="K7" s="8"/>
      <c r="L7" s="8"/>
      <c r="M7" s="7">
        <v>1</v>
      </c>
      <c r="N7" s="8"/>
      <c r="O7" s="8"/>
      <c r="P7" s="7">
        <v>0</v>
      </c>
      <c r="Q7" s="8"/>
      <c r="R7" s="8"/>
      <c r="S7" s="7">
        <v>0</v>
      </c>
      <c r="T7" s="8"/>
      <c r="U7" s="8"/>
      <c r="V7" s="7">
        <v>11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437</v>
      </c>
      <c r="E8" s="9"/>
      <c r="F8" s="9"/>
      <c r="G8" s="7">
        <v>437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1016</v>
      </c>
      <c r="E9" s="12"/>
      <c r="F9" s="9"/>
      <c r="G9" s="7">
        <v>960</v>
      </c>
      <c r="H9" s="8"/>
      <c r="I9" s="8"/>
      <c r="J9" s="7">
        <v>0</v>
      </c>
      <c r="K9" s="8"/>
      <c r="L9" s="8"/>
      <c r="M9" s="7">
        <v>3</v>
      </c>
      <c r="N9" s="8"/>
      <c r="O9" s="8"/>
      <c r="P9" s="7">
        <v>31</v>
      </c>
      <c r="Q9" s="8"/>
      <c r="R9" s="8"/>
      <c r="S9" s="7">
        <v>12</v>
      </c>
      <c r="T9" s="8"/>
      <c r="U9" s="8"/>
      <c r="V9" s="7">
        <v>10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424</v>
      </c>
      <c r="E10" s="16">
        <v>41.732283464566926</v>
      </c>
      <c r="F10" s="9"/>
      <c r="G10" s="7">
        <v>387</v>
      </c>
      <c r="H10" s="16">
        <v>40.3125</v>
      </c>
      <c r="I10" s="8"/>
      <c r="J10" s="7">
        <v>0</v>
      </c>
      <c r="K10" s="16" t="s">
        <v>24</v>
      </c>
      <c r="L10" s="8"/>
      <c r="M10" s="7">
        <v>3</v>
      </c>
      <c r="N10" s="16">
        <v>100</v>
      </c>
      <c r="O10" s="8"/>
      <c r="P10" s="7">
        <v>18</v>
      </c>
      <c r="Q10" s="16">
        <v>58.06451612903226</v>
      </c>
      <c r="R10" s="8"/>
      <c r="S10" s="7">
        <v>8</v>
      </c>
      <c r="T10" s="16">
        <v>66.66666666666666</v>
      </c>
      <c r="U10" s="8"/>
      <c r="V10" s="7">
        <v>8</v>
      </c>
      <c r="W10" s="16">
        <v>80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592</v>
      </c>
      <c r="E11" s="16">
        <v>58.26771653543307</v>
      </c>
      <c r="F11" s="9"/>
      <c r="G11" s="7">
        <v>573</v>
      </c>
      <c r="H11" s="16">
        <v>59.68750000000001</v>
      </c>
      <c r="I11" s="8"/>
      <c r="J11" s="7">
        <v>0</v>
      </c>
      <c r="K11" s="16" t="s">
        <v>24</v>
      </c>
      <c r="L11" s="8"/>
      <c r="M11" s="7">
        <v>0</v>
      </c>
      <c r="N11" s="18">
        <v>0</v>
      </c>
      <c r="O11" s="8"/>
      <c r="P11" s="7">
        <v>13</v>
      </c>
      <c r="Q11" s="16">
        <v>41.935483870967744</v>
      </c>
      <c r="R11" s="8"/>
      <c r="S11" s="7">
        <v>4</v>
      </c>
      <c r="T11" s="16">
        <v>33.33333333333333</v>
      </c>
      <c r="U11" s="8"/>
      <c r="V11" s="7">
        <v>2</v>
      </c>
      <c r="W11" s="16">
        <v>20</v>
      </c>
      <c r="X11" s="8"/>
      <c r="Y11" s="7">
        <v>0</v>
      </c>
      <c r="Z11" s="19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 codeName="工作表58"/>
  <dimension ref="A1:Z12"/>
  <sheetViews>
    <sheetView zoomScalePageLayoutView="0" workbookViewId="0" topLeftCell="A1">
      <selection activeCell="D5" sqref="D5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75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11726</v>
      </c>
      <c r="E5" s="8"/>
      <c r="F5" s="9"/>
      <c r="G5" s="7">
        <v>11607</v>
      </c>
      <c r="H5" s="8"/>
      <c r="I5" s="8"/>
      <c r="J5" s="7">
        <v>0</v>
      </c>
      <c r="K5" s="8"/>
      <c r="L5" s="8"/>
      <c r="M5" s="7">
        <v>47</v>
      </c>
      <c r="N5" s="8"/>
      <c r="O5" s="8"/>
      <c r="P5" s="7">
        <v>35</v>
      </c>
      <c r="Q5" s="8"/>
      <c r="R5" s="8"/>
      <c r="S5" s="7">
        <v>22</v>
      </c>
      <c r="T5" s="8"/>
      <c r="U5" s="8"/>
      <c r="V5" s="7">
        <v>15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11251</v>
      </c>
      <c r="E6" s="9"/>
      <c r="F6" s="9"/>
      <c r="G6" s="7">
        <v>11153</v>
      </c>
      <c r="H6" s="8"/>
      <c r="I6" s="8"/>
      <c r="J6" s="7">
        <v>0</v>
      </c>
      <c r="K6" s="8"/>
      <c r="L6" s="8"/>
      <c r="M6" s="7">
        <v>44</v>
      </c>
      <c r="N6" s="8"/>
      <c r="O6" s="8"/>
      <c r="P6" s="7">
        <v>26</v>
      </c>
      <c r="Q6" s="8"/>
      <c r="R6" s="8"/>
      <c r="S6" s="7">
        <v>13</v>
      </c>
      <c r="T6" s="8"/>
      <c r="U6" s="8"/>
      <c r="V6" s="7">
        <v>15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475</v>
      </c>
      <c r="E7" s="9"/>
      <c r="F7" s="9"/>
      <c r="G7" s="7">
        <v>454</v>
      </c>
      <c r="H7" s="8"/>
      <c r="I7" s="8"/>
      <c r="J7" s="7">
        <v>0</v>
      </c>
      <c r="K7" s="8"/>
      <c r="L7" s="8"/>
      <c r="M7" s="7">
        <v>3</v>
      </c>
      <c r="N7" s="8"/>
      <c r="O7" s="8"/>
      <c r="P7" s="7">
        <v>9</v>
      </c>
      <c r="Q7" s="8"/>
      <c r="R7" s="8"/>
      <c r="S7" s="7">
        <v>9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470</v>
      </c>
      <c r="E8" s="9"/>
      <c r="F8" s="9"/>
      <c r="G8" s="7">
        <v>470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1165</v>
      </c>
      <c r="E9" s="12"/>
      <c r="F9" s="9"/>
      <c r="G9" s="7">
        <v>1106</v>
      </c>
      <c r="H9" s="8"/>
      <c r="I9" s="8"/>
      <c r="J9" s="7">
        <v>0</v>
      </c>
      <c r="K9" s="8"/>
      <c r="L9" s="8"/>
      <c r="M9" s="7">
        <v>6</v>
      </c>
      <c r="N9" s="8"/>
      <c r="O9" s="8"/>
      <c r="P9" s="7">
        <v>37</v>
      </c>
      <c r="Q9" s="8"/>
      <c r="R9" s="8"/>
      <c r="S9" s="7">
        <v>7</v>
      </c>
      <c r="T9" s="8"/>
      <c r="U9" s="8"/>
      <c r="V9" s="7">
        <v>9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499</v>
      </c>
      <c r="E10" s="16">
        <v>42.832618025751074</v>
      </c>
      <c r="F10" s="9"/>
      <c r="G10" s="7">
        <v>464</v>
      </c>
      <c r="H10" s="16">
        <v>41.952983725135624</v>
      </c>
      <c r="I10" s="8"/>
      <c r="J10" s="7">
        <v>0</v>
      </c>
      <c r="K10" s="16" t="s">
        <v>24</v>
      </c>
      <c r="L10" s="8"/>
      <c r="M10" s="7">
        <v>3</v>
      </c>
      <c r="N10" s="16">
        <v>50</v>
      </c>
      <c r="O10" s="8"/>
      <c r="P10" s="7">
        <v>23</v>
      </c>
      <c r="Q10" s="16">
        <v>62.16216216216216</v>
      </c>
      <c r="R10" s="8"/>
      <c r="S10" s="7">
        <v>5</v>
      </c>
      <c r="T10" s="16">
        <v>71.42857142857143</v>
      </c>
      <c r="U10" s="8"/>
      <c r="V10" s="7">
        <v>4</v>
      </c>
      <c r="W10" s="16">
        <v>44.44444444444444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666</v>
      </c>
      <c r="E11" s="16">
        <v>57.16738197424893</v>
      </c>
      <c r="F11" s="9"/>
      <c r="G11" s="7">
        <v>642</v>
      </c>
      <c r="H11" s="16">
        <v>58.04701627486437</v>
      </c>
      <c r="I11" s="8"/>
      <c r="J11" s="7">
        <v>0</v>
      </c>
      <c r="K11" s="16" t="s">
        <v>24</v>
      </c>
      <c r="L11" s="8"/>
      <c r="M11" s="7">
        <v>3</v>
      </c>
      <c r="N11" s="18">
        <v>50</v>
      </c>
      <c r="O11" s="8"/>
      <c r="P11" s="7">
        <v>14</v>
      </c>
      <c r="Q11" s="16">
        <v>37.83783783783784</v>
      </c>
      <c r="R11" s="8"/>
      <c r="S11" s="7">
        <v>2</v>
      </c>
      <c r="T11" s="16">
        <v>28.57142857142857</v>
      </c>
      <c r="U11" s="8"/>
      <c r="V11" s="7">
        <v>5</v>
      </c>
      <c r="W11" s="16">
        <v>55.55555555555556</v>
      </c>
      <c r="X11" s="8"/>
      <c r="Y11" s="7">
        <v>0</v>
      </c>
      <c r="Z11" s="19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 codeName="工作表59"/>
  <dimension ref="A1:Z12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50390625" style="0" customWidth="1"/>
    <col min="5" max="5" width="9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74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15124</v>
      </c>
      <c r="E5" s="8"/>
      <c r="F5" s="9"/>
      <c r="G5" s="7">
        <v>15011</v>
      </c>
      <c r="H5" s="8"/>
      <c r="I5" s="8"/>
      <c r="J5" s="7">
        <v>0</v>
      </c>
      <c r="K5" s="8"/>
      <c r="L5" s="8"/>
      <c r="M5" s="7">
        <v>13</v>
      </c>
      <c r="N5" s="8"/>
      <c r="O5" s="8"/>
      <c r="P5" s="7">
        <v>61</v>
      </c>
      <c r="Q5" s="8"/>
      <c r="R5" s="8"/>
      <c r="S5" s="7">
        <v>25</v>
      </c>
      <c r="T5" s="8"/>
      <c r="U5" s="8"/>
      <c r="V5" s="7">
        <v>14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14588</v>
      </c>
      <c r="E6" s="9"/>
      <c r="F6" s="9"/>
      <c r="G6" s="7">
        <v>14482</v>
      </c>
      <c r="H6" s="8"/>
      <c r="I6" s="8"/>
      <c r="J6" s="7">
        <v>0</v>
      </c>
      <c r="K6" s="8"/>
      <c r="L6" s="8"/>
      <c r="M6" s="7">
        <v>13</v>
      </c>
      <c r="N6" s="8"/>
      <c r="O6" s="8"/>
      <c r="P6" s="7">
        <v>54</v>
      </c>
      <c r="Q6" s="8"/>
      <c r="R6" s="8"/>
      <c r="S6" s="7">
        <v>25</v>
      </c>
      <c r="T6" s="8"/>
      <c r="U6" s="8"/>
      <c r="V6" s="7">
        <v>14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536</v>
      </c>
      <c r="E7" s="9"/>
      <c r="F7" s="9"/>
      <c r="G7" s="7">
        <v>529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7</v>
      </c>
      <c r="Q7" s="8"/>
      <c r="R7" s="8"/>
      <c r="S7" s="7">
        <v>0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381</v>
      </c>
      <c r="E8" s="9"/>
      <c r="F8" s="9"/>
      <c r="G8" s="7">
        <v>381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1035</v>
      </c>
      <c r="E9" s="12"/>
      <c r="F9" s="9"/>
      <c r="G9" s="7">
        <v>964</v>
      </c>
      <c r="H9" s="8"/>
      <c r="I9" s="8"/>
      <c r="J9" s="7">
        <v>0</v>
      </c>
      <c r="K9" s="8"/>
      <c r="L9" s="8"/>
      <c r="M9" s="7">
        <v>9</v>
      </c>
      <c r="N9" s="8"/>
      <c r="O9" s="8"/>
      <c r="P9" s="7">
        <v>44</v>
      </c>
      <c r="Q9" s="8"/>
      <c r="R9" s="8"/>
      <c r="S9" s="7">
        <v>11</v>
      </c>
      <c r="T9" s="8"/>
      <c r="U9" s="8"/>
      <c r="V9" s="7">
        <v>7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397</v>
      </c>
      <c r="E10" s="16">
        <v>38.35748792270531</v>
      </c>
      <c r="F10" s="9"/>
      <c r="G10" s="7">
        <v>354</v>
      </c>
      <c r="H10" s="16">
        <v>36.72199170124482</v>
      </c>
      <c r="I10" s="8"/>
      <c r="J10" s="7">
        <v>0</v>
      </c>
      <c r="K10" s="16" t="s">
        <v>24</v>
      </c>
      <c r="L10" s="8"/>
      <c r="M10" s="7">
        <v>7</v>
      </c>
      <c r="N10" s="16">
        <v>77.77777777777779</v>
      </c>
      <c r="O10" s="8"/>
      <c r="P10" s="7">
        <v>24</v>
      </c>
      <c r="Q10" s="16">
        <v>54.54545454545454</v>
      </c>
      <c r="R10" s="8"/>
      <c r="S10" s="7">
        <v>9</v>
      </c>
      <c r="T10" s="16">
        <v>81.81818181818183</v>
      </c>
      <c r="U10" s="8"/>
      <c r="V10" s="7">
        <v>3</v>
      </c>
      <c r="W10" s="16">
        <v>42.857142857142854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638</v>
      </c>
      <c r="E11" s="16">
        <v>61.64251207729469</v>
      </c>
      <c r="F11" s="9"/>
      <c r="G11" s="7">
        <v>610</v>
      </c>
      <c r="H11" s="16">
        <v>63.27800829875518</v>
      </c>
      <c r="I11" s="8"/>
      <c r="J11" s="7">
        <v>0</v>
      </c>
      <c r="K11" s="16" t="s">
        <v>24</v>
      </c>
      <c r="L11" s="8"/>
      <c r="M11" s="7">
        <v>2</v>
      </c>
      <c r="N11" s="20">
        <v>22.22222222222222</v>
      </c>
      <c r="O11" s="8"/>
      <c r="P11" s="7">
        <v>20</v>
      </c>
      <c r="Q11" s="16">
        <v>45.45454545454545</v>
      </c>
      <c r="R11" s="8"/>
      <c r="S11" s="7">
        <v>2</v>
      </c>
      <c r="T11" s="16">
        <v>18.181818181818183</v>
      </c>
      <c r="U11" s="8"/>
      <c r="V11" s="7">
        <v>4</v>
      </c>
      <c r="W11" s="16">
        <v>57.14285714285714</v>
      </c>
      <c r="X11" s="8"/>
      <c r="Y11" s="7">
        <v>0</v>
      </c>
      <c r="Z11" s="19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 codeName="工作表60"/>
  <dimension ref="A1:Z12"/>
  <sheetViews>
    <sheetView zoomScalePageLayoutView="0" workbookViewId="0" topLeftCell="A1">
      <selection activeCell="E4" sqref="E4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625" style="0" customWidth="1"/>
    <col min="5" max="5" width="9.75390625" style="0" customWidth="1"/>
    <col min="6" max="6" width="1.625" style="0" customWidth="1"/>
    <col min="7" max="7" width="7.75390625" style="0" customWidth="1"/>
    <col min="8" max="8" width="9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80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15172</v>
      </c>
      <c r="E5" s="8"/>
      <c r="F5" s="9"/>
      <c r="G5" s="7">
        <v>15075</v>
      </c>
      <c r="H5" s="8"/>
      <c r="I5" s="8"/>
      <c r="J5" s="7">
        <v>2</v>
      </c>
      <c r="K5" s="8"/>
      <c r="L5" s="8"/>
      <c r="M5" s="7">
        <v>19</v>
      </c>
      <c r="N5" s="8"/>
      <c r="O5" s="8"/>
      <c r="P5" s="7">
        <v>22</v>
      </c>
      <c r="Q5" s="8"/>
      <c r="R5" s="8"/>
      <c r="S5" s="7">
        <v>30</v>
      </c>
      <c r="T5" s="8"/>
      <c r="U5" s="8"/>
      <c r="V5" s="7">
        <v>21</v>
      </c>
      <c r="W5" s="8"/>
      <c r="X5" s="8"/>
      <c r="Y5" s="7">
        <v>3</v>
      </c>
    </row>
    <row r="6" spans="2:25" s="1" customFormat="1" ht="52.5" customHeight="1">
      <c r="B6" s="10" t="s">
        <v>13</v>
      </c>
      <c r="C6" s="6"/>
      <c r="D6" s="7">
        <v>14743</v>
      </c>
      <c r="E6" s="9"/>
      <c r="F6" s="9"/>
      <c r="G6" s="7">
        <v>14653</v>
      </c>
      <c r="H6" s="8"/>
      <c r="I6" s="8"/>
      <c r="J6" s="7">
        <v>2</v>
      </c>
      <c r="K6" s="8"/>
      <c r="L6" s="8"/>
      <c r="M6" s="7">
        <v>18</v>
      </c>
      <c r="N6" s="8"/>
      <c r="O6" s="8"/>
      <c r="P6" s="7">
        <v>22</v>
      </c>
      <c r="Q6" s="8"/>
      <c r="R6" s="8"/>
      <c r="S6" s="7">
        <v>28</v>
      </c>
      <c r="T6" s="8"/>
      <c r="U6" s="8"/>
      <c r="V6" s="7">
        <v>17</v>
      </c>
      <c r="W6" s="8"/>
      <c r="X6" s="8"/>
      <c r="Y6" s="7">
        <v>3</v>
      </c>
    </row>
    <row r="7" spans="2:25" s="1" customFormat="1" ht="60.75" customHeight="1">
      <c r="B7" s="10" t="s">
        <v>14</v>
      </c>
      <c r="C7" s="6"/>
      <c r="D7" s="7">
        <v>429</v>
      </c>
      <c r="E7" s="9"/>
      <c r="F7" s="9"/>
      <c r="G7" s="7">
        <v>422</v>
      </c>
      <c r="H7" s="8"/>
      <c r="I7" s="8"/>
      <c r="J7" s="7">
        <v>0</v>
      </c>
      <c r="K7" s="8"/>
      <c r="L7" s="8"/>
      <c r="M7" s="7">
        <v>1</v>
      </c>
      <c r="N7" s="8"/>
      <c r="O7" s="8"/>
      <c r="P7" s="7">
        <v>0</v>
      </c>
      <c r="Q7" s="8"/>
      <c r="R7" s="8"/>
      <c r="S7" s="7">
        <v>2</v>
      </c>
      <c r="T7" s="8"/>
      <c r="U7" s="8"/>
      <c r="V7" s="7">
        <v>4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564</v>
      </c>
      <c r="E8" s="9"/>
      <c r="F8" s="9"/>
      <c r="G8" s="7">
        <v>564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1050</v>
      </c>
      <c r="E9" s="12"/>
      <c r="F9" s="9"/>
      <c r="G9" s="7">
        <v>989</v>
      </c>
      <c r="H9" s="8"/>
      <c r="I9" s="8"/>
      <c r="J9" s="7">
        <v>1</v>
      </c>
      <c r="K9" s="8"/>
      <c r="L9" s="8"/>
      <c r="M9" s="7">
        <v>7</v>
      </c>
      <c r="N9" s="8"/>
      <c r="O9" s="8"/>
      <c r="P9" s="7">
        <v>31</v>
      </c>
      <c r="Q9" s="8"/>
      <c r="R9" s="8"/>
      <c r="S9" s="7">
        <v>12</v>
      </c>
      <c r="T9" s="8"/>
      <c r="U9" s="8"/>
      <c r="V9" s="7">
        <v>8</v>
      </c>
      <c r="W9" s="8"/>
      <c r="X9" s="8"/>
      <c r="Y9" s="7">
        <v>2</v>
      </c>
    </row>
    <row r="10" spans="1:26" s="1" customFormat="1" ht="40.5" customHeight="1">
      <c r="A10" s="13"/>
      <c r="B10" s="14" t="s">
        <v>17</v>
      </c>
      <c r="C10" s="15"/>
      <c r="D10" s="7">
        <v>431</v>
      </c>
      <c r="E10" s="16">
        <v>41.04761904761905</v>
      </c>
      <c r="F10" s="9"/>
      <c r="G10" s="7">
        <v>391</v>
      </c>
      <c r="H10" s="16">
        <v>39.53488372093023</v>
      </c>
      <c r="I10" s="8"/>
      <c r="J10" s="7">
        <v>1</v>
      </c>
      <c r="K10" s="16">
        <v>100</v>
      </c>
      <c r="L10" s="8"/>
      <c r="M10" s="7">
        <v>4</v>
      </c>
      <c r="N10" s="16">
        <v>57.14285714285714</v>
      </c>
      <c r="O10" s="8"/>
      <c r="P10" s="7">
        <v>17</v>
      </c>
      <c r="Q10" s="16">
        <v>54.83870967741935</v>
      </c>
      <c r="R10" s="8"/>
      <c r="S10" s="7">
        <v>10</v>
      </c>
      <c r="T10" s="16">
        <v>83.33333333333334</v>
      </c>
      <c r="U10" s="8"/>
      <c r="V10" s="7">
        <v>6</v>
      </c>
      <c r="W10" s="16">
        <v>75</v>
      </c>
      <c r="X10" s="8"/>
      <c r="Y10" s="7">
        <v>2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619</v>
      </c>
      <c r="E11" s="16">
        <v>58.952380952380956</v>
      </c>
      <c r="F11" s="9"/>
      <c r="G11" s="7">
        <v>598</v>
      </c>
      <c r="H11" s="16">
        <v>60.46511627906976</v>
      </c>
      <c r="I11" s="8"/>
      <c r="J11" s="7">
        <v>0</v>
      </c>
      <c r="K11" s="16">
        <v>0</v>
      </c>
      <c r="L11" s="8"/>
      <c r="M11" s="7">
        <v>3</v>
      </c>
      <c r="N11" s="20">
        <v>42.857142857142854</v>
      </c>
      <c r="O11" s="8"/>
      <c r="P11" s="7">
        <v>14</v>
      </c>
      <c r="Q11" s="16">
        <v>45.16129032258064</v>
      </c>
      <c r="R11" s="8"/>
      <c r="S11" s="7">
        <v>2</v>
      </c>
      <c r="T11" s="16">
        <v>16.666666666666664</v>
      </c>
      <c r="U11" s="8"/>
      <c r="V11" s="7">
        <v>2</v>
      </c>
      <c r="W11" s="16">
        <v>25</v>
      </c>
      <c r="X11" s="8"/>
      <c r="Y11" s="7">
        <v>0</v>
      </c>
      <c r="Z11" s="19">
        <v>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 codeName="工作表61"/>
  <dimension ref="A1:Z1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125" style="0" customWidth="1"/>
    <col min="5" max="5" width="9.875" style="0" customWidth="1"/>
    <col min="6" max="6" width="1.625" style="0" customWidth="1"/>
    <col min="7" max="7" width="7.625" style="0" customWidth="1"/>
    <col min="8" max="8" width="9.87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81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15849</v>
      </c>
      <c r="E5" s="8"/>
      <c r="F5" s="9"/>
      <c r="G5" s="7">
        <v>15693</v>
      </c>
      <c r="H5" s="8"/>
      <c r="I5" s="8"/>
      <c r="J5" s="7">
        <v>0</v>
      </c>
      <c r="K5" s="8"/>
      <c r="L5" s="8"/>
      <c r="M5" s="7">
        <v>13</v>
      </c>
      <c r="N5" s="8"/>
      <c r="O5" s="8"/>
      <c r="P5" s="7">
        <v>61</v>
      </c>
      <c r="Q5" s="8"/>
      <c r="R5" s="8"/>
      <c r="S5" s="7">
        <v>67</v>
      </c>
      <c r="T5" s="8"/>
      <c r="U5" s="8"/>
      <c r="V5" s="7">
        <v>15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15572</v>
      </c>
      <c r="E6" s="9"/>
      <c r="F6" s="9"/>
      <c r="G6" s="7">
        <v>15421</v>
      </c>
      <c r="H6" s="8"/>
      <c r="I6" s="8"/>
      <c r="J6" s="7">
        <v>0</v>
      </c>
      <c r="K6" s="8"/>
      <c r="L6" s="8"/>
      <c r="M6" s="7">
        <v>12</v>
      </c>
      <c r="N6" s="8"/>
      <c r="O6" s="8"/>
      <c r="P6" s="7">
        <v>59</v>
      </c>
      <c r="Q6" s="8"/>
      <c r="R6" s="8"/>
      <c r="S6" s="7">
        <v>65</v>
      </c>
      <c r="T6" s="8"/>
      <c r="U6" s="8"/>
      <c r="V6" s="7">
        <v>15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277</v>
      </c>
      <c r="E7" s="9"/>
      <c r="F7" s="9"/>
      <c r="G7" s="7">
        <v>272</v>
      </c>
      <c r="H7" s="8"/>
      <c r="I7" s="8"/>
      <c r="J7" s="7">
        <v>0</v>
      </c>
      <c r="K7" s="8"/>
      <c r="L7" s="8"/>
      <c r="M7" s="7">
        <v>1</v>
      </c>
      <c r="N7" s="8"/>
      <c r="O7" s="8"/>
      <c r="P7" s="7">
        <v>2</v>
      </c>
      <c r="Q7" s="8"/>
      <c r="R7" s="8"/>
      <c r="S7" s="7">
        <v>2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0</v>
      </c>
      <c r="E8" s="9"/>
      <c r="F8" s="9"/>
      <c r="G8" s="7">
        <v>0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1026</v>
      </c>
      <c r="E9" s="12"/>
      <c r="F9" s="9"/>
      <c r="G9" s="7">
        <v>956</v>
      </c>
      <c r="H9" s="8"/>
      <c r="I9" s="8"/>
      <c r="J9" s="7">
        <v>0</v>
      </c>
      <c r="K9" s="8"/>
      <c r="L9" s="8"/>
      <c r="M9" s="7">
        <v>5</v>
      </c>
      <c r="N9" s="8"/>
      <c r="O9" s="8"/>
      <c r="P9" s="7">
        <v>47</v>
      </c>
      <c r="Q9" s="8"/>
      <c r="R9" s="8"/>
      <c r="S9" s="7">
        <v>12</v>
      </c>
      <c r="T9" s="8"/>
      <c r="U9" s="8"/>
      <c r="V9" s="7">
        <v>6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420</v>
      </c>
      <c r="E10" s="16">
        <v>40.93567251461988</v>
      </c>
      <c r="F10" s="9"/>
      <c r="G10" s="7">
        <v>379</v>
      </c>
      <c r="H10" s="16">
        <v>39.64435146443515</v>
      </c>
      <c r="I10" s="8"/>
      <c r="J10" s="7">
        <v>0</v>
      </c>
      <c r="K10" s="16" t="s">
        <v>24</v>
      </c>
      <c r="L10" s="8"/>
      <c r="M10" s="7">
        <v>4</v>
      </c>
      <c r="N10" s="16">
        <v>80</v>
      </c>
      <c r="O10" s="8"/>
      <c r="P10" s="7">
        <v>26</v>
      </c>
      <c r="Q10" s="16">
        <v>55.319148936170215</v>
      </c>
      <c r="R10" s="8"/>
      <c r="S10" s="7">
        <v>7</v>
      </c>
      <c r="T10" s="16">
        <v>58.333333333333336</v>
      </c>
      <c r="U10" s="8"/>
      <c r="V10" s="7">
        <v>4</v>
      </c>
      <c r="W10" s="16">
        <v>66.66666666666666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606</v>
      </c>
      <c r="E11" s="16">
        <v>59.06432748538012</v>
      </c>
      <c r="F11" s="9"/>
      <c r="G11" s="7">
        <v>577</v>
      </c>
      <c r="H11" s="16">
        <v>60.35564853556485</v>
      </c>
      <c r="I11" s="8"/>
      <c r="J11" s="7">
        <v>0</v>
      </c>
      <c r="K11" s="16" t="s">
        <v>24</v>
      </c>
      <c r="L11" s="8"/>
      <c r="M11" s="7">
        <v>1</v>
      </c>
      <c r="N11" s="20">
        <v>20</v>
      </c>
      <c r="O11" s="8"/>
      <c r="P11" s="7">
        <v>21</v>
      </c>
      <c r="Q11" s="16">
        <v>44.680851063829785</v>
      </c>
      <c r="R11" s="8"/>
      <c r="S11" s="7">
        <v>5</v>
      </c>
      <c r="T11" s="16">
        <v>41.66666666666667</v>
      </c>
      <c r="U11" s="8"/>
      <c r="V11" s="7">
        <v>2</v>
      </c>
      <c r="W11" s="16">
        <v>33.33333333333333</v>
      </c>
      <c r="X11" s="8"/>
      <c r="Y11" s="7">
        <v>0</v>
      </c>
      <c r="Z11" s="19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sheetPr codeName="工作表62"/>
  <dimension ref="A1:Z1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625" style="0" customWidth="1"/>
    <col min="5" max="5" width="9.75390625" style="0" customWidth="1"/>
    <col min="6" max="6" width="1.625" style="0" customWidth="1"/>
    <col min="7" max="7" width="7.75390625" style="0" customWidth="1"/>
    <col min="8" max="8" width="9.75390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82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9984</v>
      </c>
      <c r="E5" s="8"/>
      <c r="F5" s="9"/>
      <c r="G5" s="7">
        <v>9873</v>
      </c>
      <c r="H5" s="8"/>
      <c r="I5" s="8"/>
      <c r="J5" s="7">
        <v>2</v>
      </c>
      <c r="K5" s="8"/>
      <c r="L5" s="8"/>
      <c r="M5" s="7">
        <v>5</v>
      </c>
      <c r="N5" s="8"/>
      <c r="O5" s="8"/>
      <c r="P5" s="7">
        <v>56</v>
      </c>
      <c r="Q5" s="8"/>
      <c r="R5" s="8"/>
      <c r="S5" s="7">
        <v>33</v>
      </c>
      <c r="T5" s="8"/>
      <c r="U5" s="8"/>
      <c r="V5" s="7">
        <v>15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9511</v>
      </c>
      <c r="E6" s="9"/>
      <c r="F6" s="9"/>
      <c r="G6" s="7">
        <v>9400</v>
      </c>
      <c r="H6" s="8"/>
      <c r="I6" s="8"/>
      <c r="J6" s="7">
        <v>2</v>
      </c>
      <c r="K6" s="8"/>
      <c r="L6" s="8"/>
      <c r="M6" s="7">
        <v>5</v>
      </c>
      <c r="N6" s="8"/>
      <c r="O6" s="8"/>
      <c r="P6" s="7">
        <v>56</v>
      </c>
      <c r="Q6" s="8"/>
      <c r="R6" s="8"/>
      <c r="S6" s="7">
        <v>33</v>
      </c>
      <c r="T6" s="8"/>
      <c r="U6" s="8"/>
      <c r="V6" s="7">
        <v>15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473</v>
      </c>
      <c r="E7" s="9"/>
      <c r="F7" s="9"/>
      <c r="G7" s="7">
        <v>473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0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474</v>
      </c>
      <c r="E8" s="9"/>
      <c r="F8" s="9"/>
      <c r="G8" s="7">
        <v>474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904</v>
      </c>
      <c r="E9" s="12"/>
      <c r="F9" s="9"/>
      <c r="G9" s="7">
        <v>833</v>
      </c>
      <c r="H9" s="8"/>
      <c r="I9" s="8"/>
      <c r="J9" s="7">
        <v>2</v>
      </c>
      <c r="K9" s="8"/>
      <c r="L9" s="8"/>
      <c r="M9" s="7">
        <v>8</v>
      </c>
      <c r="N9" s="8"/>
      <c r="O9" s="8"/>
      <c r="P9" s="7">
        <v>41</v>
      </c>
      <c r="Q9" s="8"/>
      <c r="R9" s="8"/>
      <c r="S9" s="7">
        <v>12</v>
      </c>
      <c r="T9" s="8"/>
      <c r="U9" s="8"/>
      <c r="V9" s="7">
        <v>8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406</v>
      </c>
      <c r="E10" s="16">
        <v>44.911504424778755</v>
      </c>
      <c r="F10" s="9"/>
      <c r="G10" s="7">
        <v>364</v>
      </c>
      <c r="H10" s="16">
        <v>43.69747899159664</v>
      </c>
      <c r="I10" s="8"/>
      <c r="J10" s="7">
        <v>2</v>
      </c>
      <c r="K10" s="16">
        <v>100</v>
      </c>
      <c r="L10" s="8"/>
      <c r="M10" s="7">
        <v>4</v>
      </c>
      <c r="N10" s="16">
        <v>50</v>
      </c>
      <c r="O10" s="8"/>
      <c r="P10" s="7">
        <v>24</v>
      </c>
      <c r="Q10" s="16">
        <v>58.536585365853654</v>
      </c>
      <c r="R10" s="8"/>
      <c r="S10" s="7">
        <v>7</v>
      </c>
      <c r="T10" s="16">
        <v>58.333333333333336</v>
      </c>
      <c r="U10" s="8"/>
      <c r="V10" s="7">
        <v>5</v>
      </c>
      <c r="W10" s="16">
        <v>62.5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498</v>
      </c>
      <c r="E11" s="16">
        <v>55.088495575221245</v>
      </c>
      <c r="F11" s="9"/>
      <c r="G11" s="7">
        <v>469</v>
      </c>
      <c r="H11" s="16">
        <v>56.30252100840336</v>
      </c>
      <c r="I11" s="8"/>
      <c r="J11" s="7">
        <v>0</v>
      </c>
      <c r="K11" s="19">
        <v>0</v>
      </c>
      <c r="L11" s="8"/>
      <c r="M11" s="7">
        <v>4</v>
      </c>
      <c r="N11" s="20">
        <v>50</v>
      </c>
      <c r="O11" s="8"/>
      <c r="P11" s="7">
        <v>17</v>
      </c>
      <c r="Q11" s="16">
        <v>41.46341463414634</v>
      </c>
      <c r="R11" s="8"/>
      <c r="S11" s="7">
        <v>5</v>
      </c>
      <c r="T11" s="16">
        <v>41.66666666666667</v>
      </c>
      <c r="U11" s="8"/>
      <c r="V11" s="7">
        <v>3</v>
      </c>
      <c r="W11" s="16">
        <v>37.5</v>
      </c>
      <c r="X11" s="8"/>
      <c r="Y11" s="7">
        <v>0</v>
      </c>
      <c r="Z11" s="19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sheetPr codeName="工作表63"/>
  <dimension ref="A1:Z12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79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12414</v>
      </c>
      <c r="E5" s="8"/>
      <c r="F5" s="9"/>
      <c r="G5" s="7">
        <v>12168</v>
      </c>
      <c r="H5" s="8"/>
      <c r="I5" s="8"/>
      <c r="J5" s="7">
        <v>0</v>
      </c>
      <c r="K5" s="8"/>
      <c r="L5" s="8"/>
      <c r="M5" s="7">
        <v>35</v>
      </c>
      <c r="N5" s="8"/>
      <c r="O5" s="8"/>
      <c r="P5" s="7">
        <v>127</v>
      </c>
      <c r="Q5" s="8"/>
      <c r="R5" s="8"/>
      <c r="S5" s="7">
        <v>11</v>
      </c>
      <c r="T5" s="8"/>
      <c r="U5" s="8"/>
      <c r="V5" s="7">
        <v>73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11980</v>
      </c>
      <c r="E6" s="9"/>
      <c r="F6" s="9"/>
      <c r="G6" s="7">
        <v>11736</v>
      </c>
      <c r="H6" s="8"/>
      <c r="I6" s="8"/>
      <c r="J6" s="7">
        <v>0</v>
      </c>
      <c r="K6" s="8"/>
      <c r="L6" s="8"/>
      <c r="M6" s="7">
        <v>35</v>
      </c>
      <c r="N6" s="8"/>
      <c r="O6" s="8"/>
      <c r="P6" s="7">
        <v>127</v>
      </c>
      <c r="Q6" s="8"/>
      <c r="R6" s="8"/>
      <c r="S6" s="7">
        <v>10</v>
      </c>
      <c r="T6" s="8"/>
      <c r="U6" s="8"/>
      <c r="V6" s="7">
        <v>72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434</v>
      </c>
      <c r="E7" s="9"/>
      <c r="F7" s="9"/>
      <c r="G7" s="7">
        <v>432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1</v>
      </c>
      <c r="T7" s="8"/>
      <c r="U7" s="8"/>
      <c r="V7" s="7">
        <v>1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720</v>
      </c>
      <c r="E8" s="9"/>
      <c r="F8" s="9"/>
      <c r="G8" s="7">
        <v>720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1081</v>
      </c>
      <c r="E9" s="12"/>
      <c r="F9" s="9"/>
      <c r="G9" s="7">
        <v>1001</v>
      </c>
      <c r="H9" s="8"/>
      <c r="I9" s="8"/>
      <c r="J9" s="7">
        <v>0</v>
      </c>
      <c r="K9" s="8"/>
      <c r="L9" s="8"/>
      <c r="M9" s="7">
        <v>8</v>
      </c>
      <c r="N9" s="8"/>
      <c r="O9" s="8"/>
      <c r="P9" s="7">
        <v>50</v>
      </c>
      <c r="Q9" s="8"/>
      <c r="R9" s="8"/>
      <c r="S9" s="7">
        <v>7</v>
      </c>
      <c r="T9" s="8"/>
      <c r="U9" s="8"/>
      <c r="V9" s="7">
        <v>15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517</v>
      </c>
      <c r="E10" s="16">
        <v>47.82608695652174</v>
      </c>
      <c r="F10" s="9"/>
      <c r="G10" s="7">
        <v>471</v>
      </c>
      <c r="H10" s="16">
        <v>47.052947052947054</v>
      </c>
      <c r="I10" s="8"/>
      <c r="J10" s="7">
        <v>0</v>
      </c>
      <c r="K10" s="16" t="s">
        <v>24</v>
      </c>
      <c r="L10" s="8"/>
      <c r="M10" s="7">
        <v>4</v>
      </c>
      <c r="N10" s="16">
        <v>50</v>
      </c>
      <c r="O10" s="8"/>
      <c r="P10" s="7">
        <v>28</v>
      </c>
      <c r="Q10" s="16">
        <v>56.00000000000001</v>
      </c>
      <c r="R10" s="8"/>
      <c r="S10" s="7">
        <v>4</v>
      </c>
      <c r="T10" s="16">
        <v>57.14285714285714</v>
      </c>
      <c r="U10" s="8"/>
      <c r="V10" s="7">
        <v>10</v>
      </c>
      <c r="W10" s="16">
        <v>66.66666666666666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564</v>
      </c>
      <c r="E11" s="16">
        <v>52.17391304347826</v>
      </c>
      <c r="F11" s="9"/>
      <c r="G11" s="7">
        <v>530</v>
      </c>
      <c r="H11" s="16">
        <v>52.94705294705294</v>
      </c>
      <c r="I11" s="8"/>
      <c r="J11" s="7">
        <v>0</v>
      </c>
      <c r="K11" s="16" t="s">
        <v>24</v>
      </c>
      <c r="L11" s="8"/>
      <c r="M11" s="7">
        <v>4</v>
      </c>
      <c r="N11" s="20">
        <v>50</v>
      </c>
      <c r="O11" s="8"/>
      <c r="P11" s="7">
        <v>22</v>
      </c>
      <c r="Q11" s="16">
        <v>44</v>
      </c>
      <c r="R11" s="8"/>
      <c r="S11" s="7">
        <v>3</v>
      </c>
      <c r="T11" s="16">
        <v>42.857142857142854</v>
      </c>
      <c r="U11" s="8"/>
      <c r="V11" s="7">
        <v>5</v>
      </c>
      <c r="W11" s="16">
        <v>33.33333333333333</v>
      </c>
      <c r="X11" s="8"/>
      <c r="Y11" s="7">
        <v>0</v>
      </c>
      <c r="Z11" s="19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sheetPr codeName="工作表64"/>
  <dimension ref="A1:Z12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78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8579</v>
      </c>
      <c r="E5" s="8"/>
      <c r="F5" s="9"/>
      <c r="G5" s="7">
        <v>8509</v>
      </c>
      <c r="H5" s="8"/>
      <c r="I5" s="8"/>
      <c r="J5" s="7">
        <v>0</v>
      </c>
      <c r="K5" s="8"/>
      <c r="L5" s="8"/>
      <c r="M5" s="7">
        <v>5</v>
      </c>
      <c r="N5" s="8"/>
      <c r="O5" s="8"/>
      <c r="P5" s="7">
        <v>23</v>
      </c>
      <c r="Q5" s="8"/>
      <c r="R5" s="8"/>
      <c r="S5" s="7">
        <v>29</v>
      </c>
      <c r="T5" s="8"/>
      <c r="U5" s="8"/>
      <c r="V5" s="7">
        <v>10</v>
      </c>
      <c r="W5" s="8"/>
      <c r="X5" s="8"/>
      <c r="Y5" s="7">
        <v>3</v>
      </c>
    </row>
    <row r="6" spans="2:25" s="1" customFormat="1" ht="52.5" customHeight="1">
      <c r="B6" s="10" t="s">
        <v>13</v>
      </c>
      <c r="C6" s="6"/>
      <c r="D6" s="7">
        <v>8292</v>
      </c>
      <c r="E6" s="9"/>
      <c r="F6" s="9"/>
      <c r="G6" s="7">
        <v>8227</v>
      </c>
      <c r="H6" s="8"/>
      <c r="I6" s="8"/>
      <c r="J6" s="7">
        <v>0</v>
      </c>
      <c r="K6" s="8"/>
      <c r="L6" s="8"/>
      <c r="M6" s="7">
        <v>5</v>
      </c>
      <c r="N6" s="8"/>
      <c r="O6" s="8"/>
      <c r="P6" s="7">
        <v>22</v>
      </c>
      <c r="Q6" s="8"/>
      <c r="R6" s="8"/>
      <c r="S6" s="7">
        <v>26</v>
      </c>
      <c r="T6" s="8"/>
      <c r="U6" s="8"/>
      <c r="V6" s="7">
        <v>9</v>
      </c>
      <c r="W6" s="8"/>
      <c r="X6" s="8"/>
      <c r="Y6" s="7">
        <v>3</v>
      </c>
    </row>
    <row r="7" spans="2:25" s="1" customFormat="1" ht="60.75" customHeight="1">
      <c r="B7" s="10" t="s">
        <v>14</v>
      </c>
      <c r="C7" s="6"/>
      <c r="D7" s="7">
        <v>287</v>
      </c>
      <c r="E7" s="9"/>
      <c r="F7" s="9"/>
      <c r="G7" s="7">
        <v>282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1</v>
      </c>
      <c r="Q7" s="8"/>
      <c r="R7" s="8"/>
      <c r="S7" s="7">
        <v>3</v>
      </c>
      <c r="T7" s="8"/>
      <c r="U7" s="8"/>
      <c r="V7" s="7">
        <v>1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584</v>
      </c>
      <c r="E8" s="9"/>
      <c r="F8" s="9"/>
      <c r="G8" s="7">
        <v>584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878</v>
      </c>
      <c r="E9" s="12"/>
      <c r="F9" s="9"/>
      <c r="G9" s="7">
        <v>828</v>
      </c>
      <c r="H9" s="8"/>
      <c r="I9" s="8"/>
      <c r="J9" s="7">
        <v>0</v>
      </c>
      <c r="K9" s="8"/>
      <c r="L9" s="8"/>
      <c r="M9" s="7">
        <v>6</v>
      </c>
      <c r="N9" s="8"/>
      <c r="O9" s="8"/>
      <c r="P9" s="7">
        <v>24</v>
      </c>
      <c r="Q9" s="8"/>
      <c r="R9" s="8"/>
      <c r="S9" s="7">
        <v>13</v>
      </c>
      <c r="T9" s="8"/>
      <c r="U9" s="8"/>
      <c r="V9" s="7">
        <v>6</v>
      </c>
      <c r="W9" s="8"/>
      <c r="X9" s="8"/>
      <c r="Y9" s="7">
        <v>1</v>
      </c>
    </row>
    <row r="10" spans="1:26" s="1" customFormat="1" ht="40.5" customHeight="1">
      <c r="A10" s="13"/>
      <c r="B10" s="14" t="s">
        <v>17</v>
      </c>
      <c r="C10" s="15"/>
      <c r="D10" s="7">
        <v>373</v>
      </c>
      <c r="E10" s="25">
        <v>42.48291571753987</v>
      </c>
      <c r="F10" s="9"/>
      <c r="G10" s="7">
        <v>345</v>
      </c>
      <c r="H10" s="25">
        <v>41.66666666666667</v>
      </c>
      <c r="I10" s="8"/>
      <c r="J10" s="7">
        <v>0</v>
      </c>
      <c r="K10" s="25" t="s">
        <v>24</v>
      </c>
      <c r="L10" s="8"/>
      <c r="M10" s="7">
        <v>4</v>
      </c>
      <c r="N10" s="25">
        <v>66.66666666666666</v>
      </c>
      <c r="O10" s="8"/>
      <c r="P10" s="7">
        <v>13</v>
      </c>
      <c r="Q10" s="25">
        <v>54.166666666666664</v>
      </c>
      <c r="R10" s="8"/>
      <c r="S10" s="7">
        <v>9</v>
      </c>
      <c r="T10" s="25">
        <v>69.23076923076923</v>
      </c>
      <c r="U10" s="8"/>
      <c r="V10" s="7">
        <v>2</v>
      </c>
      <c r="W10" s="25">
        <v>33.33333333333333</v>
      </c>
      <c r="X10" s="8"/>
      <c r="Y10" s="7">
        <v>0</v>
      </c>
      <c r="Z10" s="18">
        <v>0</v>
      </c>
    </row>
    <row r="11" spans="1:26" s="1" customFormat="1" ht="40.5" customHeight="1">
      <c r="A11" s="13"/>
      <c r="B11" s="14" t="s">
        <v>18</v>
      </c>
      <c r="C11" s="15"/>
      <c r="D11" s="7">
        <v>505</v>
      </c>
      <c r="E11" s="25">
        <v>57.51708428246014</v>
      </c>
      <c r="F11" s="9"/>
      <c r="G11" s="7">
        <v>483</v>
      </c>
      <c r="H11" s="25">
        <v>58.333333333333336</v>
      </c>
      <c r="I11" s="8"/>
      <c r="J11" s="7">
        <v>0</v>
      </c>
      <c r="K11" s="25" t="s">
        <v>24</v>
      </c>
      <c r="L11" s="8"/>
      <c r="M11" s="7">
        <v>2</v>
      </c>
      <c r="N11" s="18">
        <v>33.33333333333333</v>
      </c>
      <c r="O11" s="8"/>
      <c r="P11" s="7">
        <v>11</v>
      </c>
      <c r="Q11" s="25">
        <v>45.83333333333333</v>
      </c>
      <c r="R11" s="8"/>
      <c r="S11" s="7">
        <v>4</v>
      </c>
      <c r="T11" s="25">
        <v>30.76923076923077</v>
      </c>
      <c r="U11" s="8"/>
      <c r="V11" s="7">
        <v>4</v>
      </c>
      <c r="W11" s="25">
        <v>66.66666666666666</v>
      </c>
      <c r="X11" s="8"/>
      <c r="Y11" s="7">
        <v>1</v>
      </c>
      <c r="Z11" s="27">
        <v>100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sheetPr codeName="工作表65"/>
  <dimension ref="A1:Z12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73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6" s="1" customFormat="1" ht="51.75" customHeight="1">
      <c r="A5" s="63" t="s">
        <v>12</v>
      </c>
      <c r="B5" s="63"/>
      <c r="C5" s="6"/>
      <c r="D5" s="21">
        <v>15952</v>
      </c>
      <c r="E5" s="21"/>
      <c r="F5" s="22"/>
      <c r="G5" s="21">
        <v>15760</v>
      </c>
      <c r="H5" s="21"/>
      <c r="I5" s="21"/>
      <c r="J5" s="21">
        <v>2</v>
      </c>
      <c r="K5" s="21"/>
      <c r="L5" s="21"/>
      <c r="M5" s="21">
        <v>30</v>
      </c>
      <c r="N5" s="21"/>
      <c r="O5" s="21"/>
      <c r="P5" s="21">
        <v>103</v>
      </c>
      <c r="Q5" s="21"/>
      <c r="R5" s="21"/>
      <c r="S5" s="21">
        <v>36</v>
      </c>
      <c r="T5" s="21"/>
      <c r="U5" s="21"/>
      <c r="V5" s="21">
        <v>18</v>
      </c>
      <c r="W5" s="21"/>
      <c r="X5" s="21"/>
      <c r="Y5" s="21">
        <v>3</v>
      </c>
      <c r="Z5" s="23"/>
    </row>
    <row r="6" spans="2:26" s="1" customFormat="1" ht="52.5" customHeight="1">
      <c r="B6" s="10" t="s">
        <v>13</v>
      </c>
      <c r="C6" s="6"/>
      <c r="D6" s="21">
        <v>15572</v>
      </c>
      <c r="E6" s="22"/>
      <c r="F6" s="22"/>
      <c r="G6" s="21">
        <v>15407</v>
      </c>
      <c r="H6" s="21"/>
      <c r="I6" s="21"/>
      <c r="J6" s="21">
        <v>2</v>
      </c>
      <c r="K6" s="21"/>
      <c r="L6" s="21"/>
      <c r="M6" s="21">
        <v>28</v>
      </c>
      <c r="N6" s="21"/>
      <c r="O6" s="21"/>
      <c r="P6" s="21">
        <v>87</v>
      </c>
      <c r="Q6" s="21"/>
      <c r="R6" s="21"/>
      <c r="S6" s="21">
        <v>36</v>
      </c>
      <c r="T6" s="21"/>
      <c r="U6" s="21"/>
      <c r="V6" s="21">
        <v>9</v>
      </c>
      <c r="W6" s="21"/>
      <c r="X6" s="21"/>
      <c r="Y6" s="21">
        <v>3</v>
      </c>
      <c r="Z6" s="23"/>
    </row>
    <row r="7" spans="2:26" s="1" customFormat="1" ht="60.75" customHeight="1">
      <c r="B7" s="10" t="s">
        <v>14</v>
      </c>
      <c r="C7" s="6"/>
      <c r="D7" s="21">
        <v>380</v>
      </c>
      <c r="E7" s="22"/>
      <c r="F7" s="22"/>
      <c r="G7" s="21">
        <v>353</v>
      </c>
      <c r="H7" s="21"/>
      <c r="I7" s="21"/>
      <c r="J7" s="21">
        <v>0</v>
      </c>
      <c r="K7" s="21"/>
      <c r="L7" s="21"/>
      <c r="M7" s="21">
        <v>2</v>
      </c>
      <c r="N7" s="21"/>
      <c r="O7" s="21"/>
      <c r="P7" s="21">
        <v>16</v>
      </c>
      <c r="Q7" s="21"/>
      <c r="R7" s="21"/>
      <c r="S7" s="21">
        <v>0</v>
      </c>
      <c r="T7" s="21"/>
      <c r="U7" s="21"/>
      <c r="V7" s="21">
        <v>9</v>
      </c>
      <c r="W7" s="21"/>
      <c r="X7" s="21"/>
      <c r="Y7" s="21">
        <v>0</v>
      </c>
      <c r="Z7" s="23"/>
    </row>
    <row r="8" spans="1:26" s="1" customFormat="1" ht="54" customHeight="1">
      <c r="A8" s="64" t="s">
        <v>15</v>
      </c>
      <c r="B8" s="64"/>
      <c r="C8" s="11"/>
      <c r="D8" s="21">
        <v>610</v>
      </c>
      <c r="E8" s="22"/>
      <c r="F8" s="22"/>
      <c r="G8" s="21">
        <v>610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16</v>
      </c>
      <c r="B9" s="64"/>
      <c r="C9" s="11"/>
      <c r="D9" s="21">
        <v>1145</v>
      </c>
      <c r="E9" s="24"/>
      <c r="F9" s="22"/>
      <c r="G9" s="21">
        <v>1068</v>
      </c>
      <c r="H9" s="21"/>
      <c r="I9" s="21"/>
      <c r="J9" s="21">
        <v>1</v>
      </c>
      <c r="K9" s="21"/>
      <c r="L9" s="21"/>
      <c r="M9" s="21">
        <v>13</v>
      </c>
      <c r="N9" s="21"/>
      <c r="O9" s="21"/>
      <c r="P9" s="21">
        <v>40</v>
      </c>
      <c r="Q9" s="21"/>
      <c r="R9" s="21"/>
      <c r="S9" s="21">
        <v>13</v>
      </c>
      <c r="T9" s="21"/>
      <c r="U9" s="21"/>
      <c r="V9" s="21">
        <v>8</v>
      </c>
      <c r="W9" s="21"/>
      <c r="X9" s="21"/>
      <c r="Y9" s="21">
        <v>2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521</v>
      </c>
      <c r="E10" s="25">
        <v>45.50218340611354</v>
      </c>
      <c r="F10" s="22"/>
      <c r="G10" s="21">
        <v>477</v>
      </c>
      <c r="H10" s="25">
        <v>44.662921348314605</v>
      </c>
      <c r="I10" s="21"/>
      <c r="J10" s="21">
        <v>1</v>
      </c>
      <c r="K10" s="25">
        <v>100</v>
      </c>
      <c r="L10" s="21"/>
      <c r="M10" s="21">
        <v>6</v>
      </c>
      <c r="N10" s="25">
        <v>46.15384615384615</v>
      </c>
      <c r="O10" s="21"/>
      <c r="P10" s="21">
        <v>23</v>
      </c>
      <c r="Q10" s="25">
        <v>57.49999999999999</v>
      </c>
      <c r="R10" s="21"/>
      <c r="S10" s="21">
        <v>7</v>
      </c>
      <c r="T10" s="25">
        <v>53.84615384615385</v>
      </c>
      <c r="U10" s="21"/>
      <c r="V10" s="21">
        <v>6</v>
      </c>
      <c r="W10" s="25">
        <v>75</v>
      </c>
      <c r="X10" s="21"/>
      <c r="Y10" s="21">
        <v>1</v>
      </c>
      <c r="Z10" s="25">
        <v>50</v>
      </c>
    </row>
    <row r="11" spans="1:26" s="1" customFormat="1" ht="40.5" customHeight="1">
      <c r="A11" s="13"/>
      <c r="B11" s="14" t="s">
        <v>18</v>
      </c>
      <c r="C11" s="15"/>
      <c r="D11" s="21">
        <v>624</v>
      </c>
      <c r="E11" s="25">
        <v>54.49781659388646</v>
      </c>
      <c r="F11" s="22"/>
      <c r="G11" s="21">
        <v>591</v>
      </c>
      <c r="H11" s="25">
        <v>55.33707865168539</v>
      </c>
      <c r="I11" s="21"/>
      <c r="J11" s="21">
        <v>0</v>
      </c>
      <c r="K11" s="25">
        <v>0</v>
      </c>
      <c r="L11" s="21"/>
      <c r="M11" s="21">
        <v>7</v>
      </c>
      <c r="N11" s="18">
        <v>53.84615384615385</v>
      </c>
      <c r="O11" s="21"/>
      <c r="P11" s="21">
        <v>17</v>
      </c>
      <c r="Q11" s="25">
        <v>42.5</v>
      </c>
      <c r="R11" s="21"/>
      <c r="S11" s="21">
        <v>6</v>
      </c>
      <c r="T11" s="25">
        <v>46.15384615384615</v>
      </c>
      <c r="U11" s="21"/>
      <c r="V11" s="21">
        <v>2</v>
      </c>
      <c r="W11" s="25">
        <v>25</v>
      </c>
      <c r="X11" s="21"/>
      <c r="Y11" s="21">
        <v>1</v>
      </c>
      <c r="Z11" s="26">
        <v>50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125"/>
  <dimension ref="A1:Z12"/>
  <sheetViews>
    <sheetView zoomScale="70" zoomScaleNormal="70" zoomScalePageLayoutView="0" workbookViewId="0" topLeftCell="A1">
      <selection activeCell="D5" sqref="D5:Z1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50390625" style="0" customWidth="1"/>
    <col min="5" max="5" width="9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38.25" customHeight="1">
      <c r="A2" s="57" t="s">
        <v>165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6" s="1" customFormat="1" ht="52.5" customHeight="1">
      <c r="A3" s="58" t="s">
        <v>2</v>
      </c>
      <c r="B3" s="58"/>
      <c r="C3" s="59" t="s">
        <v>3</v>
      </c>
      <c r="D3" s="59"/>
      <c r="E3" s="59"/>
      <c r="F3" s="59" t="s">
        <v>4</v>
      </c>
      <c r="G3" s="59"/>
      <c r="H3" s="59"/>
      <c r="I3" s="59" t="s">
        <v>5</v>
      </c>
      <c r="J3" s="59"/>
      <c r="K3" s="59"/>
      <c r="L3" s="59" t="s">
        <v>6</v>
      </c>
      <c r="M3" s="59"/>
      <c r="N3" s="59"/>
      <c r="O3" s="59" t="s">
        <v>7</v>
      </c>
      <c r="P3" s="59"/>
      <c r="Q3" s="59"/>
      <c r="R3" s="59" t="s">
        <v>8</v>
      </c>
      <c r="S3" s="59"/>
      <c r="T3" s="59"/>
      <c r="U3" s="59" t="s">
        <v>9</v>
      </c>
      <c r="V3" s="59"/>
      <c r="W3" s="59"/>
      <c r="X3" s="54" t="s">
        <v>10</v>
      </c>
      <c r="Y3" s="54"/>
      <c r="Z3" s="54"/>
    </row>
    <row r="4" spans="1:26" s="1" customFormat="1" ht="28.5" customHeight="1">
      <c r="A4" s="58"/>
      <c r="B4" s="58"/>
      <c r="C4" s="33"/>
      <c r="D4" s="34"/>
      <c r="E4" s="35" t="s">
        <v>11</v>
      </c>
      <c r="F4" s="55"/>
      <c r="G4" s="55"/>
      <c r="H4" s="35" t="s">
        <v>11</v>
      </c>
      <c r="I4" s="55"/>
      <c r="J4" s="55"/>
      <c r="K4" s="35" t="s">
        <v>11</v>
      </c>
      <c r="L4" s="55"/>
      <c r="M4" s="55"/>
      <c r="N4" s="35" t="s">
        <v>11</v>
      </c>
      <c r="O4" s="55"/>
      <c r="P4" s="55"/>
      <c r="Q4" s="35" t="s">
        <v>11</v>
      </c>
      <c r="R4" s="55"/>
      <c r="S4" s="55"/>
      <c r="T4" s="35" t="s">
        <v>11</v>
      </c>
      <c r="U4" s="55"/>
      <c r="V4" s="55"/>
      <c r="W4" s="35" t="s">
        <v>11</v>
      </c>
      <c r="X4" s="55"/>
      <c r="Y4" s="55"/>
      <c r="Z4" s="36" t="s">
        <v>11</v>
      </c>
    </row>
    <row r="5" spans="1:26" s="1" customFormat="1" ht="51.75" customHeight="1">
      <c r="A5" s="51" t="s">
        <v>12</v>
      </c>
      <c r="B5" s="51"/>
      <c r="C5" s="37"/>
      <c r="D5" s="21">
        <v>8683</v>
      </c>
      <c r="E5" s="21"/>
      <c r="F5" s="38"/>
      <c r="G5" s="21">
        <v>8621</v>
      </c>
      <c r="H5" s="21"/>
      <c r="I5" s="21"/>
      <c r="J5" s="21">
        <v>1</v>
      </c>
      <c r="K5" s="21"/>
      <c r="L5" s="21"/>
      <c r="M5" s="21">
        <v>6</v>
      </c>
      <c r="N5" s="21"/>
      <c r="O5" s="21"/>
      <c r="P5" s="21">
        <v>25</v>
      </c>
      <c r="Q5" s="21"/>
      <c r="R5" s="21"/>
      <c r="S5" s="21">
        <v>25</v>
      </c>
      <c r="T5" s="21"/>
      <c r="U5" s="21"/>
      <c r="V5" s="21">
        <v>5</v>
      </c>
      <c r="W5" s="21"/>
      <c r="X5" s="21"/>
      <c r="Y5" s="21">
        <v>0</v>
      </c>
      <c r="Z5" s="23"/>
    </row>
    <row r="6" spans="2:26" s="1" customFormat="1" ht="52.5" customHeight="1">
      <c r="B6" s="39" t="s">
        <v>13</v>
      </c>
      <c r="C6" s="37"/>
      <c r="D6" s="21">
        <v>8424</v>
      </c>
      <c r="E6" s="38"/>
      <c r="F6" s="38"/>
      <c r="G6" s="21">
        <v>8362</v>
      </c>
      <c r="H6" s="21"/>
      <c r="I6" s="21"/>
      <c r="J6" s="21">
        <v>1</v>
      </c>
      <c r="K6" s="21"/>
      <c r="L6" s="21"/>
      <c r="M6" s="21">
        <v>6</v>
      </c>
      <c r="N6" s="21"/>
      <c r="O6" s="21"/>
      <c r="P6" s="21">
        <v>25</v>
      </c>
      <c r="Q6" s="21"/>
      <c r="R6" s="21"/>
      <c r="S6" s="21">
        <v>25</v>
      </c>
      <c r="T6" s="21"/>
      <c r="U6" s="21"/>
      <c r="V6" s="21">
        <v>5</v>
      </c>
      <c r="W6" s="21"/>
      <c r="X6" s="21"/>
      <c r="Y6" s="21">
        <v>0</v>
      </c>
      <c r="Z6" s="23"/>
    </row>
    <row r="7" spans="2:26" s="1" customFormat="1" ht="60.75" customHeight="1">
      <c r="B7" s="39" t="s">
        <v>14</v>
      </c>
      <c r="C7" s="37"/>
      <c r="D7" s="21">
        <v>259</v>
      </c>
      <c r="E7" s="38"/>
      <c r="F7" s="38"/>
      <c r="G7" s="21">
        <v>259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52" t="s">
        <v>15</v>
      </c>
      <c r="B8" s="52"/>
      <c r="C8" s="11"/>
      <c r="D8" s="21">
        <v>412</v>
      </c>
      <c r="E8" s="38"/>
      <c r="F8" s="38"/>
      <c r="G8" s="21">
        <v>412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52" t="s">
        <v>16</v>
      </c>
      <c r="B9" s="52"/>
      <c r="C9" s="11"/>
      <c r="D9" s="21">
        <v>655</v>
      </c>
      <c r="E9" s="24"/>
      <c r="F9" s="38"/>
      <c r="G9" s="21">
        <v>598</v>
      </c>
      <c r="H9" s="21"/>
      <c r="I9" s="21"/>
      <c r="J9" s="21">
        <v>1</v>
      </c>
      <c r="K9" s="21"/>
      <c r="L9" s="21"/>
      <c r="M9" s="21">
        <v>3</v>
      </c>
      <c r="N9" s="21"/>
      <c r="O9" s="21"/>
      <c r="P9" s="21">
        <v>11</v>
      </c>
      <c r="Q9" s="21"/>
      <c r="R9" s="21"/>
      <c r="S9" s="21">
        <v>38</v>
      </c>
      <c r="T9" s="21"/>
      <c r="U9" s="21"/>
      <c r="V9" s="21">
        <v>4</v>
      </c>
      <c r="W9" s="21"/>
      <c r="X9" s="21"/>
      <c r="Y9" s="21">
        <v>0</v>
      </c>
      <c r="Z9" s="23"/>
    </row>
    <row r="10" spans="1:26" s="1" customFormat="1" ht="40.5" customHeight="1">
      <c r="A10" s="41"/>
      <c r="B10" s="47" t="s">
        <v>17</v>
      </c>
      <c r="C10" s="15"/>
      <c r="D10" s="21">
        <v>341</v>
      </c>
      <c r="E10" s="43">
        <v>52.06106870229008</v>
      </c>
      <c r="F10" s="38"/>
      <c r="G10" s="21">
        <v>310</v>
      </c>
      <c r="H10" s="43">
        <v>51.83946488294314</v>
      </c>
      <c r="I10" s="21"/>
      <c r="J10" s="21">
        <v>0</v>
      </c>
      <c r="K10" s="43">
        <v>0</v>
      </c>
      <c r="L10" s="21"/>
      <c r="M10" s="21">
        <v>3</v>
      </c>
      <c r="N10" s="43">
        <v>100</v>
      </c>
      <c r="O10" s="21"/>
      <c r="P10" s="21">
        <v>4</v>
      </c>
      <c r="Q10" s="43">
        <v>36.36363636363637</v>
      </c>
      <c r="R10" s="21"/>
      <c r="S10" s="21">
        <v>22</v>
      </c>
      <c r="T10" s="43">
        <v>57.89473684210527</v>
      </c>
      <c r="U10" s="21"/>
      <c r="V10" s="21">
        <v>2</v>
      </c>
      <c r="W10" s="43">
        <v>50</v>
      </c>
      <c r="X10" s="21"/>
      <c r="Y10" s="21">
        <v>0</v>
      </c>
      <c r="Z10" s="43" t="s">
        <v>24</v>
      </c>
    </row>
    <row r="11" spans="1:26" s="1" customFormat="1" ht="40.5" customHeight="1">
      <c r="A11" s="41"/>
      <c r="B11" s="47" t="s">
        <v>18</v>
      </c>
      <c r="C11" s="15"/>
      <c r="D11" s="21">
        <v>314</v>
      </c>
      <c r="E11" s="44">
        <v>47.93893129770993</v>
      </c>
      <c r="F11" s="38"/>
      <c r="G11" s="21">
        <v>288</v>
      </c>
      <c r="H11" s="44">
        <v>48.16053511705686</v>
      </c>
      <c r="I11" s="21"/>
      <c r="J11" s="21">
        <v>1</v>
      </c>
      <c r="K11" s="44">
        <v>100</v>
      </c>
      <c r="L11" s="21"/>
      <c r="M11" s="21">
        <v>0</v>
      </c>
      <c r="N11" s="44">
        <v>0</v>
      </c>
      <c r="O11" s="21"/>
      <c r="P11" s="21">
        <v>7</v>
      </c>
      <c r="Q11" s="44">
        <v>63.63636363636363</v>
      </c>
      <c r="R11" s="21"/>
      <c r="S11" s="21">
        <v>16</v>
      </c>
      <c r="T11" s="44">
        <v>42.10526315789473</v>
      </c>
      <c r="U11" s="21"/>
      <c r="V11" s="21">
        <v>2</v>
      </c>
      <c r="W11" s="44">
        <v>50</v>
      </c>
      <c r="X11" s="21"/>
      <c r="Y11" s="21">
        <v>0</v>
      </c>
      <c r="Z11" s="44" t="s">
        <v>24</v>
      </c>
    </row>
    <row r="12" spans="1:26" ht="36.75" customHeight="1">
      <c r="A12" s="53" t="s">
        <v>19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</sheetData>
  <sheetProtection/>
  <mergeCells count="22">
    <mergeCell ref="A1:Y1"/>
    <mergeCell ref="A2:Y2"/>
    <mergeCell ref="A3:B4"/>
    <mergeCell ref="C3:E3"/>
    <mergeCell ref="F3:H3"/>
    <mergeCell ref="I3:K3"/>
    <mergeCell ref="A9:B9"/>
    <mergeCell ref="A12:Z12"/>
    <mergeCell ref="X3:Z3"/>
    <mergeCell ref="F4:G4"/>
    <mergeCell ref="I4:J4"/>
    <mergeCell ref="L4:M4"/>
    <mergeCell ref="R3:T3"/>
    <mergeCell ref="U3:W3"/>
    <mergeCell ref="U4:V4"/>
    <mergeCell ref="X4:Y4"/>
    <mergeCell ref="O4:P4"/>
    <mergeCell ref="R4:S4"/>
    <mergeCell ref="L3:N3"/>
    <mergeCell ref="O3:Q3"/>
    <mergeCell ref="A5:B5"/>
    <mergeCell ref="A8:B8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sheetPr codeName="工作表1"/>
  <dimension ref="A1:Z1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00390625" style="0" customWidth="1"/>
    <col min="5" max="5" width="10.75390625" style="0" customWidth="1"/>
    <col min="6" max="6" width="1.625" style="0" customWidth="1"/>
    <col min="7" max="7" width="7.50390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f>SUM('10612:10601'!D5)</f>
        <v>150385</v>
      </c>
      <c r="E5" s="8"/>
      <c r="F5" s="9"/>
      <c r="G5" s="7">
        <f>SUM('10612:10601'!G5)</f>
        <v>148772</v>
      </c>
      <c r="H5" s="8"/>
      <c r="I5" s="8"/>
      <c r="J5" s="7">
        <f>SUM('10612:10601'!J5)</f>
        <v>116</v>
      </c>
      <c r="K5" s="8"/>
      <c r="L5" s="8"/>
      <c r="M5" s="7">
        <f>SUM('10612:10601'!M5)</f>
        <v>325</v>
      </c>
      <c r="N5" s="8"/>
      <c r="O5" s="8"/>
      <c r="P5" s="7">
        <f>SUM('10612:10601'!P5)</f>
        <v>485</v>
      </c>
      <c r="Q5" s="8"/>
      <c r="R5" s="8"/>
      <c r="S5" s="7">
        <f>SUM('10612:10601'!S5)</f>
        <v>472</v>
      </c>
      <c r="T5" s="8"/>
      <c r="U5" s="8"/>
      <c r="V5" s="7">
        <f>SUM('10612:10601'!V5)</f>
        <v>211</v>
      </c>
      <c r="W5" s="8"/>
      <c r="X5" s="8"/>
      <c r="Y5" s="7">
        <f>SUM('10612:10601'!Y5)</f>
        <v>4</v>
      </c>
    </row>
    <row r="6" spans="2:25" s="1" customFormat="1" ht="52.5" customHeight="1">
      <c r="B6" s="10" t="s">
        <v>13</v>
      </c>
      <c r="C6" s="6"/>
      <c r="D6" s="7">
        <f>SUM('10612:10601'!D6)</f>
        <v>145026</v>
      </c>
      <c r="E6" s="9"/>
      <c r="F6" s="9"/>
      <c r="G6" s="7">
        <f>SUM('10612:10601'!G6)</f>
        <v>143477</v>
      </c>
      <c r="H6" s="8"/>
      <c r="I6" s="8"/>
      <c r="J6" s="7">
        <f>SUM('10612:10601'!J6)</f>
        <v>116</v>
      </c>
      <c r="K6" s="8"/>
      <c r="L6" s="8"/>
      <c r="M6" s="7">
        <f>SUM('10612:10601'!M6)</f>
        <v>319</v>
      </c>
      <c r="N6" s="8"/>
      <c r="O6" s="8"/>
      <c r="P6" s="7">
        <f>SUM('10612:10601'!P6)</f>
        <v>471</v>
      </c>
      <c r="Q6" s="8"/>
      <c r="R6" s="8"/>
      <c r="S6" s="7">
        <f>SUM('10612:10601'!S6)</f>
        <v>446</v>
      </c>
      <c r="T6" s="8"/>
      <c r="U6" s="8"/>
      <c r="V6" s="7">
        <f>SUM('10612:10601'!V6)</f>
        <v>193</v>
      </c>
      <c r="W6" s="8"/>
      <c r="X6" s="8"/>
      <c r="Y6" s="7">
        <f>SUM('10612:10601'!Y6)</f>
        <v>4</v>
      </c>
    </row>
    <row r="7" spans="2:25" s="1" customFormat="1" ht="60.75" customHeight="1">
      <c r="B7" s="10" t="s">
        <v>14</v>
      </c>
      <c r="C7" s="6"/>
      <c r="D7" s="7">
        <f>SUM('10612:10601'!D7)</f>
        <v>5359</v>
      </c>
      <c r="E7" s="9"/>
      <c r="F7" s="9"/>
      <c r="G7" s="7">
        <f>SUM('10612:10601'!G7)</f>
        <v>5295</v>
      </c>
      <c r="H7" s="8"/>
      <c r="I7" s="8"/>
      <c r="J7" s="7">
        <f>SUM('10612:10601'!J7)</f>
        <v>0</v>
      </c>
      <c r="K7" s="8"/>
      <c r="L7" s="8"/>
      <c r="M7" s="7">
        <f>SUM('10612:10601'!M7)</f>
        <v>6</v>
      </c>
      <c r="N7" s="8"/>
      <c r="O7" s="8"/>
      <c r="P7" s="7">
        <f>SUM('10612:10601'!P7)</f>
        <v>14</v>
      </c>
      <c r="Q7" s="8"/>
      <c r="R7" s="8"/>
      <c r="S7" s="7">
        <f>SUM('10612:10601'!S7)</f>
        <v>26</v>
      </c>
      <c r="T7" s="8"/>
      <c r="U7" s="8"/>
      <c r="V7" s="7">
        <f>SUM('10612:10601'!V7)</f>
        <v>18</v>
      </c>
      <c r="W7" s="8"/>
      <c r="X7" s="8"/>
      <c r="Y7" s="7">
        <f>SUM('10612:10601'!Y7)</f>
        <v>0</v>
      </c>
    </row>
    <row r="8" spans="1:25" s="1" customFormat="1" ht="54" customHeight="1">
      <c r="A8" s="64" t="s">
        <v>15</v>
      </c>
      <c r="B8" s="64"/>
      <c r="C8" s="11"/>
      <c r="D8" s="7">
        <f>SUM('10612:10601'!D8)</f>
        <v>8067</v>
      </c>
      <c r="E8" s="9"/>
      <c r="F8" s="9"/>
      <c r="G8" s="7">
        <f>SUM('10612:10601'!G8)</f>
        <v>8067</v>
      </c>
      <c r="H8" s="8"/>
      <c r="I8" s="8"/>
      <c r="J8" s="7">
        <f>SUM('10612:10601'!J8)</f>
        <v>0</v>
      </c>
      <c r="K8" s="8"/>
      <c r="L8" s="8"/>
      <c r="M8" s="7">
        <f>SUM('10612:10601'!M8)</f>
        <v>0</v>
      </c>
      <c r="N8" s="8"/>
      <c r="O8" s="8"/>
      <c r="P8" s="7">
        <f>SUM('10612:10601'!P8)</f>
        <v>0</v>
      </c>
      <c r="Q8" s="8"/>
      <c r="R8" s="8"/>
      <c r="S8" s="7">
        <f>SUM('10612:10601'!S8)</f>
        <v>0</v>
      </c>
      <c r="T8" s="8"/>
      <c r="U8" s="8"/>
      <c r="V8" s="7">
        <f>SUM('10612:10601'!V8)</f>
        <v>0</v>
      </c>
      <c r="W8" s="8"/>
      <c r="X8" s="8"/>
      <c r="Y8" s="7">
        <f>SUM('10612:10601'!Y8)</f>
        <v>0</v>
      </c>
    </row>
    <row r="9" spans="1:25" s="1" customFormat="1" ht="72" customHeight="1">
      <c r="A9" s="64" t="s">
        <v>16</v>
      </c>
      <c r="B9" s="64"/>
      <c r="C9" s="11"/>
      <c r="D9" s="7">
        <f>SUM('10612:10601'!D9)</f>
        <v>13144</v>
      </c>
      <c r="E9" s="12"/>
      <c r="F9" s="9"/>
      <c r="G9" s="7">
        <f>SUM('10612:10601'!G9)</f>
        <v>12140</v>
      </c>
      <c r="H9" s="8"/>
      <c r="I9" s="8"/>
      <c r="J9" s="7">
        <f>SUM('10612:10601'!J9)</f>
        <v>8</v>
      </c>
      <c r="K9" s="8"/>
      <c r="L9" s="8"/>
      <c r="M9" s="7">
        <f>SUM('10612:10601'!M9)</f>
        <v>168</v>
      </c>
      <c r="N9" s="8"/>
      <c r="O9" s="8"/>
      <c r="P9" s="7">
        <f>SUM('10612:10601'!P9)</f>
        <v>482</v>
      </c>
      <c r="Q9" s="8"/>
      <c r="R9" s="8"/>
      <c r="S9" s="7">
        <f>SUM('10612:10601'!S9)</f>
        <v>247</v>
      </c>
      <c r="T9" s="8"/>
      <c r="U9" s="8"/>
      <c r="V9" s="7">
        <f>SUM('10612:10601'!V9)</f>
        <v>96</v>
      </c>
      <c r="W9" s="8"/>
      <c r="X9" s="8"/>
      <c r="Y9" s="7">
        <f>SUM('10612:10601'!Y9)</f>
        <v>3</v>
      </c>
    </row>
    <row r="10" spans="1:26" s="1" customFormat="1" ht="40.5" customHeight="1">
      <c r="A10" s="13"/>
      <c r="B10" s="14" t="s">
        <v>17</v>
      </c>
      <c r="C10" s="15"/>
      <c r="D10" s="7">
        <f>SUM('10612:10601'!D10)</f>
        <v>5844</v>
      </c>
      <c r="E10" s="16">
        <f>IF(D10=0,"-",(D10/D9)*100)</f>
        <v>44.461351186853314</v>
      </c>
      <c r="F10" s="9"/>
      <c r="G10" s="7">
        <f>SUM('10612:10601'!G10)</f>
        <v>5234</v>
      </c>
      <c r="H10" s="16">
        <f>IF(G10=0,"-",(G10/G9)*100)</f>
        <v>43.113673805601316</v>
      </c>
      <c r="I10" s="8"/>
      <c r="J10" s="7">
        <f>SUM('10612:10601'!J10)</f>
        <v>8</v>
      </c>
      <c r="K10" s="16">
        <f>IF(J10=0,"-",(J10/J9)*100)</f>
        <v>100</v>
      </c>
      <c r="L10" s="8"/>
      <c r="M10" s="7">
        <f>SUM('10612:10601'!M10)</f>
        <v>98</v>
      </c>
      <c r="N10" s="16">
        <f>IF(M10=0,"-",(M10/M9)*100)</f>
        <v>58.333333333333336</v>
      </c>
      <c r="O10" s="8"/>
      <c r="P10" s="7">
        <f>SUM('10612:10601'!P10)</f>
        <v>281</v>
      </c>
      <c r="Q10" s="16">
        <f>IF(P10=0,"-",(P10/P9)*100)</f>
        <v>58.298755186722</v>
      </c>
      <c r="R10" s="8"/>
      <c r="S10" s="7">
        <f>SUM('10612:10601'!S10)</f>
        <v>158</v>
      </c>
      <c r="T10" s="16">
        <f>IF(S10=0,"-",(S10/S9)*100)</f>
        <v>63.96761133603239</v>
      </c>
      <c r="U10" s="8"/>
      <c r="V10" s="7">
        <f>SUM('10612:10601'!V10)</f>
        <v>62</v>
      </c>
      <c r="W10" s="16">
        <f>IF(V10=0,"-",(V10/V9)*100)</f>
        <v>64.58333333333334</v>
      </c>
      <c r="X10" s="8"/>
      <c r="Y10" s="7">
        <f>SUM('10612:10601'!Y10)</f>
        <v>3</v>
      </c>
      <c r="Z10" s="16">
        <f>IF(Y10=0,"-",(Y10/Y9)*100)</f>
        <v>100</v>
      </c>
    </row>
    <row r="11" spans="1:26" s="1" customFormat="1" ht="40.5" customHeight="1">
      <c r="A11" s="13"/>
      <c r="B11" s="14" t="s">
        <v>18</v>
      </c>
      <c r="C11" s="15"/>
      <c r="D11" s="7">
        <f>SUM('10612:10601'!D11)</f>
        <v>7300</v>
      </c>
      <c r="E11" s="16">
        <f>IF(D11=0,"-",(D11/D9)*100)</f>
        <v>55.538648813146686</v>
      </c>
      <c r="F11" s="9"/>
      <c r="G11" s="7">
        <f>SUM('10612:10601'!G11)</f>
        <v>6906</v>
      </c>
      <c r="H11" s="16">
        <f>IF(G11=0,"-",(G11/G9)*100)</f>
        <v>56.886326194398684</v>
      </c>
      <c r="I11" s="8"/>
      <c r="J11" s="7">
        <f>SUM('10612:10601'!J11)</f>
        <v>0</v>
      </c>
      <c r="K11" s="16" t="str">
        <f>IF(J11=0,"-",(J11/J9)*100)</f>
        <v>-</v>
      </c>
      <c r="L11" s="8"/>
      <c r="M11" s="7">
        <f>SUM('10612:10601'!M11)</f>
        <v>70</v>
      </c>
      <c r="N11" s="16">
        <f>IF(M11=0,"-",(M11/M9)*100)</f>
        <v>41.66666666666667</v>
      </c>
      <c r="O11" s="8"/>
      <c r="P11" s="7">
        <f>SUM('10612:10601'!P11)</f>
        <v>201</v>
      </c>
      <c r="Q11" s="16">
        <f>IF(P11=0,"-",(P11/P9)*100)</f>
        <v>41.70124481327801</v>
      </c>
      <c r="R11" s="8"/>
      <c r="S11" s="7">
        <f>SUM('10612:10601'!S11)</f>
        <v>89</v>
      </c>
      <c r="T11" s="16">
        <f>IF(S11=0,"-",(S11/S9)*100)</f>
        <v>36.032388663967616</v>
      </c>
      <c r="U11" s="8"/>
      <c r="V11" s="7">
        <f>SUM('10612:10601'!V11)</f>
        <v>34</v>
      </c>
      <c r="W11" s="16">
        <f>IF(V11=0,"-",(V11/V9)*100)</f>
        <v>35.41666666666667</v>
      </c>
      <c r="X11" s="8"/>
      <c r="Y11" s="7">
        <f>SUM('10612:10601'!Y11)</f>
        <v>0</v>
      </c>
      <c r="Z11" s="16" t="str">
        <f>IF(Y11=0,"-",(Y11/Y9)*100)</f>
        <v>-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3" r:id="rId1"/>
  <headerFooter alignWithMargins="0">
    <oddFooter>&amp;C-3-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sheetPr codeName="工作表2"/>
  <dimension ref="A1:Z1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11003</v>
      </c>
      <c r="E5" s="8"/>
      <c r="F5" s="9"/>
      <c r="G5" s="7">
        <v>10908</v>
      </c>
      <c r="H5" s="8"/>
      <c r="I5" s="8"/>
      <c r="J5" s="7">
        <v>0</v>
      </c>
      <c r="K5" s="8"/>
      <c r="L5" s="8"/>
      <c r="M5" s="7">
        <v>19</v>
      </c>
      <c r="N5" s="8"/>
      <c r="O5" s="8"/>
      <c r="P5" s="7">
        <v>34</v>
      </c>
      <c r="Q5" s="8"/>
      <c r="R5" s="8"/>
      <c r="S5" s="7">
        <v>23</v>
      </c>
      <c r="T5" s="8"/>
      <c r="U5" s="8"/>
      <c r="V5" s="7">
        <v>19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10546</v>
      </c>
      <c r="E6" s="9"/>
      <c r="F6" s="9"/>
      <c r="G6" s="7">
        <v>10456</v>
      </c>
      <c r="H6" s="8"/>
      <c r="I6" s="8"/>
      <c r="J6" s="7">
        <v>0</v>
      </c>
      <c r="K6" s="8"/>
      <c r="L6" s="8"/>
      <c r="M6" s="7">
        <v>19</v>
      </c>
      <c r="N6" s="8"/>
      <c r="O6" s="8"/>
      <c r="P6" s="7">
        <v>34</v>
      </c>
      <c r="Q6" s="8"/>
      <c r="R6" s="8"/>
      <c r="S6" s="7">
        <v>18</v>
      </c>
      <c r="T6" s="8"/>
      <c r="U6" s="8"/>
      <c r="V6" s="7">
        <v>19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457</v>
      </c>
      <c r="E7" s="9"/>
      <c r="F7" s="9"/>
      <c r="G7" s="7">
        <v>452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5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698</v>
      </c>
      <c r="E8" s="9"/>
      <c r="F8" s="9"/>
      <c r="G8" s="7">
        <v>698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1045</v>
      </c>
      <c r="E9" s="12"/>
      <c r="F9" s="9"/>
      <c r="G9" s="7">
        <v>969</v>
      </c>
      <c r="H9" s="8"/>
      <c r="I9" s="8"/>
      <c r="J9" s="7">
        <v>0</v>
      </c>
      <c r="K9" s="8"/>
      <c r="L9" s="8"/>
      <c r="M9" s="7">
        <v>11</v>
      </c>
      <c r="N9" s="8"/>
      <c r="O9" s="8"/>
      <c r="P9" s="7">
        <v>41</v>
      </c>
      <c r="Q9" s="8"/>
      <c r="R9" s="8"/>
      <c r="S9" s="7">
        <v>13</v>
      </c>
      <c r="T9" s="8"/>
      <c r="U9" s="8"/>
      <c r="V9" s="7">
        <v>11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482</v>
      </c>
      <c r="E10" s="16">
        <v>46.124401913875595</v>
      </c>
      <c r="F10" s="9"/>
      <c r="G10" s="7">
        <v>434</v>
      </c>
      <c r="H10" s="16">
        <v>44.78844169246646</v>
      </c>
      <c r="I10" s="8"/>
      <c r="J10" s="7">
        <v>0</v>
      </c>
      <c r="K10" s="16" t="s">
        <v>24</v>
      </c>
      <c r="L10" s="8"/>
      <c r="M10" s="7">
        <v>6</v>
      </c>
      <c r="N10" s="16">
        <v>54.54545454545454</v>
      </c>
      <c r="O10" s="8"/>
      <c r="P10" s="7">
        <v>25</v>
      </c>
      <c r="Q10" s="16">
        <v>60.97560975609756</v>
      </c>
      <c r="R10" s="8"/>
      <c r="S10" s="7">
        <v>8</v>
      </c>
      <c r="T10" s="16">
        <v>61.53846153846154</v>
      </c>
      <c r="U10" s="8"/>
      <c r="V10" s="7">
        <v>9</v>
      </c>
      <c r="W10" s="16">
        <v>81.81818181818183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563</v>
      </c>
      <c r="E11" s="16">
        <v>53.8755980861244</v>
      </c>
      <c r="F11" s="9"/>
      <c r="G11" s="7">
        <v>535</v>
      </c>
      <c r="H11" s="16">
        <v>55.21155830753354</v>
      </c>
      <c r="I11" s="8"/>
      <c r="J11" s="7">
        <v>0</v>
      </c>
      <c r="K11" s="17" t="s">
        <v>24</v>
      </c>
      <c r="L11" s="8"/>
      <c r="M11" s="7">
        <v>5</v>
      </c>
      <c r="N11" s="18">
        <v>45.45454545454545</v>
      </c>
      <c r="O11" s="8"/>
      <c r="P11" s="7">
        <v>16</v>
      </c>
      <c r="Q11" s="16">
        <v>39.02439024390244</v>
      </c>
      <c r="R11" s="8"/>
      <c r="S11" s="7">
        <v>5</v>
      </c>
      <c r="T11" s="16">
        <v>38.46153846153847</v>
      </c>
      <c r="U11" s="8"/>
      <c r="V11" s="7">
        <v>2</v>
      </c>
      <c r="W11" s="17">
        <v>18.181818181818183</v>
      </c>
      <c r="X11" s="8"/>
      <c r="Y11" s="7">
        <v>0</v>
      </c>
      <c r="Z11" s="17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 codeName="工作表3"/>
  <dimension ref="A1:Z12"/>
  <sheetViews>
    <sheetView zoomScalePageLayoutView="0" workbookViewId="0" topLeftCell="A9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15541</v>
      </c>
      <c r="E5" s="8"/>
      <c r="F5" s="9"/>
      <c r="G5" s="7">
        <v>15414</v>
      </c>
      <c r="H5" s="8"/>
      <c r="I5" s="8"/>
      <c r="J5" s="7">
        <v>1</v>
      </c>
      <c r="K5" s="8"/>
      <c r="L5" s="8"/>
      <c r="M5" s="7">
        <v>12</v>
      </c>
      <c r="N5" s="8"/>
      <c r="O5" s="8"/>
      <c r="P5" s="7">
        <v>56</v>
      </c>
      <c r="Q5" s="8"/>
      <c r="R5" s="8"/>
      <c r="S5" s="7">
        <v>42</v>
      </c>
      <c r="T5" s="8"/>
      <c r="U5" s="8"/>
      <c r="V5" s="7">
        <v>16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15024</v>
      </c>
      <c r="E6" s="9"/>
      <c r="F6" s="9"/>
      <c r="G6" s="7">
        <v>14899</v>
      </c>
      <c r="H6" s="8"/>
      <c r="I6" s="8"/>
      <c r="J6" s="7">
        <v>1</v>
      </c>
      <c r="K6" s="8"/>
      <c r="L6" s="8"/>
      <c r="M6" s="7">
        <v>12</v>
      </c>
      <c r="N6" s="8"/>
      <c r="O6" s="8"/>
      <c r="P6" s="7">
        <v>56</v>
      </c>
      <c r="Q6" s="8"/>
      <c r="R6" s="8"/>
      <c r="S6" s="7">
        <v>40</v>
      </c>
      <c r="T6" s="8"/>
      <c r="U6" s="8"/>
      <c r="V6" s="7">
        <v>16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517</v>
      </c>
      <c r="E7" s="9"/>
      <c r="F7" s="9"/>
      <c r="G7" s="7">
        <v>515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2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779</v>
      </c>
      <c r="E8" s="9"/>
      <c r="F8" s="9"/>
      <c r="G8" s="7">
        <v>779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1216</v>
      </c>
      <c r="E9" s="12"/>
      <c r="F9" s="9"/>
      <c r="G9" s="7">
        <v>1144</v>
      </c>
      <c r="H9" s="8"/>
      <c r="I9" s="8"/>
      <c r="J9" s="7">
        <v>1</v>
      </c>
      <c r="K9" s="8"/>
      <c r="L9" s="8"/>
      <c r="M9" s="7">
        <v>12</v>
      </c>
      <c r="N9" s="8"/>
      <c r="O9" s="8"/>
      <c r="P9" s="7">
        <v>37</v>
      </c>
      <c r="Q9" s="8"/>
      <c r="R9" s="8"/>
      <c r="S9" s="7">
        <v>16</v>
      </c>
      <c r="T9" s="8"/>
      <c r="U9" s="8"/>
      <c r="V9" s="7">
        <v>6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525</v>
      </c>
      <c r="E10" s="16">
        <v>43.17434210526316</v>
      </c>
      <c r="F10" s="9"/>
      <c r="G10" s="7">
        <v>484</v>
      </c>
      <c r="H10" s="16">
        <v>42.30769230769231</v>
      </c>
      <c r="I10" s="8"/>
      <c r="J10" s="7">
        <v>1</v>
      </c>
      <c r="K10" s="16">
        <v>100</v>
      </c>
      <c r="L10" s="8"/>
      <c r="M10" s="7">
        <v>7</v>
      </c>
      <c r="N10" s="16">
        <v>58.333333333333336</v>
      </c>
      <c r="O10" s="8"/>
      <c r="P10" s="7">
        <v>20</v>
      </c>
      <c r="Q10" s="16">
        <v>54.054054054054056</v>
      </c>
      <c r="R10" s="8"/>
      <c r="S10" s="7">
        <v>11</v>
      </c>
      <c r="T10" s="16">
        <v>68.75</v>
      </c>
      <c r="U10" s="8"/>
      <c r="V10" s="7">
        <v>2</v>
      </c>
      <c r="W10" s="16">
        <v>33.33333333333333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691</v>
      </c>
      <c r="E11" s="16">
        <v>56.82565789473685</v>
      </c>
      <c r="F11" s="9"/>
      <c r="G11" s="7">
        <v>660</v>
      </c>
      <c r="H11" s="16">
        <v>57.692307692307686</v>
      </c>
      <c r="I11" s="8"/>
      <c r="J11" s="7">
        <v>0</v>
      </c>
      <c r="K11" s="20">
        <v>0</v>
      </c>
      <c r="L11" s="8"/>
      <c r="M11" s="7">
        <v>5</v>
      </c>
      <c r="N11" s="20">
        <v>41.66666666666667</v>
      </c>
      <c r="O11" s="8"/>
      <c r="P11" s="7">
        <v>17</v>
      </c>
      <c r="Q11" s="16">
        <v>45.94594594594595</v>
      </c>
      <c r="R11" s="8"/>
      <c r="S11" s="7">
        <v>5</v>
      </c>
      <c r="T11" s="16">
        <v>31.25</v>
      </c>
      <c r="U11" s="8"/>
      <c r="V11" s="7">
        <v>4</v>
      </c>
      <c r="W11" s="16">
        <v>66.66666666666666</v>
      </c>
      <c r="X11" s="8"/>
      <c r="Y11" s="7">
        <v>0</v>
      </c>
      <c r="Z11" s="19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sheetPr codeName="工作表4"/>
  <dimension ref="A1:Z12"/>
  <sheetViews>
    <sheetView zoomScalePageLayoutView="0" workbookViewId="0" topLeftCell="A9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22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12119</v>
      </c>
      <c r="E5" s="8"/>
      <c r="F5" s="9"/>
      <c r="G5" s="7">
        <v>12057</v>
      </c>
      <c r="H5" s="8"/>
      <c r="I5" s="8"/>
      <c r="J5" s="7">
        <v>0</v>
      </c>
      <c r="K5" s="8"/>
      <c r="L5" s="8"/>
      <c r="M5" s="7">
        <v>11</v>
      </c>
      <c r="N5" s="8"/>
      <c r="O5" s="8"/>
      <c r="P5" s="7">
        <v>32</v>
      </c>
      <c r="Q5" s="8"/>
      <c r="R5" s="8"/>
      <c r="S5" s="7">
        <v>14</v>
      </c>
      <c r="T5" s="8"/>
      <c r="U5" s="8"/>
      <c r="V5" s="7">
        <v>5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11697</v>
      </c>
      <c r="E6" s="9"/>
      <c r="F6" s="9"/>
      <c r="G6" s="7">
        <v>11641</v>
      </c>
      <c r="H6" s="8"/>
      <c r="I6" s="8"/>
      <c r="J6" s="7">
        <v>0</v>
      </c>
      <c r="K6" s="8"/>
      <c r="L6" s="8"/>
      <c r="M6" s="7">
        <v>11</v>
      </c>
      <c r="N6" s="8"/>
      <c r="O6" s="8"/>
      <c r="P6" s="7">
        <v>29</v>
      </c>
      <c r="Q6" s="8"/>
      <c r="R6" s="8"/>
      <c r="S6" s="7">
        <v>12</v>
      </c>
      <c r="T6" s="8"/>
      <c r="U6" s="8"/>
      <c r="V6" s="7">
        <v>4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422</v>
      </c>
      <c r="E7" s="9"/>
      <c r="F7" s="9"/>
      <c r="G7" s="7">
        <v>416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3</v>
      </c>
      <c r="Q7" s="8"/>
      <c r="R7" s="8"/>
      <c r="S7" s="7">
        <v>2</v>
      </c>
      <c r="T7" s="8"/>
      <c r="U7" s="8"/>
      <c r="V7" s="7">
        <v>1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747</v>
      </c>
      <c r="E8" s="9"/>
      <c r="F8" s="9"/>
      <c r="G8" s="7">
        <v>747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998</v>
      </c>
      <c r="E9" s="12"/>
      <c r="F9" s="9"/>
      <c r="G9" s="7">
        <v>920</v>
      </c>
      <c r="H9" s="8"/>
      <c r="I9" s="8"/>
      <c r="J9" s="7">
        <v>0</v>
      </c>
      <c r="K9" s="8"/>
      <c r="L9" s="8"/>
      <c r="M9" s="7">
        <v>10</v>
      </c>
      <c r="N9" s="8"/>
      <c r="O9" s="8"/>
      <c r="P9" s="7">
        <v>47</v>
      </c>
      <c r="Q9" s="8"/>
      <c r="R9" s="8"/>
      <c r="S9" s="7">
        <v>17</v>
      </c>
      <c r="T9" s="8"/>
      <c r="U9" s="8"/>
      <c r="V9" s="7">
        <v>4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434</v>
      </c>
      <c r="E10" s="16">
        <v>43.48697394789579</v>
      </c>
      <c r="F10" s="9"/>
      <c r="G10" s="7">
        <v>384</v>
      </c>
      <c r="H10" s="16">
        <v>41.73913043478261</v>
      </c>
      <c r="I10" s="8"/>
      <c r="J10" s="7">
        <v>0</v>
      </c>
      <c r="K10" s="16" t="s">
        <v>24</v>
      </c>
      <c r="L10" s="8"/>
      <c r="M10" s="7">
        <v>6</v>
      </c>
      <c r="N10" s="16">
        <v>60</v>
      </c>
      <c r="O10" s="8"/>
      <c r="P10" s="7">
        <v>28</v>
      </c>
      <c r="Q10" s="16">
        <v>59.57446808510638</v>
      </c>
      <c r="R10" s="8"/>
      <c r="S10" s="7">
        <v>12</v>
      </c>
      <c r="T10" s="16">
        <v>70.58823529411765</v>
      </c>
      <c r="U10" s="8"/>
      <c r="V10" s="7">
        <v>4</v>
      </c>
      <c r="W10" s="16">
        <v>100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564</v>
      </c>
      <c r="E11" s="16">
        <v>56.51302605210421</v>
      </c>
      <c r="F11" s="9"/>
      <c r="G11" s="7">
        <v>536</v>
      </c>
      <c r="H11" s="16">
        <v>58.26086956521739</v>
      </c>
      <c r="I11" s="8"/>
      <c r="J11" s="7">
        <v>0</v>
      </c>
      <c r="K11" s="16" t="s">
        <v>24</v>
      </c>
      <c r="L11" s="8"/>
      <c r="M11" s="7">
        <v>4</v>
      </c>
      <c r="N11" s="20">
        <v>40</v>
      </c>
      <c r="O11" s="8"/>
      <c r="P11" s="7">
        <v>19</v>
      </c>
      <c r="Q11" s="16">
        <v>40.42553191489361</v>
      </c>
      <c r="R11" s="8"/>
      <c r="S11" s="7">
        <v>5</v>
      </c>
      <c r="T11" s="16">
        <v>29.411764705882355</v>
      </c>
      <c r="U11" s="8"/>
      <c r="V11" s="7">
        <v>0</v>
      </c>
      <c r="W11" s="20">
        <v>0</v>
      </c>
      <c r="X11" s="8"/>
      <c r="Y11" s="7">
        <v>0</v>
      </c>
      <c r="Z11" s="16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 codeName="工作表5"/>
  <dimension ref="A1:Z12"/>
  <sheetViews>
    <sheetView zoomScalePageLayoutView="0" workbookViewId="0" topLeftCell="A9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13008</v>
      </c>
      <c r="E5" s="8"/>
      <c r="F5" s="9"/>
      <c r="G5" s="7">
        <v>12802</v>
      </c>
      <c r="H5" s="8"/>
      <c r="I5" s="8"/>
      <c r="J5" s="7">
        <v>39</v>
      </c>
      <c r="K5" s="8"/>
      <c r="L5" s="8"/>
      <c r="M5" s="7">
        <v>34</v>
      </c>
      <c r="N5" s="8"/>
      <c r="O5" s="8"/>
      <c r="P5" s="7">
        <v>52</v>
      </c>
      <c r="Q5" s="8"/>
      <c r="R5" s="8"/>
      <c r="S5" s="7">
        <v>62</v>
      </c>
      <c r="T5" s="8"/>
      <c r="U5" s="8"/>
      <c r="V5" s="7">
        <v>19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12593</v>
      </c>
      <c r="E6" s="9"/>
      <c r="F6" s="9"/>
      <c r="G6" s="7">
        <v>12393</v>
      </c>
      <c r="H6" s="8"/>
      <c r="I6" s="8"/>
      <c r="J6" s="7">
        <v>39</v>
      </c>
      <c r="K6" s="8"/>
      <c r="L6" s="8"/>
      <c r="M6" s="7">
        <v>33</v>
      </c>
      <c r="N6" s="8"/>
      <c r="O6" s="8"/>
      <c r="P6" s="7">
        <v>52</v>
      </c>
      <c r="Q6" s="8"/>
      <c r="R6" s="8"/>
      <c r="S6" s="7">
        <v>62</v>
      </c>
      <c r="T6" s="8"/>
      <c r="U6" s="8"/>
      <c r="V6" s="7">
        <v>14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415</v>
      </c>
      <c r="E7" s="9"/>
      <c r="F7" s="9"/>
      <c r="G7" s="7">
        <v>409</v>
      </c>
      <c r="H7" s="8"/>
      <c r="I7" s="8"/>
      <c r="J7" s="7">
        <v>0</v>
      </c>
      <c r="K7" s="8"/>
      <c r="L7" s="8"/>
      <c r="M7" s="7">
        <v>1</v>
      </c>
      <c r="N7" s="8"/>
      <c r="O7" s="8"/>
      <c r="P7" s="7">
        <v>0</v>
      </c>
      <c r="Q7" s="8"/>
      <c r="R7" s="8"/>
      <c r="S7" s="7">
        <v>0</v>
      </c>
      <c r="T7" s="8"/>
      <c r="U7" s="8"/>
      <c r="V7" s="7">
        <v>5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929</v>
      </c>
      <c r="E8" s="9"/>
      <c r="F8" s="9"/>
      <c r="G8" s="7">
        <v>929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1094</v>
      </c>
      <c r="E9" s="12"/>
      <c r="F9" s="9"/>
      <c r="G9" s="7">
        <v>1003</v>
      </c>
      <c r="H9" s="8"/>
      <c r="I9" s="8"/>
      <c r="J9" s="7">
        <v>1</v>
      </c>
      <c r="K9" s="8"/>
      <c r="L9" s="8"/>
      <c r="M9" s="7">
        <v>13</v>
      </c>
      <c r="N9" s="8"/>
      <c r="O9" s="8"/>
      <c r="P9" s="7">
        <v>48</v>
      </c>
      <c r="Q9" s="8"/>
      <c r="R9" s="8"/>
      <c r="S9" s="7">
        <v>23</v>
      </c>
      <c r="T9" s="8"/>
      <c r="U9" s="8"/>
      <c r="V9" s="7">
        <v>6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468</v>
      </c>
      <c r="E10" s="16">
        <v>42.77879341864717</v>
      </c>
      <c r="F10" s="9"/>
      <c r="G10" s="7">
        <v>409</v>
      </c>
      <c r="H10" s="16">
        <v>40.777666999002996</v>
      </c>
      <c r="I10" s="8"/>
      <c r="J10" s="7">
        <v>1</v>
      </c>
      <c r="K10" s="16">
        <v>100</v>
      </c>
      <c r="L10" s="8"/>
      <c r="M10" s="7">
        <v>10</v>
      </c>
      <c r="N10" s="16">
        <v>76.92307692307693</v>
      </c>
      <c r="O10" s="8"/>
      <c r="P10" s="7">
        <v>30</v>
      </c>
      <c r="Q10" s="16">
        <v>62.5</v>
      </c>
      <c r="R10" s="8"/>
      <c r="S10" s="7">
        <v>14</v>
      </c>
      <c r="T10" s="16">
        <v>60.86956521739131</v>
      </c>
      <c r="U10" s="8"/>
      <c r="V10" s="7">
        <v>4</v>
      </c>
      <c r="W10" s="16">
        <v>66.66666666666666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626</v>
      </c>
      <c r="E11" s="16">
        <v>57.22120658135283</v>
      </c>
      <c r="F11" s="9"/>
      <c r="G11" s="7">
        <v>594</v>
      </c>
      <c r="H11" s="16">
        <v>59.222333000997004</v>
      </c>
      <c r="I11" s="8"/>
      <c r="J11" s="7">
        <v>0</v>
      </c>
      <c r="K11" s="16">
        <v>0</v>
      </c>
      <c r="L11" s="8"/>
      <c r="M11" s="7">
        <v>3</v>
      </c>
      <c r="N11" s="18">
        <v>23.076923076923077</v>
      </c>
      <c r="O11" s="8"/>
      <c r="P11" s="7">
        <v>18</v>
      </c>
      <c r="Q11" s="16">
        <v>37.5</v>
      </c>
      <c r="R11" s="8"/>
      <c r="S11" s="7">
        <v>9</v>
      </c>
      <c r="T11" s="16">
        <v>39.130434782608695</v>
      </c>
      <c r="U11" s="8"/>
      <c r="V11" s="7">
        <v>2</v>
      </c>
      <c r="W11" s="16">
        <v>33.33333333333333</v>
      </c>
      <c r="X11" s="8"/>
      <c r="Y11" s="7">
        <v>0</v>
      </c>
      <c r="Z11" s="19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sheetPr codeName="工作表6"/>
  <dimension ref="A1:Z1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25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12479</v>
      </c>
      <c r="E5" s="8"/>
      <c r="F5" s="9"/>
      <c r="G5" s="7">
        <v>12370</v>
      </c>
      <c r="H5" s="8"/>
      <c r="I5" s="8"/>
      <c r="J5" s="7">
        <v>1</v>
      </c>
      <c r="K5" s="8"/>
      <c r="L5" s="8"/>
      <c r="M5" s="7">
        <v>7</v>
      </c>
      <c r="N5" s="8"/>
      <c r="O5" s="8"/>
      <c r="P5" s="7">
        <v>11</v>
      </c>
      <c r="Q5" s="8"/>
      <c r="R5" s="8"/>
      <c r="S5" s="7">
        <v>52</v>
      </c>
      <c r="T5" s="8"/>
      <c r="U5" s="8"/>
      <c r="V5" s="7">
        <v>38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11922</v>
      </c>
      <c r="E6" s="9"/>
      <c r="F6" s="9"/>
      <c r="G6" s="7">
        <v>11816</v>
      </c>
      <c r="H6" s="8"/>
      <c r="I6" s="8"/>
      <c r="J6" s="7">
        <v>1</v>
      </c>
      <c r="K6" s="8"/>
      <c r="L6" s="8"/>
      <c r="M6" s="7">
        <v>6</v>
      </c>
      <c r="N6" s="8"/>
      <c r="O6" s="8"/>
      <c r="P6" s="7">
        <v>9</v>
      </c>
      <c r="Q6" s="8"/>
      <c r="R6" s="8"/>
      <c r="S6" s="7">
        <v>52</v>
      </c>
      <c r="T6" s="8"/>
      <c r="U6" s="8"/>
      <c r="V6" s="7">
        <v>38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557</v>
      </c>
      <c r="E7" s="9"/>
      <c r="F7" s="9"/>
      <c r="G7" s="7">
        <v>554</v>
      </c>
      <c r="H7" s="8"/>
      <c r="I7" s="8"/>
      <c r="J7" s="7">
        <v>0</v>
      </c>
      <c r="K7" s="8"/>
      <c r="L7" s="8"/>
      <c r="M7" s="7">
        <v>1</v>
      </c>
      <c r="N7" s="8"/>
      <c r="O7" s="8"/>
      <c r="P7" s="7">
        <v>2</v>
      </c>
      <c r="Q7" s="8"/>
      <c r="R7" s="8"/>
      <c r="S7" s="7">
        <v>0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619</v>
      </c>
      <c r="E8" s="9"/>
      <c r="F8" s="9"/>
      <c r="G8" s="7">
        <v>619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1181</v>
      </c>
      <c r="E9" s="12"/>
      <c r="F9" s="9"/>
      <c r="G9" s="7">
        <v>1108</v>
      </c>
      <c r="H9" s="8"/>
      <c r="I9" s="8"/>
      <c r="J9" s="7">
        <v>1</v>
      </c>
      <c r="K9" s="8"/>
      <c r="L9" s="8"/>
      <c r="M9" s="7">
        <v>11</v>
      </c>
      <c r="N9" s="8"/>
      <c r="O9" s="8"/>
      <c r="P9" s="7">
        <v>36</v>
      </c>
      <c r="Q9" s="8"/>
      <c r="R9" s="8"/>
      <c r="S9" s="7">
        <v>14</v>
      </c>
      <c r="T9" s="8"/>
      <c r="U9" s="8"/>
      <c r="V9" s="7">
        <v>11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511</v>
      </c>
      <c r="E10" s="16">
        <v>43.268416596105</v>
      </c>
      <c r="F10" s="9"/>
      <c r="G10" s="7">
        <v>467</v>
      </c>
      <c r="H10" s="16">
        <v>42.148014440433215</v>
      </c>
      <c r="I10" s="8"/>
      <c r="J10" s="7">
        <v>1</v>
      </c>
      <c r="K10" s="16">
        <v>100</v>
      </c>
      <c r="L10" s="8"/>
      <c r="M10" s="7">
        <v>4</v>
      </c>
      <c r="N10" s="16">
        <v>36.36363636363637</v>
      </c>
      <c r="O10" s="8"/>
      <c r="P10" s="7">
        <v>24</v>
      </c>
      <c r="Q10" s="16">
        <v>66.66666666666666</v>
      </c>
      <c r="R10" s="8"/>
      <c r="S10" s="7">
        <v>9</v>
      </c>
      <c r="T10" s="16">
        <v>64.28571428571429</v>
      </c>
      <c r="U10" s="8"/>
      <c r="V10" s="7">
        <v>6</v>
      </c>
      <c r="W10" s="16">
        <v>54.54545454545454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670</v>
      </c>
      <c r="E11" s="16">
        <v>56.731583403895</v>
      </c>
      <c r="F11" s="9"/>
      <c r="G11" s="7">
        <v>641</v>
      </c>
      <c r="H11" s="16">
        <v>57.851985559566785</v>
      </c>
      <c r="I11" s="8"/>
      <c r="J11" s="7">
        <v>0</v>
      </c>
      <c r="K11" s="16">
        <v>0</v>
      </c>
      <c r="L11" s="8"/>
      <c r="M11" s="7">
        <v>7</v>
      </c>
      <c r="N11" s="18">
        <v>63.63636363636363</v>
      </c>
      <c r="O11" s="8"/>
      <c r="P11" s="7">
        <v>12</v>
      </c>
      <c r="Q11" s="16">
        <v>33.33333333333333</v>
      </c>
      <c r="R11" s="8"/>
      <c r="S11" s="7">
        <v>5</v>
      </c>
      <c r="T11" s="16">
        <v>35.714285714285715</v>
      </c>
      <c r="U11" s="8"/>
      <c r="V11" s="7">
        <v>5</v>
      </c>
      <c r="W11" s="16">
        <v>45.45454545454545</v>
      </c>
      <c r="X11" s="8"/>
      <c r="Y11" s="7">
        <v>0</v>
      </c>
      <c r="Z11" s="19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sheetPr codeName="工作表7"/>
  <dimension ref="A1:Z1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50390625" style="0" customWidth="1"/>
    <col min="5" max="5" width="9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26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11067</v>
      </c>
      <c r="E5" s="8"/>
      <c r="F5" s="9"/>
      <c r="G5" s="7">
        <v>10925</v>
      </c>
      <c r="H5" s="8"/>
      <c r="I5" s="8"/>
      <c r="J5" s="7">
        <v>0</v>
      </c>
      <c r="K5" s="8"/>
      <c r="L5" s="8"/>
      <c r="M5" s="7">
        <v>19</v>
      </c>
      <c r="N5" s="8"/>
      <c r="O5" s="8"/>
      <c r="P5" s="7">
        <v>58</v>
      </c>
      <c r="Q5" s="8"/>
      <c r="R5" s="8"/>
      <c r="S5" s="7">
        <v>55</v>
      </c>
      <c r="T5" s="8"/>
      <c r="U5" s="8"/>
      <c r="V5" s="7">
        <v>10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10656</v>
      </c>
      <c r="E6" s="9"/>
      <c r="F6" s="9"/>
      <c r="G6" s="7">
        <v>10518</v>
      </c>
      <c r="H6" s="8"/>
      <c r="I6" s="8"/>
      <c r="J6" s="7">
        <v>0</v>
      </c>
      <c r="K6" s="8"/>
      <c r="L6" s="8"/>
      <c r="M6" s="7">
        <v>19</v>
      </c>
      <c r="N6" s="8"/>
      <c r="O6" s="8"/>
      <c r="P6" s="7">
        <v>54</v>
      </c>
      <c r="Q6" s="8"/>
      <c r="R6" s="8"/>
      <c r="S6" s="7">
        <v>55</v>
      </c>
      <c r="T6" s="8"/>
      <c r="U6" s="8"/>
      <c r="V6" s="7">
        <v>10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411</v>
      </c>
      <c r="E7" s="9"/>
      <c r="F7" s="9"/>
      <c r="G7" s="7">
        <v>407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4</v>
      </c>
      <c r="Q7" s="8"/>
      <c r="R7" s="8"/>
      <c r="S7" s="7">
        <v>0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685</v>
      </c>
      <c r="E8" s="9"/>
      <c r="F8" s="9"/>
      <c r="G8" s="7">
        <v>685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1038</v>
      </c>
      <c r="E9" s="12"/>
      <c r="F9" s="9"/>
      <c r="G9" s="7">
        <v>957</v>
      </c>
      <c r="H9" s="8"/>
      <c r="I9" s="8"/>
      <c r="J9" s="7">
        <v>0</v>
      </c>
      <c r="K9" s="8"/>
      <c r="L9" s="8"/>
      <c r="M9" s="7">
        <v>15</v>
      </c>
      <c r="N9" s="8"/>
      <c r="O9" s="8"/>
      <c r="P9" s="7">
        <v>52</v>
      </c>
      <c r="Q9" s="8"/>
      <c r="R9" s="8"/>
      <c r="S9" s="7">
        <v>8</v>
      </c>
      <c r="T9" s="8"/>
      <c r="U9" s="8"/>
      <c r="V9" s="7">
        <v>6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493</v>
      </c>
      <c r="E10" s="16">
        <v>47.49518304431599</v>
      </c>
      <c r="F10" s="9"/>
      <c r="G10" s="7">
        <v>448</v>
      </c>
      <c r="H10" s="16">
        <v>46.812957157784744</v>
      </c>
      <c r="I10" s="8"/>
      <c r="J10" s="7">
        <v>0</v>
      </c>
      <c r="K10" s="16" t="s">
        <v>24</v>
      </c>
      <c r="L10" s="8"/>
      <c r="M10" s="7">
        <v>7</v>
      </c>
      <c r="N10" s="16">
        <v>46.666666666666664</v>
      </c>
      <c r="O10" s="8"/>
      <c r="P10" s="7">
        <v>29</v>
      </c>
      <c r="Q10" s="16">
        <v>55.769230769230774</v>
      </c>
      <c r="R10" s="8"/>
      <c r="S10" s="7">
        <v>5</v>
      </c>
      <c r="T10" s="16">
        <v>62.5</v>
      </c>
      <c r="U10" s="8"/>
      <c r="V10" s="7">
        <v>4</v>
      </c>
      <c r="W10" s="16">
        <v>66.66666666666666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545</v>
      </c>
      <c r="E11" s="16">
        <v>52.50481695568401</v>
      </c>
      <c r="F11" s="9"/>
      <c r="G11" s="7">
        <v>509</v>
      </c>
      <c r="H11" s="16">
        <v>53.18704284221526</v>
      </c>
      <c r="I11" s="8"/>
      <c r="J11" s="7">
        <v>0</v>
      </c>
      <c r="K11" s="16" t="s">
        <v>24</v>
      </c>
      <c r="L11" s="8"/>
      <c r="M11" s="7">
        <v>8</v>
      </c>
      <c r="N11" s="20">
        <v>53.333333333333336</v>
      </c>
      <c r="O11" s="8"/>
      <c r="P11" s="7">
        <v>23</v>
      </c>
      <c r="Q11" s="16">
        <v>44.230769230769226</v>
      </c>
      <c r="R11" s="8"/>
      <c r="S11" s="7">
        <v>3</v>
      </c>
      <c r="T11" s="16">
        <v>37.5</v>
      </c>
      <c r="U11" s="8"/>
      <c r="V11" s="7">
        <v>2</v>
      </c>
      <c r="W11" s="16">
        <v>33.33333333333333</v>
      </c>
      <c r="X11" s="8"/>
      <c r="Y11" s="7">
        <v>0</v>
      </c>
      <c r="Z11" s="19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sheetPr codeName="工作表8"/>
  <dimension ref="A1:Z1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625" style="0" customWidth="1"/>
    <col min="5" max="5" width="9.75390625" style="0" customWidth="1"/>
    <col min="6" max="6" width="1.625" style="0" customWidth="1"/>
    <col min="7" max="7" width="7.75390625" style="0" customWidth="1"/>
    <col min="8" max="8" width="9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27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12075</v>
      </c>
      <c r="E5" s="8"/>
      <c r="F5" s="9"/>
      <c r="G5" s="7">
        <v>11887</v>
      </c>
      <c r="H5" s="8"/>
      <c r="I5" s="8"/>
      <c r="J5" s="7">
        <v>64</v>
      </c>
      <c r="K5" s="8"/>
      <c r="L5" s="8"/>
      <c r="M5" s="7">
        <v>53</v>
      </c>
      <c r="N5" s="8"/>
      <c r="O5" s="8"/>
      <c r="P5" s="7">
        <v>46</v>
      </c>
      <c r="Q5" s="8"/>
      <c r="R5" s="8"/>
      <c r="S5" s="7">
        <v>16</v>
      </c>
      <c r="T5" s="8"/>
      <c r="U5" s="8"/>
      <c r="V5" s="7">
        <v>9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11687</v>
      </c>
      <c r="E6" s="9"/>
      <c r="F6" s="9"/>
      <c r="G6" s="7">
        <v>11500</v>
      </c>
      <c r="H6" s="8"/>
      <c r="I6" s="8"/>
      <c r="J6" s="7">
        <v>64</v>
      </c>
      <c r="K6" s="8"/>
      <c r="L6" s="8"/>
      <c r="M6" s="7">
        <v>53</v>
      </c>
      <c r="N6" s="8"/>
      <c r="O6" s="8"/>
      <c r="P6" s="7">
        <v>46</v>
      </c>
      <c r="Q6" s="8"/>
      <c r="R6" s="8"/>
      <c r="S6" s="7">
        <v>16</v>
      </c>
      <c r="T6" s="8"/>
      <c r="U6" s="8"/>
      <c r="V6" s="7">
        <v>8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388</v>
      </c>
      <c r="E7" s="9"/>
      <c r="F7" s="9"/>
      <c r="G7" s="7">
        <v>387</v>
      </c>
      <c r="H7" s="8"/>
      <c r="I7" s="8"/>
      <c r="J7" s="7">
        <v>0</v>
      </c>
      <c r="K7" s="8"/>
      <c r="L7" s="8"/>
      <c r="M7" s="7"/>
      <c r="N7" s="8"/>
      <c r="O7" s="8"/>
      <c r="P7" s="7">
        <v>0</v>
      </c>
      <c r="Q7" s="8"/>
      <c r="R7" s="8"/>
      <c r="S7" s="7">
        <v>0</v>
      </c>
      <c r="T7" s="8"/>
      <c r="U7" s="8"/>
      <c r="V7" s="7">
        <v>1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657</v>
      </c>
      <c r="E8" s="9"/>
      <c r="F8" s="9"/>
      <c r="G8" s="7">
        <v>657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1132</v>
      </c>
      <c r="E9" s="12"/>
      <c r="F9" s="9"/>
      <c r="G9" s="7">
        <v>1061</v>
      </c>
      <c r="H9" s="8"/>
      <c r="I9" s="8"/>
      <c r="J9" s="7">
        <v>2</v>
      </c>
      <c r="K9" s="8"/>
      <c r="L9" s="8"/>
      <c r="M9" s="7">
        <v>22</v>
      </c>
      <c r="N9" s="8"/>
      <c r="O9" s="8"/>
      <c r="P9" s="7">
        <v>30</v>
      </c>
      <c r="Q9" s="8"/>
      <c r="R9" s="8"/>
      <c r="S9" s="7">
        <v>10</v>
      </c>
      <c r="T9" s="8"/>
      <c r="U9" s="8"/>
      <c r="V9" s="7">
        <v>7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496</v>
      </c>
      <c r="E10" s="16">
        <v>43.81625441696113</v>
      </c>
      <c r="F10" s="9"/>
      <c r="G10" s="7">
        <v>445</v>
      </c>
      <c r="H10" s="16">
        <v>41.94156456173421</v>
      </c>
      <c r="I10" s="8"/>
      <c r="J10" s="7">
        <v>2</v>
      </c>
      <c r="K10" s="16">
        <v>100</v>
      </c>
      <c r="L10" s="8"/>
      <c r="M10" s="7">
        <v>16</v>
      </c>
      <c r="N10" s="16">
        <v>72.72727272727273</v>
      </c>
      <c r="O10" s="8"/>
      <c r="P10" s="7">
        <v>21</v>
      </c>
      <c r="Q10" s="16">
        <v>70</v>
      </c>
      <c r="R10" s="8"/>
      <c r="S10" s="7">
        <v>7</v>
      </c>
      <c r="T10" s="16">
        <v>70</v>
      </c>
      <c r="U10" s="8"/>
      <c r="V10" s="7">
        <v>5</v>
      </c>
      <c r="W10" s="16">
        <v>71.42857142857143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636</v>
      </c>
      <c r="E11" s="16">
        <v>56.18374558303887</v>
      </c>
      <c r="F11" s="9"/>
      <c r="G11" s="7">
        <v>616</v>
      </c>
      <c r="H11" s="16">
        <v>58.05843543826579</v>
      </c>
      <c r="I11" s="8"/>
      <c r="J11" s="7">
        <v>0</v>
      </c>
      <c r="K11" s="16">
        <v>0</v>
      </c>
      <c r="L11" s="8"/>
      <c r="M11" s="7">
        <v>6</v>
      </c>
      <c r="N11" s="20">
        <v>27.27272727272727</v>
      </c>
      <c r="O11" s="8"/>
      <c r="P11" s="7">
        <v>9</v>
      </c>
      <c r="Q11" s="16">
        <v>30</v>
      </c>
      <c r="R11" s="8"/>
      <c r="S11" s="7">
        <v>3</v>
      </c>
      <c r="T11" s="16">
        <v>30</v>
      </c>
      <c r="U11" s="8"/>
      <c r="V11" s="7">
        <v>2</v>
      </c>
      <c r="W11" s="16">
        <v>28.57142857142857</v>
      </c>
      <c r="X11" s="8"/>
      <c r="Y11" s="7">
        <v>0</v>
      </c>
      <c r="Z11" s="19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sheetPr codeName="工作表9"/>
  <dimension ref="A1:Z1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125" style="0" customWidth="1"/>
    <col min="5" max="5" width="9.875" style="0" customWidth="1"/>
    <col min="6" max="6" width="1.625" style="0" customWidth="1"/>
    <col min="7" max="7" width="7.625" style="0" customWidth="1"/>
    <col min="8" max="8" width="9.87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28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11891</v>
      </c>
      <c r="E5" s="8"/>
      <c r="F5" s="9"/>
      <c r="G5" s="7">
        <v>11735</v>
      </c>
      <c r="H5" s="8"/>
      <c r="I5" s="8"/>
      <c r="J5" s="7">
        <v>9</v>
      </c>
      <c r="K5" s="8"/>
      <c r="L5" s="8"/>
      <c r="M5" s="7">
        <v>50</v>
      </c>
      <c r="N5" s="8"/>
      <c r="O5" s="8"/>
      <c r="P5" s="7">
        <v>48</v>
      </c>
      <c r="Q5" s="8"/>
      <c r="R5" s="8"/>
      <c r="S5" s="7">
        <v>33</v>
      </c>
      <c r="T5" s="8"/>
      <c r="U5" s="8"/>
      <c r="V5" s="7">
        <v>16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11437</v>
      </c>
      <c r="E6" s="9"/>
      <c r="F6" s="9"/>
      <c r="G6" s="7">
        <v>11287</v>
      </c>
      <c r="H6" s="8"/>
      <c r="I6" s="8"/>
      <c r="J6" s="7">
        <v>9</v>
      </c>
      <c r="K6" s="8"/>
      <c r="L6" s="8"/>
      <c r="M6" s="7">
        <v>48</v>
      </c>
      <c r="N6" s="8"/>
      <c r="O6" s="8"/>
      <c r="P6" s="7">
        <v>48</v>
      </c>
      <c r="Q6" s="8"/>
      <c r="R6" s="8"/>
      <c r="S6" s="7">
        <v>30</v>
      </c>
      <c r="T6" s="8"/>
      <c r="U6" s="8"/>
      <c r="V6" s="7">
        <v>15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454</v>
      </c>
      <c r="E7" s="9"/>
      <c r="F7" s="9"/>
      <c r="G7" s="7">
        <v>448</v>
      </c>
      <c r="H7" s="8"/>
      <c r="I7" s="8"/>
      <c r="J7" s="7">
        <v>0</v>
      </c>
      <c r="K7" s="8"/>
      <c r="L7" s="8"/>
      <c r="M7" s="7">
        <v>2</v>
      </c>
      <c r="N7" s="8"/>
      <c r="O7" s="8"/>
      <c r="P7" s="7">
        <v>0</v>
      </c>
      <c r="Q7" s="8"/>
      <c r="R7" s="8"/>
      <c r="S7" s="7">
        <v>3</v>
      </c>
      <c r="T7" s="8"/>
      <c r="U7" s="8"/>
      <c r="V7" s="7">
        <v>1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597</v>
      </c>
      <c r="E8" s="9"/>
      <c r="F8" s="9"/>
      <c r="G8" s="7">
        <v>597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1183</v>
      </c>
      <c r="E9" s="12"/>
      <c r="F9" s="9"/>
      <c r="G9" s="7">
        <v>1089</v>
      </c>
      <c r="H9" s="8"/>
      <c r="I9" s="8"/>
      <c r="J9" s="7">
        <v>1</v>
      </c>
      <c r="K9" s="8"/>
      <c r="L9" s="8"/>
      <c r="M9" s="7">
        <v>18</v>
      </c>
      <c r="N9" s="8"/>
      <c r="O9" s="8"/>
      <c r="P9" s="7">
        <v>49</v>
      </c>
      <c r="Q9" s="8"/>
      <c r="R9" s="8"/>
      <c r="S9" s="7">
        <v>20</v>
      </c>
      <c r="T9" s="8"/>
      <c r="U9" s="8"/>
      <c r="V9" s="7">
        <v>6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538</v>
      </c>
      <c r="E10" s="16">
        <v>45.47759932375317</v>
      </c>
      <c r="F10" s="9"/>
      <c r="G10" s="7">
        <v>482</v>
      </c>
      <c r="H10" s="16">
        <v>44.26078971533517</v>
      </c>
      <c r="I10" s="8"/>
      <c r="J10" s="7">
        <v>1</v>
      </c>
      <c r="K10" s="16">
        <v>100</v>
      </c>
      <c r="L10" s="8"/>
      <c r="M10" s="7">
        <v>11</v>
      </c>
      <c r="N10" s="16">
        <v>61.111111111111114</v>
      </c>
      <c r="O10" s="8"/>
      <c r="P10" s="7">
        <v>27</v>
      </c>
      <c r="Q10" s="16">
        <v>55.10204081632652</v>
      </c>
      <c r="R10" s="8"/>
      <c r="S10" s="7">
        <v>14</v>
      </c>
      <c r="T10" s="16">
        <v>70</v>
      </c>
      <c r="U10" s="8"/>
      <c r="V10" s="7">
        <v>3</v>
      </c>
      <c r="W10" s="16">
        <v>50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645</v>
      </c>
      <c r="E11" s="16">
        <v>54.52240067624683</v>
      </c>
      <c r="F11" s="9"/>
      <c r="G11" s="7">
        <v>607</v>
      </c>
      <c r="H11" s="16">
        <v>55.73921028466483</v>
      </c>
      <c r="I11" s="8"/>
      <c r="J11" s="7">
        <v>0</v>
      </c>
      <c r="K11" s="16">
        <v>0</v>
      </c>
      <c r="L11" s="8"/>
      <c r="M11" s="7">
        <v>7</v>
      </c>
      <c r="N11" s="20">
        <v>38.88888888888889</v>
      </c>
      <c r="O11" s="8"/>
      <c r="P11" s="7">
        <v>22</v>
      </c>
      <c r="Q11" s="16">
        <v>44.89795918367347</v>
      </c>
      <c r="R11" s="8"/>
      <c r="S11" s="7">
        <v>6</v>
      </c>
      <c r="T11" s="16">
        <v>30</v>
      </c>
      <c r="U11" s="8"/>
      <c r="V11" s="7">
        <v>3</v>
      </c>
      <c r="W11" s="16">
        <v>50</v>
      </c>
      <c r="X11" s="8"/>
      <c r="Y11" s="7">
        <v>0</v>
      </c>
      <c r="Z11" s="19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sheetPr codeName="工作表10"/>
  <dimension ref="A1:Z1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625" style="0" customWidth="1"/>
    <col min="5" max="5" width="9.75390625" style="0" customWidth="1"/>
    <col min="6" max="6" width="1.625" style="0" customWidth="1"/>
    <col min="7" max="7" width="7.75390625" style="0" customWidth="1"/>
    <col min="8" max="8" width="9.75390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29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11209</v>
      </c>
      <c r="E5" s="8"/>
      <c r="F5" s="9"/>
      <c r="G5" s="7">
        <v>11063</v>
      </c>
      <c r="H5" s="8"/>
      <c r="I5" s="8"/>
      <c r="J5" s="7">
        <v>1</v>
      </c>
      <c r="K5" s="8"/>
      <c r="L5" s="8"/>
      <c r="M5" s="7">
        <v>36</v>
      </c>
      <c r="N5" s="8"/>
      <c r="O5" s="8"/>
      <c r="P5" s="7">
        <v>23</v>
      </c>
      <c r="Q5" s="8"/>
      <c r="R5" s="8"/>
      <c r="S5" s="7">
        <v>57</v>
      </c>
      <c r="T5" s="8"/>
      <c r="U5" s="8"/>
      <c r="V5" s="7">
        <v>28</v>
      </c>
      <c r="W5" s="8"/>
      <c r="X5" s="8"/>
      <c r="Y5" s="7">
        <v>1</v>
      </c>
    </row>
    <row r="6" spans="2:25" s="1" customFormat="1" ht="52.5" customHeight="1">
      <c r="B6" s="10" t="s">
        <v>13</v>
      </c>
      <c r="C6" s="6"/>
      <c r="D6" s="7">
        <v>10778</v>
      </c>
      <c r="E6" s="9"/>
      <c r="F6" s="9"/>
      <c r="G6" s="7">
        <v>10644</v>
      </c>
      <c r="H6" s="8"/>
      <c r="I6" s="8"/>
      <c r="J6" s="7">
        <v>1</v>
      </c>
      <c r="K6" s="8"/>
      <c r="L6" s="8"/>
      <c r="M6" s="7">
        <v>36</v>
      </c>
      <c r="N6" s="8"/>
      <c r="O6" s="8"/>
      <c r="P6" s="7">
        <v>23</v>
      </c>
      <c r="Q6" s="8"/>
      <c r="R6" s="8"/>
      <c r="S6" s="7">
        <v>51</v>
      </c>
      <c r="T6" s="8"/>
      <c r="U6" s="8"/>
      <c r="V6" s="7">
        <v>22</v>
      </c>
      <c r="W6" s="8"/>
      <c r="X6" s="8"/>
      <c r="Y6" s="7">
        <v>1</v>
      </c>
    </row>
    <row r="7" spans="2:25" s="1" customFormat="1" ht="60.75" customHeight="1">
      <c r="B7" s="10" t="s">
        <v>14</v>
      </c>
      <c r="C7" s="6"/>
      <c r="D7" s="7">
        <v>431</v>
      </c>
      <c r="E7" s="9"/>
      <c r="F7" s="9"/>
      <c r="G7" s="7">
        <v>419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6</v>
      </c>
      <c r="T7" s="8"/>
      <c r="U7" s="8"/>
      <c r="V7" s="7">
        <v>6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752</v>
      </c>
      <c r="E8" s="9"/>
      <c r="F8" s="9"/>
      <c r="G8" s="7">
        <v>752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1194</v>
      </c>
      <c r="E9" s="12"/>
      <c r="F9" s="9"/>
      <c r="G9" s="7">
        <v>1102</v>
      </c>
      <c r="H9" s="8"/>
      <c r="I9" s="8"/>
      <c r="J9" s="7">
        <v>1</v>
      </c>
      <c r="K9" s="8"/>
      <c r="L9" s="8"/>
      <c r="M9" s="7">
        <v>20</v>
      </c>
      <c r="N9" s="8"/>
      <c r="O9" s="8"/>
      <c r="P9" s="7">
        <v>37</v>
      </c>
      <c r="Q9" s="8"/>
      <c r="R9" s="8"/>
      <c r="S9" s="7">
        <v>20</v>
      </c>
      <c r="T9" s="8"/>
      <c r="U9" s="8"/>
      <c r="V9" s="7">
        <v>13</v>
      </c>
      <c r="W9" s="8"/>
      <c r="X9" s="8"/>
      <c r="Y9" s="7">
        <v>1</v>
      </c>
    </row>
    <row r="10" spans="1:26" s="1" customFormat="1" ht="40.5" customHeight="1">
      <c r="A10" s="13"/>
      <c r="B10" s="14" t="s">
        <v>17</v>
      </c>
      <c r="C10" s="15"/>
      <c r="D10" s="7">
        <v>540</v>
      </c>
      <c r="E10" s="16">
        <v>45.22613065326633</v>
      </c>
      <c r="F10" s="9"/>
      <c r="G10" s="7">
        <v>484</v>
      </c>
      <c r="H10" s="16">
        <v>43.920145190562614</v>
      </c>
      <c r="I10" s="8"/>
      <c r="J10" s="7">
        <v>1</v>
      </c>
      <c r="K10" s="16">
        <v>100</v>
      </c>
      <c r="L10" s="8"/>
      <c r="M10" s="7">
        <v>11</v>
      </c>
      <c r="N10" s="16">
        <v>55.00000000000001</v>
      </c>
      <c r="O10" s="8"/>
      <c r="P10" s="7">
        <v>21</v>
      </c>
      <c r="Q10" s="16">
        <v>56.75675675675676</v>
      </c>
      <c r="R10" s="8"/>
      <c r="S10" s="7">
        <v>13</v>
      </c>
      <c r="T10" s="16">
        <v>65</v>
      </c>
      <c r="U10" s="8"/>
      <c r="V10" s="7">
        <v>9</v>
      </c>
      <c r="W10" s="16">
        <v>69.23076923076923</v>
      </c>
      <c r="X10" s="8"/>
      <c r="Y10" s="7">
        <v>1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654</v>
      </c>
      <c r="E11" s="16">
        <v>54.773869346733676</v>
      </c>
      <c r="F11" s="9"/>
      <c r="G11" s="7">
        <v>618</v>
      </c>
      <c r="H11" s="16">
        <v>56.07985480943739</v>
      </c>
      <c r="I11" s="8"/>
      <c r="J11" s="7">
        <v>0</v>
      </c>
      <c r="K11" s="19">
        <v>0</v>
      </c>
      <c r="L11" s="8"/>
      <c r="M11" s="7">
        <v>9</v>
      </c>
      <c r="N11" s="20">
        <v>45</v>
      </c>
      <c r="O11" s="8"/>
      <c r="P11" s="7">
        <v>16</v>
      </c>
      <c r="Q11" s="16">
        <v>43.24324324324324</v>
      </c>
      <c r="R11" s="8"/>
      <c r="S11" s="7">
        <v>7</v>
      </c>
      <c r="T11" s="16">
        <v>35</v>
      </c>
      <c r="U11" s="8"/>
      <c r="V11" s="7">
        <v>4</v>
      </c>
      <c r="W11" s="16">
        <v>30.76923076923077</v>
      </c>
      <c r="X11" s="8"/>
      <c r="Y11" s="7">
        <v>0</v>
      </c>
      <c r="Z11" s="19">
        <v>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工作表126"/>
  <dimension ref="A1:Z12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625" style="0" customWidth="1"/>
    <col min="5" max="5" width="9.75390625" style="0" customWidth="1"/>
    <col min="6" max="6" width="1.625" style="0" customWidth="1"/>
    <col min="7" max="7" width="7.75390625" style="0" customWidth="1"/>
    <col min="8" max="8" width="9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38.25" customHeight="1">
      <c r="A2" s="57" t="s">
        <v>163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6" s="1" customFormat="1" ht="52.5" customHeight="1">
      <c r="A3" s="58" t="s">
        <v>2</v>
      </c>
      <c r="B3" s="58"/>
      <c r="C3" s="59" t="s">
        <v>3</v>
      </c>
      <c r="D3" s="59"/>
      <c r="E3" s="59"/>
      <c r="F3" s="59" t="s">
        <v>4</v>
      </c>
      <c r="G3" s="59"/>
      <c r="H3" s="59"/>
      <c r="I3" s="59" t="s">
        <v>5</v>
      </c>
      <c r="J3" s="59"/>
      <c r="K3" s="59"/>
      <c r="L3" s="59" t="s">
        <v>6</v>
      </c>
      <c r="M3" s="59"/>
      <c r="N3" s="59"/>
      <c r="O3" s="59" t="s">
        <v>7</v>
      </c>
      <c r="P3" s="59"/>
      <c r="Q3" s="59"/>
      <c r="R3" s="59" t="s">
        <v>8</v>
      </c>
      <c r="S3" s="59"/>
      <c r="T3" s="59"/>
      <c r="U3" s="59" t="s">
        <v>9</v>
      </c>
      <c r="V3" s="59"/>
      <c r="W3" s="59"/>
      <c r="X3" s="54" t="s">
        <v>10</v>
      </c>
      <c r="Y3" s="54"/>
      <c r="Z3" s="54"/>
    </row>
    <row r="4" spans="1:26" s="1" customFormat="1" ht="28.5" customHeight="1">
      <c r="A4" s="58"/>
      <c r="B4" s="58"/>
      <c r="C4" s="33"/>
      <c r="D4" s="34"/>
      <c r="E4" s="35" t="s">
        <v>11</v>
      </c>
      <c r="F4" s="55"/>
      <c r="G4" s="55"/>
      <c r="H4" s="35" t="s">
        <v>11</v>
      </c>
      <c r="I4" s="55"/>
      <c r="J4" s="55"/>
      <c r="K4" s="35" t="s">
        <v>11</v>
      </c>
      <c r="L4" s="55"/>
      <c r="M4" s="55"/>
      <c r="N4" s="35" t="s">
        <v>11</v>
      </c>
      <c r="O4" s="55"/>
      <c r="P4" s="55"/>
      <c r="Q4" s="35" t="s">
        <v>11</v>
      </c>
      <c r="R4" s="55"/>
      <c r="S4" s="55"/>
      <c r="T4" s="35" t="s">
        <v>11</v>
      </c>
      <c r="U4" s="55"/>
      <c r="V4" s="55"/>
      <c r="W4" s="35" t="s">
        <v>11</v>
      </c>
      <c r="X4" s="55"/>
      <c r="Y4" s="55"/>
      <c r="Z4" s="36" t="s">
        <v>11</v>
      </c>
    </row>
    <row r="5" spans="1:26" s="1" customFormat="1" ht="51.75" customHeight="1">
      <c r="A5" s="51" t="s">
        <v>12</v>
      </c>
      <c r="B5" s="51"/>
      <c r="C5" s="37"/>
      <c r="D5" s="21">
        <v>8127</v>
      </c>
      <c r="E5" s="21"/>
      <c r="F5" s="38"/>
      <c r="G5" s="21">
        <v>8029</v>
      </c>
      <c r="H5" s="21"/>
      <c r="I5" s="21"/>
      <c r="J5" s="21">
        <v>0</v>
      </c>
      <c r="K5" s="21"/>
      <c r="L5" s="21"/>
      <c r="M5" s="21">
        <v>30</v>
      </c>
      <c r="N5" s="21"/>
      <c r="O5" s="21"/>
      <c r="P5" s="21">
        <v>15</v>
      </c>
      <c r="Q5" s="21"/>
      <c r="R5" s="21"/>
      <c r="S5" s="21">
        <v>4</v>
      </c>
      <c r="T5" s="21"/>
      <c r="U5" s="21"/>
      <c r="V5" s="21">
        <v>40</v>
      </c>
      <c r="W5" s="21"/>
      <c r="X5" s="21"/>
      <c r="Y5" s="21">
        <v>9</v>
      </c>
      <c r="Z5" s="23"/>
    </row>
    <row r="6" spans="2:26" s="1" customFormat="1" ht="52.5" customHeight="1">
      <c r="B6" s="39" t="s">
        <v>13</v>
      </c>
      <c r="C6" s="37"/>
      <c r="D6" s="21">
        <v>7866</v>
      </c>
      <c r="E6" s="38"/>
      <c r="F6" s="38"/>
      <c r="G6" s="21">
        <v>7769</v>
      </c>
      <c r="H6" s="21"/>
      <c r="I6" s="21"/>
      <c r="J6" s="21">
        <v>0</v>
      </c>
      <c r="K6" s="21"/>
      <c r="L6" s="21"/>
      <c r="M6" s="21">
        <v>30</v>
      </c>
      <c r="N6" s="21"/>
      <c r="O6" s="21"/>
      <c r="P6" s="21">
        <v>15</v>
      </c>
      <c r="Q6" s="21"/>
      <c r="R6" s="21"/>
      <c r="S6" s="21">
        <v>4</v>
      </c>
      <c r="T6" s="21"/>
      <c r="U6" s="21"/>
      <c r="V6" s="21">
        <v>39</v>
      </c>
      <c r="W6" s="21"/>
      <c r="X6" s="21"/>
      <c r="Y6" s="21">
        <v>9</v>
      </c>
      <c r="Z6" s="23"/>
    </row>
    <row r="7" spans="2:26" s="1" customFormat="1" ht="60.75" customHeight="1">
      <c r="B7" s="39" t="s">
        <v>14</v>
      </c>
      <c r="C7" s="37"/>
      <c r="D7" s="21">
        <v>261</v>
      </c>
      <c r="E7" s="38"/>
      <c r="F7" s="38"/>
      <c r="G7" s="21">
        <v>260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1</v>
      </c>
      <c r="W7" s="21"/>
      <c r="X7" s="21"/>
      <c r="Y7" s="21">
        <v>0</v>
      </c>
      <c r="Z7" s="23"/>
    </row>
    <row r="8" spans="1:26" s="1" customFormat="1" ht="54" customHeight="1">
      <c r="A8" s="52" t="s">
        <v>15</v>
      </c>
      <c r="B8" s="52"/>
      <c r="C8" s="11"/>
      <c r="D8" s="21">
        <v>676</v>
      </c>
      <c r="E8" s="38"/>
      <c r="F8" s="38"/>
      <c r="G8" s="21">
        <v>676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52" t="s">
        <v>16</v>
      </c>
      <c r="B9" s="52"/>
      <c r="C9" s="11"/>
      <c r="D9" s="21">
        <v>581</v>
      </c>
      <c r="E9" s="24"/>
      <c r="F9" s="38"/>
      <c r="G9" s="21">
        <v>544</v>
      </c>
      <c r="H9" s="21"/>
      <c r="I9" s="21"/>
      <c r="J9" s="21">
        <v>0</v>
      </c>
      <c r="K9" s="21"/>
      <c r="L9" s="21"/>
      <c r="M9" s="21">
        <v>3</v>
      </c>
      <c r="N9" s="21"/>
      <c r="O9" s="21"/>
      <c r="P9" s="21">
        <v>12</v>
      </c>
      <c r="Q9" s="21"/>
      <c r="R9" s="21"/>
      <c r="S9" s="21">
        <v>16</v>
      </c>
      <c r="T9" s="21"/>
      <c r="U9" s="21"/>
      <c r="V9" s="21">
        <v>4</v>
      </c>
      <c r="W9" s="21"/>
      <c r="X9" s="21"/>
      <c r="Y9" s="21">
        <v>2</v>
      </c>
      <c r="Z9" s="23"/>
    </row>
    <row r="10" spans="1:26" s="1" customFormat="1" ht="40.5" customHeight="1">
      <c r="A10" s="41"/>
      <c r="B10" s="46" t="s">
        <v>17</v>
      </c>
      <c r="C10" s="15"/>
      <c r="D10" s="21">
        <v>306</v>
      </c>
      <c r="E10" s="43">
        <v>52.667814113597245</v>
      </c>
      <c r="F10" s="38"/>
      <c r="G10" s="21">
        <v>280</v>
      </c>
      <c r="H10" s="43">
        <v>51.470588235294116</v>
      </c>
      <c r="I10" s="21"/>
      <c r="J10" s="21">
        <v>0</v>
      </c>
      <c r="K10" s="43" t="s">
        <v>24</v>
      </c>
      <c r="L10" s="21"/>
      <c r="M10" s="21">
        <v>3</v>
      </c>
      <c r="N10" s="43">
        <v>100</v>
      </c>
      <c r="O10" s="21"/>
      <c r="P10" s="21">
        <v>8</v>
      </c>
      <c r="Q10" s="43">
        <v>66.66666666666666</v>
      </c>
      <c r="R10" s="21"/>
      <c r="S10" s="21">
        <v>10</v>
      </c>
      <c r="T10" s="43">
        <v>62.5</v>
      </c>
      <c r="U10" s="21"/>
      <c r="V10" s="21">
        <v>4</v>
      </c>
      <c r="W10" s="43">
        <v>100</v>
      </c>
      <c r="X10" s="21"/>
      <c r="Y10" s="21">
        <v>1</v>
      </c>
      <c r="Z10" s="43">
        <v>50</v>
      </c>
    </row>
    <row r="11" spans="1:26" s="1" customFormat="1" ht="40.5" customHeight="1">
      <c r="A11" s="41"/>
      <c r="B11" s="46" t="s">
        <v>18</v>
      </c>
      <c r="C11" s="15"/>
      <c r="D11" s="21">
        <v>275</v>
      </c>
      <c r="E11" s="44">
        <v>47.332185886402755</v>
      </c>
      <c r="F11" s="38"/>
      <c r="G11" s="21">
        <v>264</v>
      </c>
      <c r="H11" s="44">
        <v>48.529411764705884</v>
      </c>
      <c r="I11" s="21"/>
      <c r="J11" s="21">
        <v>0</v>
      </c>
      <c r="K11" s="44" t="s">
        <v>24</v>
      </c>
      <c r="L11" s="21"/>
      <c r="M11" s="21">
        <v>0</v>
      </c>
      <c r="N11" s="44">
        <v>0</v>
      </c>
      <c r="O11" s="21"/>
      <c r="P11" s="21">
        <v>4</v>
      </c>
      <c r="Q11" s="44">
        <v>33.33333333333333</v>
      </c>
      <c r="R11" s="21"/>
      <c r="S11" s="21">
        <v>6</v>
      </c>
      <c r="T11" s="44">
        <v>37.5</v>
      </c>
      <c r="U11" s="21"/>
      <c r="V11" s="21">
        <v>0</v>
      </c>
      <c r="W11" s="44">
        <v>0</v>
      </c>
      <c r="X11" s="21"/>
      <c r="Y11" s="21">
        <v>1</v>
      </c>
      <c r="Z11" s="44">
        <v>50</v>
      </c>
    </row>
    <row r="12" spans="1:26" ht="36.75" customHeight="1">
      <c r="A12" s="53" t="s">
        <v>19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</sheetData>
  <sheetProtection/>
  <mergeCells count="22">
    <mergeCell ref="A5:B5"/>
    <mergeCell ref="A8:B8"/>
    <mergeCell ref="A9:B9"/>
    <mergeCell ref="A12:Z12"/>
    <mergeCell ref="X3:Z3"/>
    <mergeCell ref="F4:G4"/>
    <mergeCell ref="I4:J4"/>
    <mergeCell ref="L4:M4"/>
    <mergeCell ref="R3:T3"/>
    <mergeCell ref="U3:W3"/>
    <mergeCell ref="U4:V4"/>
    <mergeCell ref="X4:Y4"/>
    <mergeCell ref="A1:Y1"/>
    <mergeCell ref="A2:Y2"/>
    <mergeCell ref="A3:B4"/>
    <mergeCell ref="C3:E3"/>
    <mergeCell ref="F3:H3"/>
    <mergeCell ref="I3:K3"/>
    <mergeCell ref="O4:P4"/>
    <mergeCell ref="R4:S4"/>
    <mergeCell ref="L3:N3"/>
    <mergeCell ref="O3:Q3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 r:id="rId1"/>
  <headerFooter alignWithMargins="0">
    <oddFooter>&amp;C-3-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>
  <sheetPr codeName="工作表11"/>
  <dimension ref="A1:Z1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15975</v>
      </c>
      <c r="E5" s="8"/>
      <c r="F5" s="9"/>
      <c r="G5" s="7">
        <v>15801</v>
      </c>
      <c r="H5" s="8"/>
      <c r="I5" s="8"/>
      <c r="J5" s="7">
        <v>1</v>
      </c>
      <c r="K5" s="8"/>
      <c r="L5" s="8"/>
      <c r="M5" s="7">
        <v>29</v>
      </c>
      <c r="N5" s="8"/>
      <c r="O5" s="8"/>
      <c r="P5" s="7">
        <v>65</v>
      </c>
      <c r="Q5" s="8"/>
      <c r="R5" s="8"/>
      <c r="S5" s="7">
        <v>50</v>
      </c>
      <c r="T5" s="8"/>
      <c r="U5" s="8"/>
      <c r="V5" s="7">
        <v>26</v>
      </c>
      <c r="W5" s="8"/>
      <c r="X5" s="8"/>
      <c r="Y5" s="7">
        <v>3</v>
      </c>
    </row>
    <row r="6" spans="2:25" s="1" customFormat="1" ht="52.5" customHeight="1">
      <c r="B6" s="10" t="s">
        <v>13</v>
      </c>
      <c r="C6" s="6"/>
      <c r="D6" s="7">
        <v>15374</v>
      </c>
      <c r="E6" s="9"/>
      <c r="F6" s="9"/>
      <c r="G6" s="7">
        <v>15215</v>
      </c>
      <c r="H6" s="8"/>
      <c r="I6" s="8"/>
      <c r="J6" s="7">
        <v>1</v>
      </c>
      <c r="K6" s="8"/>
      <c r="L6" s="8"/>
      <c r="M6" s="7">
        <v>27</v>
      </c>
      <c r="N6" s="8"/>
      <c r="O6" s="8"/>
      <c r="P6" s="7">
        <v>61</v>
      </c>
      <c r="Q6" s="8"/>
      <c r="R6" s="8"/>
      <c r="S6" s="7">
        <v>44</v>
      </c>
      <c r="T6" s="8"/>
      <c r="U6" s="8"/>
      <c r="V6" s="7">
        <v>23</v>
      </c>
      <c r="W6" s="8"/>
      <c r="X6" s="8"/>
      <c r="Y6" s="7">
        <v>3</v>
      </c>
    </row>
    <row r="7" spans="2:25" s="1" customFormat="1" ht="60.75" customHeight="1">
      <c r="B7" s="10" t="s">
        <v>14</v>
      </c>
      <c r="C7" s="6"/>
      <c r="D7" s="7">
        <v>601</v>
      </c>
      <c r="E7" s="9"/>
      <c r="F7" s="9"/>
      <c r="G7" s="7">
        <v>586</v>
      </c>
      <c r="H7" s="8"/>
      <c r="I7" s="8"/>
      <c r="J7" s="7">
        <v>0</v>
      </c>
      <c r="K7" s="8"/>
      <c r="L7" s="8"/>
      <c r="M7" s="7">
        <v>2</v>
      </c>
      <c r="N7" s="8"/>
      <c r="O7" s="8"/>
      <c r="P7" s="7">
        <v>4</v>
      </c>
      <c r="Q7" s="8"/>
      <c r="R7" s="8"/>
      <c r="S7" s="7">
        <v>6</v>
      </c>
      <c r="T7" s="8"/>
      <c r="U7" s="8"/>
      <c r="V7" s="7">
        <v>3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660</v>
      </c>
      <c r="E8" s="9"/>
      <c r="F8" s="9"/>
      <c r="G8" s="7">
        <v>660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1251</v>
      </c>
      <c r="E9" s="12"/>
      <c r="F9" s="9"/>
      <c r="G9" s="7">
        <v>1135</v>
      </c>
      <c r="H9" s="8"/>
      <c r="I9" s="8"/>
      <c r="J9" s="7">
        <v>1</v>
      </c>
      <c r="K9" s="8"/>
      <c r="L9" s="8"/>
      <c r="M9" s="7">
        <v>16</v>
      </c>
      <c r="N9" s="8"/>
      <c r="O9" s="8"/>
      <c r="P9" s="7">
        <v>46</v>
      </c>
      <c r="Q9" s="8"/>
      <c r="R9" s="8"/>
      <c r="S9" s="7">
        <v>38</v>
      </c>
      <c r="T9" s="8"/>
      <c r="U9" s="8"/>
      <c r="V9" s="7">
        <v>13</v>
      </c>
      <c r="W9" s="8"/>
      <c r="X9" s="8"/>
      <c r="Y9" s="7">
        <v>2</v>
      </c>
    </row>
    <row r="10" spans="1:26" s="1" customFormat="1" ht="40.5" customHeight="1">
      <c r="A10" s="13"/>
      <c r="B10" s="14" t="s">
        <v>17</v>
      </c>
      <c r="C10" s="15"/>
      <c r="D10" s="7">
        <v>556</v>
      </c>
      <c r="E10" s="16">
        <v>44.44444444444444</v>
      </c>
      <c r="F10" s="9"/>
      <c r="G10" s="7">
        <v>492</v>
      </c>
      <c r="H10" s="16">
        <v>43.348017621145374</v>
      </c>
      <c r="I10" s="8"/>
      <c r="J10" s="7">
        <v>1</v>
      </c>
      <c r="K10" s="16">
        <v>100</v>
      </c>
      <c r="L10" s="8"/>
      <c r="M10" s="7">
        <v>10</v>
      </c>
      <c r="N10" s="16">
        <v>62.5</v>
      </c>
      <c r="O10" s="8"/>
      <c r="P10" s="7">
        <v>24</v>
      </c>
      <c r="Q10" s="16">
        <v>52.17391304347826</v>
      </c>
      <c r="R10" s="8"/>
      <c r="S10" s="7">
        <v>21</v>
      </c>
      <c r="T10" s="16">
        <v>55.26315789473685</v>
      </c>
      <c r="U10" s="8"/>
      <c r="V10" s="7">
        <v>6</v>
      </c>
      <c r="W10" s="16">
        <v>46.15384615384615</v>
      </c>
      <c r="X10" s="8"/>
      <c r="Y10" s="7">
        <v>2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695</v>
      </c>
      <c r="E11" s="16">
        <v>55.55555555555556</v>
      </c>
      <c r="F11" s="9"/>
      <c r="G11" s="7">
        <v>643</v>
      </c>
      <c r="H11" s="16">
        <v>56.651982378854626</v>
      </c>
      <c r="I11" s="8"/>
      <c r="J11" s="7">
        <v>0</v>
      </c>
      <c r="K11" s="16">
        <v>0</v>
      </c>
      <c r="L11" s="8"/>
      <c r="M11" s="7">
        <v>6</v>
      </c>
      <c r="N11" s="20">
        <v>37.5</v>
      </c>
      <c r="O11" s="8"/>
      <c r="P11" s="7">
        <v>22</v>
      </c>
      <c r="Q11" s="16">
        <v>47.82608695652174</v>
      </c>
      <c r="R11" s="8"/>
      <c r="S11" s="7">
        <v>17</v>
      </c>
      <c r="T11" s="16">
        <v>44.73684210526316</v>
      </c>
      <c r="U11" s="8"/>
      <c r="V11" s="7">
        <v>7</v>
      </c>
      <c r="W11" s="16">
        <v>53.84615384615385</v>
      </c>
      <c r="X11" s="8"/>
      <c r="Y11" s="7">
        <v>0</v>
      </c>
      <c r="Z11" s="19">
        <v>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>
  <sheetPr codeName="工作表12"/>
  <dimension ref="A1:Z1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10961</v>
      </c>
      <c r="E5" s="8"/>
      <c r="F5" s="9"/>
      <c r="G5" s="7">
        <v>10841</v>
      </c>
      <c r="H5" s="8"/>
      <c r="I5" s="8"/>
      <c r="J5" s="7">
        <v>0</v>
      </c>
      <c r="K5" s="8"/>
      <c r="L5" s="8"/>
      <c r="M5" s="7">
        <v>17</v>
      </c>
      <c r="N5" s="8"/>
      <c r="O5" s="8"/>
      <c r="P5" s="7">
        <v>35</v>
      </c>
      <c r="Q5" s="8"/>
      <c r="R5" s="8"/>
      <c r="S5" s="7">
        <v>59</v>
      </c>
      <c r="T5" s="8"/>
      <c r="U5" s="8"/>
      <c r="V5" s="7">
        <v>9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10542</v>
      </c>
      <c r="E6" s="9"/>
      <c r="F6" s="9"/>
      <c r="G6" s="7">
        <v>10423</v>
      </c>
      <c r="H6" s="8"/>
      <c r="I6" s="8"/>
      <c r="J6" s="7">
        <v>0</v>
      </c>
      <c r="K6" s="8">
        <v>0</v>
      </c>
      <c r="L6" s="8"/>
      <c r="M6" s="7">
        <v>17</v>
      </c>
      <c r="N6" s="8"/>
      <c r="O6" s="8"/>
      <c r="P6" s="7">
        <v>35</v>
      </c>
      <c r="Q6" s="8"/>
      <c r="R6" s="8"/>
      <c r="S6" s="7">
        <v>58</v>
      </c>
      <c r="T6" s="8"/>
      <c r="U6" s="8"/>
      <c r="V6" s="7">
        <v>9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419</v>
      </c>
      <c r="E7" s="9"/>
      <c r="F7" s="9"/>
      <c r="G7" s="7">
        <v>418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1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674</v>
      </c>
      <c r="E8" s="9"/>
      <c r="F8" s="9"/>
      <c r="G8" s="7">
        <v>674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961</v>
      </c>
      <c r="E9" s="12"/>
      <c r="F9" s="9"/>
      <c r="G9" s="7">
        <v>861</v>
      </c>
      <c r="H9" s="8"/>
      <c r="I9" s="8"/>
      <c r="J9" s="7">
        <v>0</v>
      </c>
      <c r="K9" s="8"/>
      <c r="L9" s="8"/>
      <c r="M9" s="7">
        <v>11</v>
      </c>
      <c r="N9" s="8"/>
      <c r="O9" s="8"/>
      <c r="P9" s="7">
        <v>26</v>
      </c>
      <c r="Q9" s="8"/>
      <c r="R9" s="8"/>
      <c r="S9" s="7">
        <v>58</v>
      </c>
      <c r="T9" s="8"/>
      <c r="U9" s="8"/>
      <c r="V9" s="7">
        <v>5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436</v>
      </c>
      <c r="E10" s="16">
        <v>45.369406867845996</v>
      </c>
      <c r="F10" s="9"/>
      <c r="G10" s="7">
        <v>378</v>
      </c>
      <c r="H10" s="16">
        <v>43.90243902439025</v>
      </c>
      <c r="I10" s="8"/>
      <c r="J10" s="7">
        <v>0</v>
      </c>
      <c r="K10" s="16" t="s">
        <v>24</v>
      </c>
      <c r="L10" s="8"/>
      <c r="M10" s="7">
        <v>6</v>
      </c>
      <c r="N10" s="16">
        <v>54.54545454545454</v>
      </c>
      <c r="O10" s="8"/>
      <c r="P10" s="7">
        <v>14</v>
      </c>
      <c r="Q10" s="16">
        <v>53.84615384615385</v>
      </c>
      <c r="R10" s="8"/>
      <c r="S10" s="7">
        <v>36</v>
      </c>
      <c r="T10" s="16">
        <v>62.06896551724138</v>
      </c>
      <c r="U10" s="8"/>
      <c r="V10" s="7">
        <v>2</v>
      </c>
      <c r="W10" s="16">
        <v>40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525</v>
      </c>
      <c r="E11" s="16">
        <v>54.630593132154004</v>
      </c>
      <c r="F11" s="9"/>
      <c r="G11" s="7">
        <v>483</v>
      </c>
      <c r="H11" s="16">
        <v>56.09756097560976</v>
      </c>
      <c r="I11" s="8"/>
      <c r="J11" s="7">
        <v>0</v>
      </c>
      <c r="K11" s="16" t="s">
        <v>24</v>
      </c>
      <c r="L11" s="8"/>
      <c r="M11" s="7">
        <v>5</v>
      </c>
      <c r="N11" s="18">
        <v>45.45454545454545</v>
      </c>
      <c r="O11" s="8"/>
      <c r="P11" s="7">
        <v>12</v>
      </c>
      <c r="Q11" s="16">
        <v>46.15384615384615</v>
      </c>
      <c r="R11" s="8"/>
      <c r="S11" s="7">
        <v>22</v>
      </c>
      <c r="T11" s="16">
        <v>37.93103448275862</v>
      </c>
      <c r="U11" s="8"/>
      <c r="V11" s="7">
        <v>3</v>
      </c>
      <c r="W11" s="16">
        <v>60</v>
      </c>
      <c r="X11" s="8"/>
      <c r="Y11" s="7">
        <v>0</v>
      </c>
      <c r="Z11" s="17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>
  <sheetPr codeName="工作表13"/>
  <dimension ref="A1:Z1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32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6" s="1" customFormat="1" ht="51.75" customHeight="1">
      <c r="A5" s="63" t="s">
        <v>12</v>
      </c>
      <c r="B5" s="63"/>
      <c r="C5" s="6"/>
      <c r="D5" s="21">
        <v>13057</v>
      </c>
      <c r="E5" s="21"/>
      <c r="F5" s="22"/>
      <c r="G5" s="21">
        <v>12969</v>
      </c>
      <c r="H5" s="21"/>
      <c r="I5" s="21"/>
      <c r="J5" s="21">
        <v>0</v>
      </c>
      <c r="K5" s="21"/>
      <c r="L5" s="21"/>
      <c r="M5" s="21">
        <v>38</v>
      </c>
      <c r="N5" s="21"/>
      <c r="O5" s="21"/>
      <c r="P5" s="21">
        <v>25</v>
      </c>
      <c r="Q5" s="21"/>
      <c r="R5" s="21"/>
      <c r="S5" s="21">
        <v>9</v>
      </c>
      <c r="T5" s="21"/>
      <c r="U5" s="21"/>
      <c r="V5" s="21">
        <v>16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12770</v>
      </c>
      <c r="E6" s="22"/>
      <c r="F6" s="22"/>
      <c r="G6" s="21">
        <v>12685</v>
      </c>
      <c r="H6" s="21"/>
      <c r="I6" s="21"/>
      <c r="J6" s="21">
        <v>0</v>
      </c>
      <c r="K6" s="21"/>
      <c r="L6" s="21"/>
      <c r="M6" s="21">
        <v>38</v>
      </c>
      <c r="N6" s="21"/>
      <c r="O6" s="21"/>
      <c r="P6" s="21">
        <v>24</v>
      </c>
      <c r="Q6" s="21"/>
      <c r="R6" s="21"/>
      <c r="S6" s="21">
        <v>8</v>
      </c>
      <c r="T6" s="21"/>
      <c r="U6" s="21"/>
      <c r="V6" s="21">
        <v>15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287</v>
      </c>
      <c r="E7" s="22"/>
      <c r="F7" s="22"/>
      <c r="G7" s="21">
        <v>284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1</v>
      </c>
      <c r="Q7" s="21"/>
      <c r="R7" s="21"/>
      <c r="S7" s="21">
        <v>1</v>
      </c>
      <c r="T7" s="21"/>
      <c r="U7" s="21"/>
      <c r="V7" s="21">
        <v>1</v>
      </c>
      <c r="W7" s="21"/>
      <c r="X7" s="21"/>
      <c r="Y7" s="21">
        <v>0</v>
      </c>
      <c r="Z7" s="23"/>
    </row>
    <row r="8" spans="1:26" s="1" customFormat="1" ht="54" customHeight="1">
      <c r="A8" s="64" t="s">
        <v>15</v>
      </c>
      <c r="B8" s="64"/>
      <c r="C8" s="11"/>
      <c r="D8" s="21">
        <v>270</v>
      </c>
      <c r="E8" s="22"/>
      <c r="F8" s="22"/>
      <c r="G8" s="21">
        <v>270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4" t="s">
        <v>16</v>
      </c>
      <c r="B9" s="64"/>
      <c r="C9" s="11"/>
      <c r="D9" s="21">
        <v>851</v>
      </c>
      <c r="E9" s="24"/>
      <c r="F9" s="22"/>
      <c r="G9" s="21">
        <v>791</v>
      </c>
      <c r="H9" s="21"/>
      <c r="I9" s="21"/>
      <c r="J9" s="21">
        <v>0</v>
      </c>
      <c r="K9" s="21"/>
      <c r="L9" s="21"/>
      <c r="M9" s="21">
        <v>9</v>
      </c>
      <c r="N9" s="21"/>
      <c r="O9" s="21"/>
      <c r="P9" s="21">
        <v>33</v>
      </c>
      <c r="Q9" s="21"/>
      <c r="R9" s="21"/>
      <c r="S9" s="21">
        <v>10</v>
      </c>
      <c r="T9" s="21"/>
      <c r="U9" s="21"/>
      <c r="V9" s="21">
        <v>8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365</v>
      </c>
      <c r="E10" s="25">
        <v>42.890716803760284</v>
      </c>
      <c r="F10" s="22"/>
      <c r="G10" s="21">
        <v>327</v>
      </c>
      <c r="H10" s="25">
        <v>41.340075853350186</v>
      </c>
      <c r="I10" s="21"/>
      <c r="J10" s="21">
        <v>0</v>
      </c>
      <c r="K10" s="25" t="s">
        <v>24</v>
      </c>
      <c r="L10" s="21"/>
      <c r="M10" s="21">
        <v>4</v>
      </c>
      <c r="N10" s="25">
        <v>44.44444444444444</v>
      </c>
      <c r="O10" s="21"/>
      <c r="P10" s="21">
        <v>18</v>
      </c>
      <c r="Q10" s="25">
        <v>54.54545454545454</v>
      </c>
      <c r="R10" s="21"/>
      <c r="S10" s="21">
        <v>8</v>
      </c>
      <c r="T10" s="25">
        <v>80</v>
      </c>
      <c r="U10" s="21"/>
      <c r="V10" s="21">
        <v>8</v>
      </c>
      <c r="W10" s="25">
        <v>100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486</v>
      </c>
      <c r="E11" s="25">
        <v>57.109283196239716</v>
      </c>
      <c r="F11" s="22"/>
      <c r="G11" s="21">
        <v>464</v>
      </c>
      <c r="H11" s="25">
        <v>58.659924146649814</v>
      </c>
      <c r="I11" s="21"/>
      <c r="J11" s="21">
        <v>0</v>
      </c>
      <c r="K11" s="25" t="s">
        <v>24</v>
      </c>
      <c r="L11" s="21"/>
      <c r="M11" s="21">
        <v>5</v>
      </c>
      <c r="N11" s="18">
        <v>55.55555555555556</v>
      </c>
      <c r="O11" s="21"/>
      <c r="P11" s="21">
        <v>15</v>
      </c>
      <c r="Q11" s="25">
        <v>45.45454545454545</v>
      </c>
      <c r="R11" s="21"/>
      <c r="S11" s="21">
        <v>2</v>
      </c>
      <c r="T11" s="25">
        <v>20</v>
      </c>
      <c r="U11" s="21"/>
      <c r="V11" s="21">
        <v>0</v>
      </c>
      <c r="W11" s="25">
        <v>0</v>
      </c>
      <c r="X11" s="21"/>
      <c r="Y11" s="21">
        <v>0</v>
      </c>
      <c r="Z11" s="26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>
  <sheetPr codeName="工作表14"/>
  <dimension ref="A1:Z1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00390625" style="0" customWidth="1"/>
    <col min="5" max="5" width="10.75390625" style="0" customWidth="1"/>
    <col min="6" max="6" width="1.625" style="0" customWidth="1"/>
    <col min="7" max="7" width="7.50390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33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f>SUM('10512:10501'!D5)</f>
        <v>178525</v>
      </c>
      <c r="E5" s="8"/>
      <c r="F5" s="9"/>
      <c r="G5" s="7">
        <f>SUM('10512:10501'!G5)</f>
        <v>176505</v>
      </c>
      <c r="H5" s="8"/>
      <c r="I5" s="8"/>
      <c r="J5" s="7">
        <f>SUM('10512:10501'!J5)</f>
        <v>14</v>
      </c>
      <c r="K5" s="8"/>
      <c r="L5" s="8"/>
      <c r="M5" s="7">
        <f>SUM('10512:10501'!M5)</f>
        <v>362</v>
      </c>
      <c r="N5" s="8"/>
      <c r="O5" s="8"/>
      <c r="P5" s="7">
        <f>SUM('10512:10501'!P5)</f>
        <v>797</v>
      </c>
      <c r="Q5" s="8"/>
      <c r="R5" s="8"/>
      <c r="S5" s="7">
        <f>SUM('10512:10501'!S5)</f>
        <v>509</v>
      </c>
      <c r="T5" s="8"/>
      <c r="U5" s="8"/>
      <c r="V5" s="7">
        <f>SUM('10512:10501'!V5)</f>
        <v>331</v>
      </c>
      <c r="W5" s="8"/>
      <c r="X5" s="8"/>
      <c r="Y5" s="7">
        <f>SUM('10512:10501'!Y5)</f>
        <v>7</v>
      </c>
    </row>
    <row r="6" spans="2:25" s="1" customFormat="1" ht="52.5" customHeight="1">
      <c r="B6" s="10" t="s">
        <v>13</v>
      </c>
      <c r="C6" s="6"/>
      <c r="D6" s="7">
        <f>SUM('10512:10501'!D6)</f>
        <v>173606</v>
      </c>
      <c r="E6" s="9"/>
      <c r="F6" s="9"/>
      <c r="G6" s="7">
        <f>SUM('10512:10501'!G6)</f>
        <v>171676</v>
      </c>
      <c r="H6" s="8"/>
      <c r="I6" s="8"/>
      <c r="J6" s="7">
        <f>SUM('10512:10501'!J6)</f>
        <v>14</v>
      </c>
      <c r="K6" s="8"/>
      <c r="L6" s="8"/>
      <c r="M6" s="7">
        <f>SUM('10512:10501'!M6)</f>
        <v>358</v>
      </c>
      <c r="N6" s="8"/>
      <c r="O6" s="8"/>
      <c r="P6" s="7">
        <f>SUM('10512:10501'!P6)</f>
        <v>756</v>
      </c>
      <c r="Q6" s="8"/>
      <c r="R6" s="8"/>
      <c r="S6" s="7">
        <f>SUM('10512:10501'!S6)</f>
        <v>485</v>
      </c>
      <c r="T6" s="8"/>
      <c r="U6" s="8"/>
      <c r="V6" s="7">
        <f>SUM('10512:10501'!V6)</f>
        <v>310</v>
      </c>
      <c r="W6" s="8"/>
      <c r="X6" s="8"/>
      <c r="Y6" s="7">
        <f>SUM('10512:10501'!Y6)</f>
        <v>7</v>
      </c>
    </row>
    <row r="7" spans="2:25" s="1" customFormat="1" ht="60.75" customHeight="1">
      <c r="B7" s="10" t="s">
        <v>14</v>
      </c>
      <c r="C7" s="6"/>
      <c r="D7" s="7">
        <f>SUM('10512:10501'!D7)</f>
        <v>4919</v>
      </c>
      <c r="E7" s="9"/>
      <c r="F7" s="9"/>
      <c r="G7" s="7">
        <f>SUM('10512:10501'!G7)</f>
        <v>4829</v>
      </c>
      <c r="H7" s="8"/>
      <c r="I7" s="8"/>
      <c r="J7" s="7">
        <f>SUM('10512:10501'!J7)</f>
        <v>0</v>
      </c>
      <c r="K7" s="8"/>
      <c r="L7" s="8"/>
      <c r="M7" s="7">
        <f>SUM('10512:10501'!M7)</f>
        <v>4</v>
      </c>
      <c r="N7" s="8"/>
      <c r="O7" s="8"/>
      <c r="P7" s="7">
        <f>SUM('10512:10501'!P7)</f>
        <v>41</v>
      </c>
      <c r="Q7" s="8"/>
      <c r="R7" s="8"/>
      <c r="S7" s="7">
        <f>SUM('10512:10501'!S7)</f>
        <v>24</v>
      </c>
      <c r="T7" s="8"/>
      <c r="U7" s="8"/>
      <c r="V7" s="7">
        <f>SUM('10512:10501'!V7)</f>
        <v>21</v>
      </c>
      <c r="W7" s="8"/>
      <c r="X7" s="8"/>
      <c r="Y7" s="7">
        <f>SUM('10512:10501'!Y7)</f>
        <v>0</v>
      </c>
    </row>
    <row r="8" spans="1:25" s="1" customFormat="1" ht="54" customHeight="1">
      <c r="A8" s="64" t="s">
        <v>15</v>
      </c>
      <c r="B8" s="64"/>
      <c r="C8" s="11"/>
      <c r="D8" s="7">
        <f>SUM('10512:10501'!D8)</f>
        <v>8182</v>
      </c>
      <c r="E8" s="9"/>
      <c r="F8" s="9"/>
      <c r="G8" s="7">
        <f>SUM('10512:10501'!G8)</f>
        <v>8182</v>
      </c>
      <c r="H8" s="8"/>
      <c r="I8" s="8"/>
      <c r="J8" s="7">
        <f>SUM('10512:10501'!J8)</f>
        <v>0</v>
      </c>
      <c r="K8" s="8"/>
      <c r="L8" s="8"/>
      <c r="M8" s="7">
        <f>SUM('10512:10501'!M8)</f>
        <v>0</v>
      </c>
      <c r="N8" s="8"/>
      <c r="O8" s="8"/>
      <c r="P8" s="7">
        <f>SUM('10512:10501'!P8)</f>
        <v>0</v>
      </c>
      <c r="Q8" s="8"/>
      <c r="R8" s="8"/>
      <c r="S8" s="7">
        <f>SUM('10512:10501'!S8)</f>
        <v>0</v>
      </c>
      <c r="T8" s="8"/>
      <c r="U8" s="8"/>
      <c r="V8" s="7">
        <f>SUM('10512:10501'!V8)</f>
        <v>0</v>
      </c>
      <c r="W8" s="8"/>
      <c r="X8" s="8"/>
      <c r="Y8" s="7">
        <f>SUM('10512:10501'!Y8)</f>
        <v>0</v>
      </c>
    </row>
    <row r="9" spans="1:25" s="1" customFormat="1" ht="72" customHeight="1">
      <c r="A9" s="64" t="s">
        <v>16</v>
      </c>
      <c r="B9" s="64"/>
      <c r="C9" s="11"/>
      <c r="D9" s="7">
        <f>SUM('10512:10501'!D9)</f>
        <v>13010</v>
      </c>
      <c r="E9" s="12"/>
      <c r="F9" s="9"/>
      <c r="G9" s="7">
        <f>SUM('10512:10501'!G9)</f>
        <v>12046</v>
      </c>
      <c r="H9" s="8"/>
      <c r="I9" s="8"/>
      <c r="J9" s="7">
        <f>SUM('10512:10501'!J9)</f>
        <v>10</v>
      </c>
      <c r="K9" s="8"/>
      <c r="L9" s="8"/>
      <c r="M9" s="7">
        <f>SUM('10512:10501'!M9)</f>
        <v>166</v>
      </c>
      <c r="N9" s="8"/>
      <c r="O9" s="8"/>
      <c r="P9" s="7">
        <f>SUM('10512:10501'!P9)</f>
        <v>496</v>
      </c>
      <c r="Q9" s="8"/>
      <c r="R9" s="8"/>
      <c r="S9" s="7">
        <f>SUM('10512:10501'!S9)</f>
        <v>179</v>
      </c>
      <c r="T9" s="8"/>
      <c r="U9" s="8"/>
      <c r="V9" s="7">
        <f>SUM('10512:10501'!V9)</f>
        <v>108</v>
      </c>
      <c r="W9" s="8"/>
      <c r="X9" s="8"/>
      <c r="Y9" s="7">
        <f>SUM('10512:10501'!Y9)</f>
        <v>5</v>
      </c>
    </row>
    <row r="10" spans="1:26" s="1" customFormat="1" ht="40.5" customHeight="1">
      <c r="A10" s="13"/>
      <c r="B10" s="14" t="s">
        <v>17</v>
      </c>
      <c r="C10" s="15"/>
      <c r="D10" s="7">
        <f>SUM('10512:10501'!D10)</f>
        <v>5956</v>
      </c>
      <c r="E10" s="16">
        <f>IF(D10=0,"-",(D10/D9)*100)</f>
        <v>45.78016910069177</v>
      </c>
      <c r="F10" s="9"/>
      <c r="G10" s="7">
        <f>SUM('10512:10501'!G10)</f>
        <v>5369</v>
      </c>
      <c r="H10" s="16">
        <f>IF(G10=0,"-",(G10/G9)*100)</f>
        <v>44.570811887763575</v>
      </c>
      <c r="I10" s="8"/>
      <c r="J10" s="7">
        <f>SUM('10512:10501'!J10)</f>
        <v>9</v>
      </c>
      <c r="K10" s="16">
        <f>IF(J10=0,"-",(J10/J9)*100)</f>
        <v>90</v>
      </c>
      <c r="L10" s="8"/>
      <c r="M10" s="7">
        <f>SUM('10512:10501'!M10)</f>
        <v>96</v>
      </c>
      <c r="N10" s="16">
        <f>IF(M10=0,"-",(M10/M9)*100)</f>
        <v>57.831325301204814</v>
      </c>
      <c r="O10" s="8"/>
      <c r="P10" s="7">
        <f>SUM('10512:10501'!P10)</f>
        <v>276</v>
      </c>
      <c r="Q10" s="16">
        <f>IF(P10=0,"-",(P10/P9)*100)</f>
        <v>55.64516129032258</v>
      </c>
      <c r="R10" s="8"/>
      <c r="S10" s="7">
        <f>SUM('10512:10501'!S10)</f>
        <v>129</v>
      </c>
      <c r="T10" s="16">
        <f>IF(S10=0,"-",(S10/S9)*100)</f>
        <v>72.06703910614524</v>
      </c>
      <c r="U10" s="8"/>
      <c r="V10" s="7">
        <f>SUM('10512:10501'!V10)</f>
        <v>72</v>
      </c>
      <c r="W10" s="16">
        <f>IF(V10=0,"-",(V10/V9)*100)</f>
        <v>66.66666666666666</v>
      </c>
      <c r="X10" s="8"/>
      <c r="Y10" s="7">
        <f>SUM('10512:10501'!Y10)</f>
        <v>5</v>
      </c>
      <c r="Z10" s="16">
        <f>IF(Y10=0,"-",(Y10/Y9)*100)</f>
        <v>100</v>
      </c>
    </row>
    <row r="11" spans="1:26" s="1" customFormat="1" ht="40.5" customHeight="1">
      <c r="A11" s="13"/>
      <c r="B11" s="14" t="s">
        <v>18</v>
      </c>
      <c r="C11" s="15"/>
      <c r="D11" s="7">
        <f>SUM('10512:10501'!D11)</f>
        <v>7054</v>
      </c>
      <c r="E11" s="16">
        <f>IF(D11=0,"-",(D11/D9)*100)</f>
        <v>54.21983089930822</v>
      </c>
      <c r="F11" s="9"/>
      <c r="G11" s="7">
        <f>SUM('10512:10501'!G11)</f>
        <v>6677</v>
      </c>
      <c r="H11" s="16">
        <f>IF(G11=0,"-",(G11/G9)*100)</f>
        <v>55.429188112236425</v>
      </c>
      <c r="I11" s="8"/>
      <c r="J11" s="7">
        <f>SUM('10512:10501'!J11)</f>
        <v>1</v>
      </c>
      <c r="K11" s="16">
        <f>IF(J11=0,"-",(J11/J9)*100)</f>
        <v>10</v>
      </c>
      <c r="L11" s="8"/>
      <c r="M11" s="7">
        <f>SUM('10512:10501'!M11)</f>
        <v>70</v>
      </c>
      <c r="N11" s="16">
        <f>IF(M11=0,"-",(M11/M9)*100)</f>
        <v>42.168674698795186</v>
      </c>
      <c r="O11" s="8"/>
      <c r="P11" s="7">
        <f>SUM('10512:10501'!P11)</f>
        <v>220</v>
      </c>
      <c r="Q11" s="16">
        <f>IF(P11=0,"-",(P11/P9)*100)</f>
        <v>44.354838709677416</v>
      </c>
      <c r="R11" s="8"/>
      <c r="S11" s="7">
        <f>SUM('10512:10501'!S11)</f>
        <v>50</v>
      </c>
      <c r="T11" s="16">
        <f>IF(S11=0,"-",(S11/S9)*100)</f>
        <v>27.932960893854748</v>
      </c>
      <c r="U11" s="8"/>
      <c r="V11" s="7">
        <f>SUM('10512:10501'!V11)</f>
        <v>36</v>
      </c>
      <c r="W11" s="16">
        <f>IF(V11=0,"-",(V11/V9)*100)</f>
        <v>33.33333333333333</v>
      </c>
      <c r="X11" s="8"/>
      <c r="Y11" s="7">
        <f>SUM('10512:10501'!Y11)</f>
        <v>0</v>
      </c>
      <c r="Z11" s="16" t="str">
        <f>IF(Y11=0,"-",(Y11/Y9)*100)</f>
        <v>-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3"/>
  <headerFooter alignWithMargins="0">
    <oddFooter>&amp;C-3-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>
  <sheetPr codeName="工作表15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34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16314</v>
      </c>
      <c r="E5" s="8"/>
      <c r="F5" s="9"/>
      <c r="G5" s="7">
        <v>16140</v>
      </c>
      <c r="H5" s="8"/>
      <c r="I5" s="8"/>
      <c r="J5" s="7">
        <v>2</v>
      </c>
      <c r="K5" s="8"/>
      <c r="L5" s="8"/>
      <c r="M5" s="7">
        <v>25</v>
      </c>
      <c r="N5" s="8"/>
      <c r="O5" s="8"/>
      <c r="P5" s="7">
        <v>105</v>
      </c>
      <c r="Q5" s="8"/>
      <c r="R5" s="8"/>
      <c r="S5" s="7">
        <v>30</v>
      </c>
      <c r="T5" s="8"/>
      <c r="U5" s="8"/>
      <c r="V5" s="7">
        <v>11</v>
      </c>
      <c r="W5" s="8"/>
      <c r="X5" s="8"/>
      <c r="Y5" s="7">
        <v>1</v>
      </c>
    </row>
    <row r="6" spans="2:25" s="1" customFormat="1" ht="52.5" customHeight="1">
      <c r="B6" s="10" t="s">
        <v>13</v>
      </c>
      <c r="C6" s="6"/>
      <c r="D6" s="7">
        <v>15863</v>
      </c>
      <c r="E6" s="9"/>
      <c r="F6" s="9"/>
      <c r="G6" s="7">
        <v>15691</v>
      </c>
      <c r="H6" s="8"/>
      <c r="I6" s="8"/>
      <c r="J6" s="7">
        <v>2</v>
      </c>
      <c r="K6" s="8"/>
      <c r="L6" s="8"/>
      <c r="M6" s="7">
        <v>25</v>
      </c>
      <c r="N6" s="8"/>
      <c r="O6" s="8"/>
      <c r="P6" s="7">
        <v>105</v>
      </c>
      <c r="Q6" s="8"/>
      <c r="R6" s="8"/>
      <c r="S6" s="7">
        <v>28</v>
      </c>
      <c r="T6" s="8"/>
      <c r="U6" s="8"/>
      <c r="V6" s="7">
        <v>11</v>
      </c>
      <c r="W6" s="8"/>
      <c r="X6" s="8"/>
      <c r="Y6" s="7">
        <v>1</v>
      </c>
    </row>
    <row r="7" spans="2:25" s="1" customFormat="1" ht="60.75" customHeight="1">
      <c r="B7" s="10" t="s">
        <v>14</v>
      </c>
      <c r="C7" s="6"/>
      <c r="D7" s="7">
        <v>451</v>
      </c>
      <c r="E7" s="9"/>
      <c r="F7" s="9"/>
      <c r="G7" s="7">
        <v>449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2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759</v>
      </c>
      <c r="E8" s="9"/>
      <c r="F8" s="9"/>
      <c r="G8" s="7">
        <v>759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1020</v>
      </c>
      <c r="E9" s="12"/>
      <c r="F9" s="9"/>
      <c r="G9" s="7">
        <v>916</v>
      </c>
      <c r="H9" s="8"/>
      <c r="I9" s="8"/>
      <c r="J9" s="7">
        <v>2</v>
      </c>
      <c r="K9" s="8"/>
      <c r="L9" s="8"/>
      <c r="M9" s="7">
        <v>11</v>
      </c>
      <c r="N9" s="8"/>
      <c r="O9" s="8"/>
      <c r="P9" s="7">
        <v>49</v>
      </c>
      <c r="Q9" s="8"/>
      <c r="R9" s="8"/>
      <c r="S9" s="7">
        <v>37</v>
      </c>
      <c r="T9" s="8"/>
      <c r="U9" s="8"/>
      <c r="V9" s="7">
        <v>4</v>
      </c>
      <c r="W9" s="8"/>
      <c r="X9" s="8"/>
      <c r="Y9" s="7">
        <v>1</v>
      </c>
    </row>
    <row r="10" spans="1:26" s="1" customFormat="1" ht="40.5" customHeight="1">
      <c r="A10" s="13"/>
      <c r="B10" s="14" t="s">
        <v>17</v>
      </c>
      <c r="C10" s="15"/>
      <c r="D10" s="7">
        <v>471</v>
      </c>
      <c r="E10" s="16">
        <v>46.1764705882353</v>
      </c>
      <c r="F10" s="9"/>
      <c r="G10" s="7">
        <v>405</v>
      </c>
      <c r="H10" s="16">
        <v>44.213973799126634</v>
      </c>
      <c r="I10" s="8"/>
      <c r="J10" s="7">
        <v>2</v>
      </c>
      <c r="K10" s="16">
        <v>100</v>
      </c>
      <c r="L10" s="8"/>
      <c r="M10" s="7">
        <v>5</v>
      </c>
      <c r="N10" s="16">
        <v>45.45454545454545</v>
      </c>
      <c r="O10" s="8"/>
      <c r="P10" s="7">
        <v>29</v>
      </c>
      <c r="Q10" s="16">
        <v>59.183673469387756</v>
      </c>
      <c r="R10" s="8"/>
      <c r="S10" s="7">
        <v>25</v>
      </c>
      <c r="T10" s="16">
        <v>67.56756756756756</v>
      </c>
      <c r="U10" s="8"/>
      <c r="V10" s="7">
        <v>4</v>
      </c>
      <c r="W10" s="16">
        <v>100</v>
      </c>
      <c r="X10" s="8"/>
      <c r="Y10" s="7">
        <v>1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549</v>
      </c>
      <c r="E11" s="16">
        <v>53.8235294117647</v>
      </c>
      <c r="F11" s="9"/>
      <c r="G11" s="7">
        <v>511</v>
      </c>
      <c r="H11" s="16">
        <v>55.786026200873366</v>
      </c>
      <c r="I11" s="8"/>
      <c r="J11" s="7">
        <v>0</v>
      </c>
      <c r="K11" s="16">
        <v>0</v>
      </c>
      <c r="L11" s="8"/>
      <c r="M11" s="7">
        <v>6</v>
      </c>
      <c r="N11" s="18">
        <v>54.54545454545454</v>
      </c>
      <c r="O11" s="8"/>
      <c r="P11" s="7">
        <v>20</v>
      </c>
      <c r="Q11" s="16">
        <v>40.816326530612244</v>
      </c>
      <c r="R11" s="8"/>
      <c r="S11" s="7">
        <v>12</v>
      </c>
      <c r="T11" s="16">
        <v>32.432432432432435</v>
      </c>
      <c r="U11" s="8"/>
      <c r="V11" s="7">
        <v>0</v>
      </c>
      <c r="W11" s="16">
        <v>0</v>
      </c>
      <c r="X11" s="8"/>
      <c r="Y11" s="7">
        <v>0</v>
      </c>
      <c r="Z11" s="19">
        <v>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>
  <sheetPr codeName="工作表16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14171</v>
      </c>
      <c r="E5" s="8"/>
      <c r="F5" s="9"/>
      <c r="G5" s="7">
        <v>14006</v>
      </c>
      <c r="H5" s="8"/>
      <c r="I5" s="8"/>
      <c r="J5" s="7">
        <v>1</v>
      </c>
      <c r="K5" s="8"/>
      <c r="L5" s="8"/>
      <c r="M5" s="7">
        <v>43</v>
      </c>
      <c r="N5" s="8"/>
      <c r="O5" s="8"/>
      <c r="P5" s="7">
        <v>61</v>
      </c>
      <c r="Q5" s="8"/>
      <c r="R5" s="8"/>
      <c r="S5" s="7">
        <v>23</v>
      </c>
      <c r="T5" s="8"/>
      <c r="U5" s="8"/>
      <c r="V5" s="7">
        <v>37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13752</v>
      </c>
      <c r="E6" s="9"/>
      <c r="F6" s="9"/>
      <c r="G6" s="7">
        <v>13589</v>
      </c>
      <c r="H6" s="8"/>
      <c r="I6" s="8"/>
      <c r="J6" s="7">
        <v>1</v>
      </c>
      <c r="K6" s="8"/>
      <c r="L6" s="8"/>
      <c r="M6" s="7">
        <v>43</v>
      </c>
      <c r="N6" s="8"/>
      <c r="O6" s="8"/>
      <c r="P6" s="7">
        <v>59</v>
      </c>
      <c r="Q6" s="8"/>
      <c r="R6" s="8"/>
      <c r="S6" s="7">
        <v>23</v>
      </c>
      <c r="T6" s="8"/>
      <c r="U6" s="8"/>
      <c r="V6" s="7">
        <v>37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419</v>
      </c>
      <c r="E7" s="9"/>
      <c r="F7" s="9"/>
      <c r="G7" s="7">
        <v>417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2</v>
      </c>
      <c r="Q7" s="8"/>
      <c r="R7" s="8"/>
      <c r="S7" s="7">
        <v>0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1083</v>
      </c>
      <c r="E8" s="9"/>
      <c r="F8" s="9"/>
      <c r="G8" s="7">
        <v>1083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1014</v>
      </c>
      <c r="E9" s="12"/>
      <c r="F9" s="9"/>
      <c r="G9" s="7">
        <v>943</v>
      </c>
      <c r="H9" s="8"/>
      <c r="I9" s="8"/>
      <c r="J9" s="7">
        <v>1</v>
      </c>
      <c r="K9" s="8"/>
      <c r="L9" s="8"/>
      <c r="M9" s="7">
        <v>12</v>
      </c>
      <c r="N9" s="8"/>
      <c r="O9" s="8"/>
      <c r="P9" s="7">
        <v>37</v>
      </c>
      <c r="Q9" s="8"/>
      <c r="R9" s="8"/>
      <c r="S9" s="7">
        <v>10</v>
      </c>
      <c r="T9" s="8"/>
      <c r="U9" s="8"/>
      <c r="V9" s="7">
        <v>11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442</v>
      </c>
      <c r="E10" s="16">
        <v>43.58974358974359</v>
      </c>
      <c r="F10" s="9"/>
      <c r="G10" s="7">
        <v>402</v>
      </c>
      <c r="H10" s="16">
        <v>42.62990455991517</v>
      </c>
      <c r="I10" s="8"/>
      <c r="J10" s="7">
        <v>1</v>
      </c>
      <c r="K10" s="16">
        <v>100</v>
      </c>
      <c r="L10" s="8"/>
      <c r="M10" s="7">
        <v>7</v>
      </c>
      <c r="N10" s="16">
        <v>58.333333333333336</v>
      </c>
      <c r="O10" s="8"/>
      <c r="P10" s="7">
        <v>20</v>
      </c>
      <c r="Q10" s="16">
        <v>54.054054054054056</v>
      </c>
      <c r="R10" s="8"/>
      <c r="S10" s="7">
        <v>7</v>
      </c>
      <c r="T10" s="16">
        <v>70</v>
      </c>
      <c r="U10" s="8"/>
      <c r="V10" s="7">
        <v>5</v>
      </c>
      <c r="W10" s="16">
        <v>45.45454545454545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572</v>
      </c>
      <c r="E11" s="16">
        <v>56.41025641025641</v>
      </c>
      <c r="F11" s="9"/>
      <c r="G11" s="7">
        <v>541</v>
      </c>
      <c r="H11" s="16">
        <v>57.37009544008483</v>
      </c>
      <c r="I11" s="8"/>
      <c r="J11" s="7">
        <v>0</v>
      </c>
      <c r="K11" s="16">
        <v>0</v>
      </c>
      <c r="L11" s="8"/>
      <c r="M11" s="7">
        <v>5</v>
      </c>
      <c r="N11" s="18">
        <v>41.66666666666667</v>
      </c>
      <c r="O11" s="8"/>
      <c r="P11" s="7">
        <v>17</v>
      </c>
      <c r="Q11" s="16">
        <v>45.94594594594595</v>
      </c>
      <c r="R11" s="8"/>
      <c r="S11" s="7">
        <v>3</v>
      </c>
      <c r="T11" s="16">
        <v>30</v>
      </c>
      <c r="U11" s="8"/>
      <c r="V11" s="7">
        <v>6</v>
      </c>
      <c r="W11" s="16">
        <v>54.54545454545454</v>
      </c>
      <c r="X11" s="8"/>
      <c r="Y11" s="7">
        <v>0</v>
      </c>
      <c r="Z11" s="19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>
  <sheetPr codeName="工作表17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12188</v>
      </c>
      <c r="E5" s="8"/>
      <c r="F5" s="9"/>
      <c r="G5" s="7">
        <v>12047</v>
      </c>
      <c r="H5" s="8"/>
      <c r="I5" s="8"/>
      <c r="J5" s="7">
        <v>8</v>
      </c>
      <c r="K5" s="8"/>
      <c r="L5" s="8"/>
      <c r="M5" s="7">
        <v>11</v>
      </c>
      <c r="N5" s="8"/>
      <c r="O5" s="8"/>
      <c r="P5" s="7">
        <v>42</v>
      </c>
      <c r="Q5" s="8"/>
      <c r="R5" s="8"/>
      <c r="S5" s="7">
        <v>32</v>
      </c>
      <c r="T5" s="8"/>
      <c r="U5" s="8"/>
      <c r="V5" s="7">
        <v>46</v>
      </c>
      <c r="W5" s="8"/>
      <c r="X5" s="8"/>
      <c r="Y5" s="7">
        <v>2</v>
      </c>
    </row>
    <row r="6" spans="2:25" s="1" customFormat="1" ht="52.5" customHeight="1">
      <c r="B6" s="10" t="s">
        <v>13</v>
      </c>
      <c r="C6" s="6"/>
      <c r="D6" s="7">
        <v>11846</v>
      </c>
      <c r="E6" s="9"/>
      <c r="F6" s="9"/>
      <c r="G6" s="7">
        <v>11723</v>
      </c>
      <c r="H6" s="8"/>
      <c r="I6" s="8"/>
      <c r="J6" s="7">
        <v>8</v>
      </c>
      <c r="K6" s="8"/>
      <c r="L6" s="8"/>
      <c r="M6" s="7">
        <v>11</v>
      </c>
      <c r="N6" s="8"/>
      <c r="O6" s="8"/>
      <c r="P6" s="7">
        <v>41</v>
      </c>
      <c r="Q6" s="8"/>
      <c r="R6" s="8"/>
      <c r="S6" s="7">
        <v>31</v>
      </c>
      <c r="T6" s="8"/>
      <c r="U6" s="8"/>
      <c r="V6" s="7">
        <v>30</v>
      </c>
      <c r="W6" s="8"/>
      <c r="X6" s="8"/>
      <c r="Y6" s="7">
        <v>2</v>
      </c>
    </row>
    <row r="7" spans="2:25" s="1" customFormat="1" ht="60.75" customHeight="1">
      <c r="B7" s="10" t="s">
        <v>14</v>
      </c>
      <c r="C7" s="6"/>
      <c r="D7" s="7">
        <v>342</v>
      </c>
      <c r="E7" s="9"/>
      <c r="F7" s="9"/>
      <c r="G7" s="7">
        <v>324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1</v>
      </c>
      <c r="Q7" s="8"/>
      <c r="R7" s="8"/>
      <c r="S7" s="7">
        <v>1</v>
      </c>
      <c r="T7" s="8"/>
      <c r="U7" s="8"/>
      <c r="V7" s="7">
        <v>16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404</v>
      </c>
      <c r="E8" s="9"/>
      <c r="F8" s="9"/>
      <c r="G8" s="7">
        <v>404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1023</v>
      </c>
      <c r="E9" s="12"/>
      <c r="F9" s="9"/>
      <c r="G9" s="7">
        <v>935</v>
      </c>
      <c r="H9" s="8"/>
      <c r="I9" s="8"/>
      <c r="J9" s="7">
        <v>4</v>
      </c>
      <c r="K9" s="8"/>
      <c r="L9" s="8"/>
      <c r="M9" s="7">
        <v>13</v>
      </c>
      <c r="N9" s="8"/>
      <c r="O9" s="8"/>
      <c r="P9" s="7">
        <v>44</v>
      </c>
      <c r="Q9" s="8"/>
      <c r="R9" s="8"/>
      <c r="S9" s="7">
        <v>15</v>
      </c>
      <c r="T9" s="8"/>
      <c r="U9" s="8"/>
      <c r="V9" s="7">
        <v>11</v>
      </c>
      <c r="W9" s="8"/>
      <c r="X9" s="8"/>
      <c r="Y9" s="7">
        <v>1</v>
      </c>
    </row>
    <row r="10" spans="1:26" s="1" customFormat="1" ht="40.5" customHeight="1">
      <c r="A10" s="13"/>
      <c r="B10" s="14" t="s">
        <v>17</v>
      </c>
      <c r="C10" s="15"/>
      <c r="D10" s="7">
        <v>457</v>
      </c>
      <c r="E10" s="16">
        <v>44.67253176930596</v>
      </c>
      <c r="F10" s="9"/>
      <c r="G10" s="7">
        <v>402</v>
      </c>
      <c r="H10" s="16">
        <v>42.99465240641711</v>
      </c>
      <c r="I10" s="8"/>
      <c r="J10" s="7">
        <v>3</v>
      </c>
      <c r="K10" s="16">
        <v>75</v>
      </c>
      <c r="L10" s="8"/>
      <c r="M10" s="7">
        <v>9</v>
      </c>
      <c r="N10" s="16">
        <v>69.23076923076923</v>
      </c>
      <c r="O10" s="8"/>
      <c r="P10" s="7">
        <v>24</v>
      </c>
      <c r="Q10" s="16">
        <v>54.54545454545454</v>
      </c>
      <c r="R10" s="8"/>
      <c r="S10" s="7">
        <v>10</v>
      </c>
      <c r="T10" s="16">
        <v>66.66666666666666</v>
      </c>
      <c r="U10" s="8"/>
      <c r="V10" s="7">
        <v>8</v>
      </c>
      <c r="W10" s="16">
        <v>72.72727272727273</v>
      </c>
      <c r="X10" s="8"/>
      <c r="Y10" s="7">
        <v>1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566</v>
      </c>
      <c r="E11" s="16">
        <v>55.32746823069403</v>
      </c>
      <c r="F11" s="9"/>
      <c r="G11" s="7">
        <v>533</v>
      </c>
      <c r="H11" s="16">
        <v>57.00534759358289</v>
      </c>
      <c r="I11" s="8"/>
      <c r="J11" s="7">
        <v>1</v>
      </c>
      <c r="K11" s="16">
        <v>25</v>
      </c>
      <c r="L11" s="8"/>
      <c r="M11" s="7">
        <v>4</v>
      </c>
      <c r="N11" s="20">
        <v>30.76923076923077</v>
      </c>
      <c r="O11" s="8"/>
      <c r="P11" s="7">
        <v>20</v>
      </c>
      <c r="Q11" s="16">
        <v>45.45454545454545</v>
      </c>
      <c r="R11" s="8"/>
      <c r="S11" s="7">
        <v>5</v>
      </c>
      <c r="T11" s="16">
        <v>33.33333333333333</v>
      </c>
      <c r="U11" s="8"/>
      <c r="V11" s="7">
        <v>3</v>
      </c>
      <c r="W11" s="16">
        <v>27.27272727272727</v>
      </c>
      <c r="X11" s="8"/>
      <c r="Y11" s="7">
        <v>0</v>
      </c>
      <c r="Z11" s="16">
        <v>0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>
  <sheetPr codeName="工作表18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37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14028</v>
      </c>
      <c r="E5" s="8"/>
      <c r="F5" s="9"/>
      <c r="G5" s="7">
        <v>13851</v>
      </c>
      <c r="H5" s="8"/>
      <c r="I5" s="8"/>
      <c r="J5" s="7">
        <v>0</v>
      </c>
      <c r="K5" s="8"/>
      <c r="L5" s="8"/>
      <c r="M5" s="7">
        <v>25</v>
      </c>
      <c r="N5" s="8"/>
      <c r="O5" s="8"/>
      <c r="P5" s="7">
        <v>121</v>
      </c>
      <c r="Q5" s="8"/>
      <c r="R5" s="8"/>
      <c r="S5" s="7">
        <v>19</v>
      </c>
      <c r="T5" s="8"/>
      <c r="U5" s="8"/>
      <c r="V5" s="7">
        <v>12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13541</v>
      </c>
      <c r="E6" s="9"/>
      <c r="F6" s="9"/>
      <c r="G6" s="7">
        <v>13387</v>
      </c>
      <c r="H6" s="8"/>
      <c r="I6" s="8"/>
      <c r="J6" s="7">
        <v>0</v>
      </c>
      <c r="K6" s="8"/>
      <c r="L6" s="8"/>
      <c r="M6" s="7">
        <v>25</v>
      </c>
      <c r="N6" s="8"/>
      <c r="O6" s="8"/>
      <c r="P6" s="7">
        <v>98</v>
      </c>
      <c r="Q6" s="8"/>
      <c r="R6" s="8"/>
      <c r="S6" s="7">
        <v>19</v>
      </c>
      <c r="T6" s="8"/>
      <c r="U6" s="8"/>
      <c r="V6" s="7">
        <v>12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487</v>
      </c>
      <c r="E7" s="9"/>
      <c r="F7" s="9"/>
      <c r="G7" s="7">
        <v>464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23</v>
      </c>
      <c r="Q7" s="8"/>
      <c r="R7" s="8"/>
      <c r="S7" s="7">
        <v>0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563</v>
      </c>
      <c r="E8" s="9"/>
      <c r="F8" s="9"/>
      <c r="G8" s="7">
        <v>563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1057</v>
      </c>
      <c r="E9" s="12"/>
      <c r="F9" s="9"/>
      <c r="G9" s="7">
        <v>975</v>
      </c>
      <c r="H9" s="8"/>
      <c r="I9" s="8"/>
      <c r="J9" s="7">
        <v>0</v>
      </c>
      <c r="K9" s="8"/>
      <c r="L9" s="8"/>
      <c r="M9" s="7">
        <v>13</v>
      </c>
      <c r="N9" s="8"/>
      <c r="O9" s="8"/>
      <c r="P9" s="7">
        <v>53</v>
      </c>
      <c r="Q9" s="8"/>
      <c r="R9" s="8"/>
      <c r="S9" s="7">
        <v>10</v>
      </c>
      <c r="T9" s="8"/>
      <c r="U9" s="8"/>
      <c r="V9" s="7">
        <v>6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443</v>
      </c>
      <c r="E10" s="16">
        <v>41.91106906338695</v>
      </c>
      <c r="F10" s="9"/>
      <c r="G10" s="7">
        <v>393</v>
      </c>
      <c r="H10" s="16">
        <v>40.30769230769231</v>
      </c>
      <c r="I10" s="8"/>
      <c r="J10" s="7">
        <v>0</v>
      </c>
      <c r="K10" s="16" t="s">
        <v>24</v>
      </c>
      <c r="L10" s="8"/>
      <c r="M10" s="7">
        <v>9</v>
      </c>
      <c r="N10" s="16">
        <v>69.23076923076923</v>
      </c>
      <c r="O10" s="8"/>
      <c r="P10" s="7">
        <v>31</v>
      </c>
      <c r="Q10" s="16">
        <v>58.490566037735846</v>
      </c>
      <c r="R10" s="8"/>
      <c r="S10" s="7">
        <v>6</v>
      </c>
      <c r="T10" s="16">
        <v>60</v>
      </c>
      <c r="U10" s="8"/>
      <c r="V10" s="7">
        <v>4</v>
      </c>
      <c r="W10" s="16">
        <v>66.66666666666666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614</v>
      </c>
      <c r="E11" s="16">
        <v>58.08893093661306</v>
      </c>
      <c r="F11" s="9"/>
      <c r="G11" s="7">
        <v>582</v>
      </c>
      <c r="H11" s="16">
        <v>59.692307692307686</v>
      </c>
      <c r="I11" s="8"/>
      <c r="J11" s="7">
        <v>0</v>
      </c>
      <c r="K11" s="16" t="s">
        <v>24</v>
      </c>
      <c r="L11" s="8"/>
      <c r="M11" s="7">
        <v>4</v>
      </c>
      <c r="N11" s="18">
        <v>30.76923076923077</v>
      </c>
      <c r="O11" s="8"/>
      <c r="P11" s="7">
        <v>22</v>
      </c>
      <c r="Q11" s="16">
        <v>41.509433962264154</v>
      </c>
      <c r="R11" s="8"/>
      <c r="S11" s="7">
        <v>4</v>
      </c>
      <c r="T11" s="16">
        <v>40</v>
      </c>
      <c r="U11" s="8"/>
      <c r="V11" s="7">
        <v>2</v>
      </c>
      <c r="W11" s="16">
        <v>33.33333333333333</v>
      </c>
      <c r="X11" s="8"/>
      <c r="Y11" s="7">
        <v>0</v>
      </c>
      <c r="Z11" s="19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>
  <sheetPr codeName="工作表19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38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14339</v>
      </c>
      <c r="E5" s="8"/>
      <c r="F5" s="9"/>
      <c r="G5" s="7">
        <v>14163</v>
      </c>
      <c r="H5" s="8"/>
      <c r="I5" s="8"/>
      <c r="J5" s="7">
        <v>0</v>
      </c>
      <c r="K5" s="8"/>
      <c r="L5" s="8"/>
      <c r="M5" s="7">
        <v>48</v>
      </c>
      <c r="N5" s="8"/>
      <c r="O5" s="8"/>
      <c r="P5" s="7">
        <v>75</v>
      </c>
      <c r="Q5" s="8"/>
      <c r="R5" s="8"/>
      <c r="S5" s="7">
        <v>48</v>
      </c>
      <c r="T5" s="8"/>
      <c r="U5" s="8"/>
      <c r="V5" s="7">
        <v>5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13955</v>
      </c>
      <c r="E6" s="9"/>
      <c r="F6" s="9"/>
      <c r="G6" s="7">
        <v>13779</v>
      </c>
      <c r="H6" s="8"/>
      <c r="I6" s="8"/>
      <c r="J6" s="7">
        <v>0</v>
      </c>
      <c r="K6" s="8"/>
      <c r="L6" s="8"/>
      <c r="M6" s="7">
        <v>48</v>
      </c>
      <c r="N6" s="8"/>
      <c r="O6" s="8"/>
      <c r="P6" s="7">
        <v>75</v>
      </c>
      <c r="Q6" s="8"/>
      <c r="R6" s="8"/>
      <c r="S6" s="7">
        <v>48</v>
      </c>
      <c r="T6" s="8"/>
      <c r="U6" s="8"/>
      <c r="V6" s="7">
        <v>5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384</v>
      </c>
      <c r="E7" s="9"/>
      <c r="F7" s="9"/>
      <c r="G7" s="7">
        <v>384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0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489</v>
      </c>
      <c r="E8" s="9"/>
      <c r="F8" s="9"/>
      <c r="G8" s="7">
        <v>489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1281</v>
      </c>
      <c r="E9" s="12"/>
      <c r="F9" s="9"/>
      <c r="G9" s="7">
        <v>1197</v>
      </c>
      <c r="H9" s="8"/>
      <c r="I9" s="8"/>
      <c r="J9" s="7">
        <v>0</v>
      </c>
      <c r="K9" s="8"/>
      <c r="L9" s="8"/>
      <c r="M9" s="7">
        <v>23</v>
      </c>
      <c r="N9" s="8"/>
      <c r="O9" s="8"/>
      <c r="P9" s="7">
        <v>40</v>
      </c>
      <c r="Q9" s="8"/>
      <c r="R9" s="8"/>
      <c r="S9" s="7">
        <v>17</v>
      </c>
      <c r="T9" s="8"/>
      <c r="U9" s="8"/>
      <c r="V9" s="7">
        <v>4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586</v>
      </c>
      <c r="E10" s="16">
        <v>45.74551131928181</v>
      </c>
      <c r="F10" s="9"/>
      <c r="G10" s="7">
        <v>539</v>
      </c>
      <c r="H10" s="16">
        <v>45.02923976608187</v>
      </c>
      <c r="I10" s="8"/>
      <c r="J10" s="7">
        <v>0</v>
      </c>
      <c r="K10" s="16" t="s">
        <v>24</v>
      </c>
      <c r="L10" s="8"/>
      <c r="M10" s="7">
        <v>12</v>
      </c>
      <c r="N10" s="16">
        <v>52.17391304347826</v>
      </c>
      <c r="O10" s="8"/>
      <c r="P10" s="7">
        <v>22</v>
      </c>
      <c r="Q10" s="16">
        <v>55.00000000000001</v>
      </c>
      <c r="R10" s="8"/>
      <c r="S10" s="7">
        <v>12</v>
      </c>
      <c r="T10" s="16">
        <v>70.58823529411765</v>
      </c>
      <c r="U10" s="8"/>
      <c r="V10" s="7">
        <v>1</v>
      </c>
      <c r="W10" s="16">
        <v>25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695</v>
      </c>
      <c r="E11" s="16">
        <v>54.2544886807182</v>
      </c>
      <c r="F11" s="9"/>
      <c r="G11" s="7">
        <v>658</v>
      </c>
      <c r="H11" s="16">
        <v>54.97076023391813</v>
      </c>
      <c r="I11" s="8"/>
      <c r="J11" s="7">
        <v>0</v>
      </c>
      <c r="K11" s="16" t="s">
        <v>24</v>
      </c>
      <c r="L11" s="8"/>
      <c r="M11" s="7">
        <v>11</v>
      </c>
      <c r="N11" s="18">
        <v>47.82608695652174</v>
      </c>
      <c r="O11" s="8"/>
      <c r="P11" s="7">
        <v>18</v>
      </c>
      <c r="Q11" s="16">
        <v>45</v>
      </c>
      <c r="R11" s="8"/>
      <c r="S11" s="7">
        <v>5</v>
      </c>
      <c r="T11" s="16">
        <v>29.411764705882355</v>
      </c>
      <c r="U11" s="8"/>
      <c r="V11" s="7">
        <v>3</v>
      </c>
      <c r="W11" s="16">
        <v>75</v>
      </c>
      <c r="X11" s="8"/>
      <c r="Y11" s="7">
        <v>0</v>
      </c>
      <c r="Z11" s="19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>
  <sheetPr codeName="工作表20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50390625" style="0" customWidth="1"/>
    <col min="5" max="5" width="9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8.25" customHeight="1">
      <c r="A2" s="67" t="s">
        <v>39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6" s="1" customFormat="1" ht="52.5" customHeight="1">
      <c r="A3" s="68" t="s">
        <v>2</v>
      </c>
      <c r="B3" s="68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0" t="s">
        <v>10</v>
      </c>
      <c r="Y3" s="60"/>
      <c r="Z3" s="60"/>
    </row>
    <row r="4" spans="1:26" s="1" customFormat="1" ht="28.5" customHeight="1">
      <c r="A4" s="68"/>
      <c r="B4" s="68"/>
      <c r="C4" s="2"/>
      <c r="D4" s="3"/>
      <c r="E4" s="4" t="s">
        <v>11</v>
      </c>
      <c r="F4" s="61"/>
      <c r="G4" s="61"/>
      <c r="H4" s="4" t="s">
        <v>11</v>
      </c>
      <c r="I4" s="61"/>
      <c r="J4" s="61"/>
      <c r="K4" s="4" t="s">
        <v>11</v>
      </c>
      <c r="L4" s="61"/>
      <c r="M4" s="61"/>
      <c r="N4" s="4" t="s">
        <v>11</v>
      </c>
      <c r="O4" s="61"/>
      <c r="P4" s="61"/>
      <c r="Q4" s="4" t="s">
        <v>11</v>
      </c>
      <c r="R4" s="61"/>
      <c r="S4" s="61"/>
      <c r="T4" s="4" t="s">
        <v>11</v>
      </c>
      <c r="U4" s="61"/>
      <c r="V4" s="61"/>
      <c r="W4" s="4" t="s">
        <v>11</v>
      </c>
      <c r="X4" s="61"/>
      <c r="Y4" s="61"/>
      <c r="Z4" s="5" t="s">
        <v>11</v>
      </c>
    </row>
    <row r="5" spans="1:25" s="1" customFormat="1" ht="51.75" customHeight="1">
      <c r="A5" s="63" t="s">
        <v>12</v>
      </c>
      <c r="B5" s="63"/>
      <c r="C5" s="6"/>
      <c r="D5" s="7">
        <v>14413</v>
      </c>
      <c r="E5" s="8"/>
      <c r="F5" s="9"/>
      <c r="G5" s="7">
        <v>14234</v>
      </c>
      <c r="H5" s="8"/>
      <c r="I5" s="8"/>
      <c r="J5" s="7">
        <v>0</v>
      </c>
      <c r="K5" s="8"/>
      <c r="L5" s="8"/>
      <c r="M5" s="7">
        <v>43</v>
      </c>
      <c r="N5" s="8"/>
      <c r="O5" s="8"/>
      <c r="P5" s="7">
        <v>69</v>
      </c>
      <c r="Q5" s="8"/>
      <c r="R5" s="8"/>
      <c r="S5" s="7">
        <v>34</v>
      </c>
      <c r="T5" s="8"/>
      <c r="U5" s="8"/>
      <c r="V5" s="7">
        <v>33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14075</v>
      </c>
      <c r="E6" s="9"/>
      <c r="F6" s="9"/>
      <c r="G6" s="7">
        <v>13907</v>
      </c>
      <c r="H6" s="8"/>
      <c r="I6" s="8"/>
      <c r="J6" s="7">
        <v>0</v>
      </c>
      <c r="K6" s="8"/>
      <c r="L6" s="8"/>
      <c r="M6" s="7">
        <v>40</v>
      </c>
      <c r="N6" s="8"/>
      <c r="O6" s="8"/>
      <c r="P6" s="7">
        <v>69</v>
      </c>
      <c r="Q6" s="8"/>
      <c r="R6" s="8"/>
      <c r="S6" s="7">
        <v>27</v>
      </c>
      <c r="T6" s="8"/>
      <c r="U6" s="8"/>
      <c r="V6" s="7">
        <v>32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338</v>
      </c>
      <c r="E7" s="9"/>
      <c r="F7" s="9"/>
      <c r="G7" s="7">
        <v>327</v>
      </c>
      <c r="H7" s="8"/>
      <c r="I7" s="8"/>
      <c r="J7" s="7">
        <v>0</v>
      </c>
      <c r="K7" s="8"/>
      <c r="L7" s="8"/>
      <c r="M7" s="7">
        <v>3</v>
      </c>
      <c r="N7" s="8"/>
      <c r="O7" s="8"/>
      <c r="P7" s="7">
        <v>0</v>
      </c>
      <c r="Q7" s="8"/>
      <c r="R7" s="8"/>
      <c r="S7" s="7">
        <v>7</v>
      </c>
      <c r="T7" s="8"/>
      <c r="U7" s="8"/>
      <c r="V7" s="7">
        <v>1</v>
      </c>
      <c r="W7" s="8"/>
      <c r="X7" s="8"/>
      <c r="Y7" s="7">
        <v>0</v>
      </c>
    </row>
    <row r="8" spans="1:25" s="1" customFormat="1" ht="54" customHeight="1">
      <c r="A8" s="64" t="s">
        <v>15</v>
      </c>
      <c r="B8" s="64"/>
      <c r="C8" s="11"/>
      <c r="D8" s="7">
        <v>1034</v>
      </c>
      <c r="E8" s="9"/>
      <c r="F8" s="9"/>
      <c r="G8" s="7">
        <v>1034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4" t="s">
        <v>16</v>
      </c>
      <c r="B9" s="64"/>
      <c r="C9" s="11"/>
      <c r="D9" s="7">
        <v>1214</v>
      </c>
      <c r="E9" s="12"/>
      <c r="F9" s="9"/>
      <c r="G9" s="7">
        <v>1111</v>
      </c>
      <c r="H9" s="8"/>
      <c r="I9" s="8"/>
      <c r="J9" s="7">
        <v>0</v>
      </c>
      <c r="K9" s="8"/>
      <c r="L9" s="8"/>
      <c r="M9" s="7">
        <v>25</v>
      </c>
      <c r="N9" s="8"/>
      <c r="O9" s="8"/>
      <c r="P9" s="7">
        <v>52</v>
      </c>
      <c r="Q9" s="8"/>
      <c r="R9" s="8"/>
      <c r="S9" s="7">
        <v>14</v>
      </c>
      <c r="T9" s="8"/>
      <c r="U9" s="8"/>
      <c r="V9" s="7">
        <v>12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581</v>
      </c>
      <c r="E10" s="16">
        <v>47.858319604612845</v>
      </c>
      <c r="F10" s="9"/>
      <c r="G10" s="7">
        <v>520</v>
      </c>
      <c r="H10" s="16">
        <v>46.804680468046804</v>
      </c>
      <c r="I10" s="8"/>
      <c r="J10" s="7">
        <v>0</v>
      </c>
      <c r="K10" s="16" t="s">
        <v>24</v>
      </c>
      <c r="L10" s="8"/>
      <c r="M10" s="7">
        <v>15</v>
      </c>
      <c r="N10" s="16">
        <v>60</v>
      </c>
      <c r="O10" s="8"/>
      <c r="P10" s="7">
        <v>29</v>
      </c>
      <c r="Q10" s="16">
        <v>55.769230769230774</v>
      </c>
      <c r="R10" s="8"/>
      <c r="S10" s="7">
        <v>10</v>
      </c>
      <c r="T10" s="16">
        <v>71.42857142857143</v>
      </c>
      <c r="U10" s="8"/>
      <c r="V10" s="7">
        <v>7</v>
      </c>
      <c r="W10" s="16">
        <v>58.333333333333336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633</v>
      </c>
      <c r="E11" s="16">
        <v>52.14168039538715</v>
      </c>
      <c r="F11" s="9"/>
      <c r="G11" s="7">
        <v>591</v>
      </c>
      <c r="H11" s="16">
        <v>53.1953195319532</v>
      </c>
      <c r="I11" s="8"/>
      <c r="J11" s="7">
        <v>0</v>
      </c>
      <c r="K11" s="16" t="s">
        <v>24</v>
      </c>
      <c r="L11" s="8"/>
      <c r="M11" s="7">
        <v>10</v>
      </c>
      <c r="N11" s="18">
        <v>40</v>
      </c>
      <c r="O11" s="8"/>
      <c r="P11" s="7">
        <v>23</v>
      </c>
      <c r="Q11" s="16">
        <v>44.230769230769226</v>
      </c>
      <c r="R11" s="8"/>
      <c r="S11" s="7">
        <v>4</v>
      </c>
      <c r="T11" s="16">
        <v>28.57142857142857</v>
      </c>
      <c r="U11" s="8"/>
      <c r="V11" s="7">
        <v>5</v>
      </c>
      <c r="W11" s="16">
        <v>41.66666666666667</v>
      </c>
      <c r="X11" s="8"/>
      <c r="Y11" s="7">
        <v>0</v>
      </c>
      <c r="Z11" s="19" t="s">
        <v>24</v>
      </c>
    </row>
    <row r="12" spans="1:26" ht="36.7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標準資料服務</dc:title>
  <dc:subject>標準資料服務</dc:subject>
  <dc:creator>BSMI</dc:creator>
  <cp:keywords>標準</cp:keywords>
  <dc:description/>
  <cp:lastModifiedBy>吳同偉</cp:lastModifiedBy>
  <cp:lastPrinted>2014-10-06T08:45:57Z</cp:lastPrinted>
  <dcterms:created xsi:type="dcterms:W3CDTF">2000-04-11T02:07:13Z</dcterms:created>
  <dcterms:modified xsi:type="dcterms:W3CDTF">2024-03-06T06:56:34Z</dcterms:modified>
  <cp:category/>
  <cp:version/>
  <cp:contentType/>
  <cp:contentStatus/>
</cp:coreProperties>
</file>