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3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<sst xmlns="http://schemas.openxmlformats.org/spreadsheetml/2006/main" count="1324" uniqueCount="399">
  <si>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</si>
  <si>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</si>
  <si>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</si>
  <si>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</si>
  <si>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</si>
  <si>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</si>
  <si>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</si>
  <si>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</si>
  <si>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</si>
  <si>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</si>
  <si>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</si>
  <si>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</si>
  <si>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</si>
  <si>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</si>
  <si>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</si>
  <si>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</si>
  <si>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</si>
  <si>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</si>
  <si>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</si>
  <si>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</si>
  <si>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</si>
  <si>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</si>
  <si>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</si>
  <si>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</si>
  <si>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</si>
  <si>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</si>
  <si>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</si>
  <si>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</si>
  <si>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</si>
  <si>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</si>
  <si>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</si>
  <si>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</si>
  <si>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</si>
  <si>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</si>
  <si>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</si>
  <si>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</si>
  <si>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</si>
  <si>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</si>
  <si>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</si>
  <si>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</si>
  <si>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</si>
  <si>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</si>
  <si>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</si>
  <si>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</si>
  <si>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</si>
  <si>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</si>
  <si>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</si>
  <si>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</si>
  <si>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</si>
  <si>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</si>
  <si>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</si>
  <si>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</si>
  <si>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</si>
  <si>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</si>
  <si>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</si>
  <si>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</si>
  <si>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</si>
  <si>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</si>
  <si>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</si>
  <si>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</si>
  <si>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</si>
  <si>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</si>
  <si>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</si>
  <si>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</si>
  <si>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</si>
  <si>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</si>
  <si>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</si>
  <si>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</si>
  <si>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</si>
  <si>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</si>
  <si>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</si>
  <si>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</si>
  <si>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</si>
  <si>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</si>
  <si>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</si>
  <si>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</si>
  <si>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</si>
  <si>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</si>
  <si>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</si>
  <si>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</si>
  <si>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</si>
  <si>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</si>
  <si>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</si>
  <si>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</si>
  <si>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</si>
  <si>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</si>
  <si>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</si>
  <si>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</si>
  <si>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</si>
  <si>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</si>
  <si>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</si>
  <si>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</si>
  <si>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</si>
  <si>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</si>
  <si>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</si>
  <si>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</si>
  <si>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</si>
  <si>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</si>
  <si>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</si>
  <si>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</si>
  <si>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</si>
  <si>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</si>
  <si>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</si>
  <si>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</si>
  <si>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</si>
  <si>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</si>
  <si>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</si>
  <si>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</si>
  <si>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</si>
  <si>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</si>
  <si>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</si>
  <si>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</si>
  <si>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</si>
  <si>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</si>
  <si>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</si>
  <si>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</si>
  <si>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</si>
  <si>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</si>
  <si>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</si>
  <si>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</si>
  <si>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</si>
  <si>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</si>
  <si>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</si>
  <si>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</si>
  <si>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</si>
  <si>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</si>
  <si>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</si>
  <si>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</si>
  <si>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</si>
  <si>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</si>
  <si>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</si>
  <si>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</si>
  <si>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</si>
  <si>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</si>
  <si>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</si>
  <si>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</si>
  <si>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</si>
  <si>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</si>
  <si>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</si>
  <si>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</si>
  <si>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</si>
  <si>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</si>
  <si>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</si>
  <si>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</si>
  <si>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</si>
  <si>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</si>
  <si>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</si>
  <si>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</si>
  <si>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</si>
  <si>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</si>
  <si>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</si>
  <si>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</si>
  <si>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</si>
  <si>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</si>
  <si>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</si>
  <si>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</si>
  <si>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</si>
  <si>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</si>
  <si>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</si>
  <si>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</si>
  <si>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</si>
  <si>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</si>
  <si>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</si>
  <si>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</si>
  <si>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</si>
  <si>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</si>
  <si>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</si>
  <si>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</si>
  <si>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</si>
  <si>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</si>
  <si>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</si>
  <si>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</si>
  <si>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</si>
  <si>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</si>
  <si>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</si>
  <si>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</si>
  <si>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</si>
  <si>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</si>
  <si>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</si>
  <si>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</si>
  <si>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</si>
  <si>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</si>
  <si>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</si>
  <si>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</si>
  <si>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</si>
  <si>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</si>
  <si>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</si>
  <si>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</si>
  <si>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</si>
  <si>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</si>
  <si>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</si>
  <si>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</si>
  <si>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</si>
  <si>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</si>
  <si>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</si>
  <si>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</si>
  <si>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</si>
  <si>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</si>
  <si>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</si>
  <si>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</si>
  <si>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</si>
  <si>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</si>
  <si>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</si>
  <si>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</si>
  <si>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</si>
  <si>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</si>
  <si>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</si>
  <si>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</si>
  <si>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</si>
  <si>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</si>
  <si>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</si>
  <si>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</si>
  <si>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</si>
  <si>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</si>
  <si>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</si>
  <si>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</si>
  <si>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</si>
  <si>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</si>
  <si>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</si>
  <si>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</si>
  <si>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</si>
  <si>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</si>
  <si>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</si>
  <si>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</si>
  <si>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</si>
  <si>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</si>
  <si>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</si>
  <si>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</si>
  <si>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</si>
  <si>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</si>
  <si>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</si>
  <si>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</si>
  <si>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</si>
  <si>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</si>
  <si>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</si>
  <si>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</si>
  <si>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</si>
  <si>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</si>
  <si>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</si>
  <si>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</si>
  <si>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</si>
  <si>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</si>
  <si>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</si>
  <si>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</si>
  <si>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</si>
  <si>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</si>
  <si>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</si>
  <si>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</si>
  <si>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</si>
  <si>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</si>
  <si>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</si>
  <si>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</si>
  <si>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</si>
  <si>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</si>
  <si>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</si>
  <si>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</si>
  <si>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</si>
  <si>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</si>
  <si>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</si>
  <si>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</si>
  <si>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</si>
  <si>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</si>
  <si>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</si>
  <si>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</si>
  <si>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</si>
  <si>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</si>
  <si>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</si>
  <si>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</si>
  <si>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</si>
  <si>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</si>
  <si>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</si>
  <si>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</si>
  <si>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</si>
  <si>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</si>
  <si>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</si>
  <si>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</si>
  <si>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</si>
  <si>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</si>
  <si>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</si>
  <si>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</si>
  <si>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</si>
  <si>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</si>
  <si>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</si>
  <si>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</si>
  <si>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</si>
  <si>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</si>
  <si>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</si>
  <si>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</si>
  <si>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</si>
  <si>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</si>
  <si>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</si>
  <si>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</si>
  <si>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</si>
  <si>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</si>
  <si>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</si>
  <si>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</si>
  <si>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</si>
  <si>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</si>
  <si>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</si>
  <si>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</si>
  <si>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</si>
  <si>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</si>
  <si>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</si>
  <si>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</si>
  <si>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</si>
  <si>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</si>
  <si>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</si>
  <si>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</si>
  <si>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</si>
  <si>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</si>
  <si>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</si>
  <si>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</si>
  <si>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</si>
  <si>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</si>
  <si>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</si>
  <si>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</si>
  <si>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</si>
  <si>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</si>
  <si>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</si>
  <si>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</si>
  <si>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</si>
  <si>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</si>
  <si>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</si>
  <si>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</si>
  <si>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</si>
  <si>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</si>
  <si>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</si>
  <si>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</si>
  <si>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</si>
  <si>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</si>
  <si>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</si>
  <si>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</si>
  <si>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</si>
  <si>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</si>
  <si>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</si>
  <si>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</si>
  <si>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</si>
  <si>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</si>
  <si>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</si>
  <si>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</si>
  <si>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</si>
  <si>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</si>
  <si>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</si>
  <si>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</si>
  <si>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</si>
  <si>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</si>
  <si>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</si>
  <si>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</si>
  <si>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</si>
  <si>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</si>
  <si>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</si>
  <si>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</si>
  <si>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</si>
  <si>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</si>
  <si>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</si>
  <si>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</si>
  <si>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</si>
  <si>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</si>
  <si>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</si>
  <si>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</si>
  <si>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</si>
  <si>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</si>
  <si>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</si>
  <si>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</si>
  <si>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</si>
  <si>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</si>
  <si>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</si>
  <si>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</si>
  <si>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</si>
  <si>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</si>
  <si>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</si>
  <si>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</si>
  <si>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</si>
  <si>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</si>
  <si>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</si>
  <si>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</si>
  <si>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</si>
  <si>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</si>
  <si>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</si>
  <si>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</si>
  <si>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</si>
  <si>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</si>
  <si>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</si>
  <si>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</si>
  <si>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</si>
  <si>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</si>
  <si>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</si>
  <si>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</si>
  <si>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</si>
  <si>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</si>
  <si>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中華民國106年08月底
August,2017</t>
  </si>
  <si>
    <t>中華民國106年08月</t>
  </si>
  <si>
    <t>教育業</t>
  </si>
  <si>
    <t>中華民國106年09月20日編製</t>
  </si>
  <si>
    <t>   教育業</t>
  </si>
  <si>
    <t>   教育業</t>
  </si>
  <si>
    <t>    教育業</t>
  </si>
  <si>
    <t>      教育業</t>
  </si>
  <si>
    <t xml:space="preserve">    高雄市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</si>
</sst>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11" fillId="0" borderId="15" xfId="48" applyNumberFormat="1" applyFont="1" applyBorder="1" applyAlignment="1">
      <alignment horizontal="right"/>
      <protection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8" fillId="0" borderId="0" xfId="0" applyFont="1" applyAlignment="1" applyProtection="1">
      <alignment horizontal="left" vertical="center"/>
      <protection hidden="1" locked="0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8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8" applyFont="1" applyBorder="1" applyAlignment="1" applyProtection="1">
      <alignment horizontal="center" vertical="center" wrapText="1"/>
      <protection locked="0"/>
    </xf>
    <xf numFmtId="179" fontId="8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8" fillId="0" borderId="25" xfId="48" applyNumberFormat="1" applyFont="1" applyBorder="1" applyAlignment="1" applyProtection="1">
      <alignment horizontal="center" vertical="center"/>
      <protection hidden="1" locked="0"/>
    </xf>
    <xf numFmtId="0" fontId="58" fillId="0" borderId="19" xfId="48" applyNumberFormat="1" applyFont="1" applyBorder="1" applyAlignment="1" applyProtection="1">
      <alignment horizontal="center" vertical="center"/>
      <protection hidden="1" locked="0"/>
    </xf>
    <xf numFmtId="0" fontId="58" fillId="0" borderId="27" xfId="48" applyNumberFormat="1" applyFont="1" applyBorder="1" applyAlignment="1" applyProtection="1">
      <alignment horizontal="center" vertical="center"/>
      <protection hidden="1" locked="0"/>
    </xf>
    <xf numFmtId="0" fontId="58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8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8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8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59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Alignment="1" applyProtection="1">
      <alignment horizontal="center" wrapText="1"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中華民國106年08月底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中華民國106年08月底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80" t="s">
        <v>378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690916</v>
      </c>
      <c r="D9" s="23">
        <v>23271648.134679</v>
      </c>
      <c r="E9" s="23">
        <v>15795</v>
      </c>
      <c r="F9" s="23">
        <v>512525.024121</v>
      </c>
      <c r="G9" s="23">
        <v>4175</v>
      </c>
      <c r="H9" s="23">
        <v>263947.420418</v>
      </c>
      <c r="I9" s="23">
        <v>193818</v>
      </c>
      <c r="J9" s="23">
        <v>8000349.67974</v>
      </c>
      <c r="K9" s="23">
        <v>3633</v>
      </c>
      <c r="L9" s="23">
        <v>842948.706928</v>
      </c>
      <c r="M9" s="23">
        <v>3891</v>
      </c>
      <c r="N9" s="23">
        <v>180937.611141</v>
      </c>
      <c r="O9" s="23">
        <v>106929</v>
      </c>
      <c r="P9" s="23">
        <v>1176315.580637</v>
      </c>
      <c r="Q9" s="23">
        <v>117019</v>
      </c>
      <c r="R9" s="23">
        <v>1077386.765129</v>
      </c>
      <c r="S9" s="23">
        <v>16128</v>
      </c>
      <c r="T9" s="23">
        <v>813528.311769</v>
      </c>
      <c r="U9" s="23">
        <v>7281</v>
      </c>
      <c r="V9" s="23">
        <v>67052.105508</v>
      </c>
      <c r="W9" s="228" t="s">
        <v>33</v>
      </c>
      <c r="X9" s="229"/>
      <c r="Y9" s="23">
        <v>22890</v>
      </c>
      <c r="Z9" s="23">
        <v>567489.069788</v>
      </c>
      <c r="AA9" s="23">
        <v>39027</v>
      </c>
      <c r="AB9" s="23">
        <v>6959170.693529</v>
      </c>
      <c r="AC9" s="23">
        <v>31633</v>
      </c>
      <c r="AD9" s="23">
        <v>1201588.292929</v>
      </c>
      <c r="AE9" s="23">
        <v>65472</v>
      </c>
      <c r="AF9" s="23">
        <v>834755.312029</v>
      </c>
      <c r="AG9" s="23">
        <v>18184</v>
      </c>
      <c r="AH9" s="23">
        <v>313685.257035</v>
      </c>
      <c r="AI9" s="23">
        <v>106</v>
      </c>
      <c r="AJ9" s="23">
        <v>199.099</v>
      </c>
      <c r="AK9" s="23">
        <v>353</v>
      </c>
      <c r="AL9" s="23">
        <v>1725.374086</v>
      </c>
      <c r="AM9" s="23">
        <v>57</v>
      </c>
      <c r="AN9" s="23">
        <v>261.25</v>
      </c>
      <c r="AO9" s="23">
        <v>2487</v>
      </c>
      <c r="AP9" s="23">
        <v>67239.169899</v>
      </c>
      <c r="AQ9" s="23">
        <v>12902</v>
      </c>
      <c r="AR9" s="23">
        <v>135654.857357</v>
      </c>
      <c r="AS9" s="23">
        <v>29136</v>
      </c>
      <c r="AT9" s="23">
        <v>254888.553636</v>
      </c>
    </row>
    <row r="10" spans="1:46" s="22" customFormat="1" ht="16.5" customHeight="1">
      <c r="A10" s="223" t="s">
        <v>229</v>
      </c>
      <c r="B10" s="224"/>
      <c r="C10" s="23">
        <v>689509</v>
      </c>
      <c r="D10" s="23">
        <v>23248339.783801</v>
      </c>
      <c r="E10" s="23">
        <v>15651</v>
      </c>
      <c r="F10" s="23">
        <v>510697.314121</v>
      </c>
      <c r="G10" s="23">
        <v>4150</v>
      </c>
      <c r="H10" s="23">
        <v>263682.60448</v>
      </c>
      <c r="I10" s="23">
        <v>193687</v>
      </c>
      <c r="J10" s="23">
        <v>7993134.45574</v>
      </c>
      <c r="K10" s="23">
        <v>3620</v>
      </c>
      <c r="L10" s="23">
        <v>842802.106928</v>
      </c>
      <c r="M10" s="23">
        <v>3888</v>
      </c>
      <c r="N10" s="23">
        <v>180931.361141</v>
      </c>
      <c r="O10" s="23">
        <v>106533</v>
      </c>
      <c r="P10" s="23">
        <v>1173432.383637</v>
      </c>
      <c r="Q10" s="23">
        <v>116923</v>
      </c>
      <c r="R10" s="23">
        <v>1075968.070129</v>
      </c>
      <c r="S10" s="23">
        <v>16010</v>
      </c>
      <c r="T10" s="23">
        <v>808373.526769</v>
      </c>
      <c r="U10" s="23">
        <v>7262</v>
      </c>
      <c r="V10" s="23">
        <v>66509.569568</v>
      </c>
      <c r="W10" s="223" t="s">
        <v>229</v>
      </c>
      <c r="X10" s="224"/>
      <c r="Y10" s="23">
        <v>22875</v>
      </c>
      <c r="Z10" s="23">
        <v>567347.669788</v>
      </c>
      <c r="AA10" s="23">
        <v>38976</v>
      </c>
      <c r="AB10" s="23">
        <v>6958432.015529</v>
      </c>
      <c r="AC10" s="23">
        <v>31454</v>
      </c>
      <c r="AD10" s="23">
        <v>1200150.112929</v>
      </c>
      <c r="AE10" s="23">
        <v>65391</v>
      </c>
      <c r="AF10" s="23">
        <v>834276.432029</v>
      </c>
      <c r="AG10" s="23">
        <v>18081</v>
      </c>
      <c r="AH10" s="23">
        <v>312933.357035</v>
      </c>
      <c r="AI10" s="23">
        <v>106</v>
      </c>
      <c r="AJ10" s="23">
        <v>199.099</v>
      </c>
      <c r="AK10" s="23">
        <v>353</v>
      </c>
      <c r="AL10" s="23">
        <v>1725.374086</v>
      </c>
      <c r="AM10" s="23">
        <v>57</v>
      </c>
      <c r="AN10" s="23">
        <v>261.25</v>
      </c>
      <c r="AO10" s="23">
        <v>2478</v>
      </c>
      <c r="AP10" s="23">
        <v>67020.969899</v>
      </c>
      <c r="AQ10" s="23">
        <v>12892</v>
      </c>
      <c r="AR10" s="23">
        <v>135602.457357</v>
      </c>
      <c r="AS10" s="23">
        <v>29122</v>
      </c>
      <c r="AT10" s="23">
        <v>254859.653636</v>
      </c>
    </row>
    <row r="11" spans="1:46" s="22" customFormat="1" ht="16.5" customHeight="1">
      <c r="A11" s="225" t="s">
        <v>269</v>
      </c>
      <c r="B11" s="226"/>
      <c r="C11" s="23">
        <v>132576</v>
      </c>
      <c r="D11" s="23">
        <v>2178269.490923</v>
      </c>
      <c r="E11" s="23">
        <v>1899</v>
      </c>
      <c r="F11" s="23">
        <v>45541.286903</v>
      </c>
      <c r="G11" s="23">
        <v>369</v>
      </c>
      <c r="H11" s="23">
        <v>8397.162328</v>
      </c>
      <c r="I11" s="23">
        <v>47708</v>
      </c>
      <c r="J11" s="23">
        <v>1170121.414847</v>
      </c>
      <c r="K11" s="23">
        <v>501</v>
      </c>
      <c r="L11" s="23">
        <v>32543.31024</v>
      </c>
      <c r="M11" s="23">
        <v>683</v>
      </c>
      <c r="N11" s="23">
        <v>5422.219665</v>
      </c>
      <c r="O11" s="23">
        <v>22460</v>
      </c>
      <c r="P11" s="23">
        <v>176072.475229</v>
      </c>
      <c r="Q11" s="23">
        <v>19228</v>
      </c>
      <c r="R11" s="23">
        <v>118433.935784</v>
      </c>
      <c r="S11" s="23">
        <v>1879</v>
      </c>
      <c r="T11" s="23">
        <v>51236.28567</v>
      </c>
      <c r="U11" s="23">
        <v>701</v>
      </c>
      <c r="V11" s="23">
        <v>5335.941001</v>
      </c>
      <c r="W11" s="225" t="s">
        <v>269</v>
      </c>
      <c r="X11" s="226"/>
      <c r="Y11" s="23">
        <v>4312</v>
      </c>
      <c r="Z11" s="23">
        <v>47686.07061</v>
      </c>
      <c r="AA11" s="23">
        <v>5204</v>
      </c>
      <c r="AB11" s="23">
        <v>197523.592619</v>
      </c>
      <c r="AC11" s="23">
        <v>4390</v>
      </c>
      <c r="AD11" s="23">
        <v>125238.86894</v>
      </c>
      <c r="AE11" s="23">
        <v>11618</v>
      </c>
      <c r="AF11" s="23">
        <v>115313.950148</v>
      </c>
      <c r="AG11" s="23">
        <v>2653</v>
      </c>
      <c r="AH11" s="23">
        <v>23477.266665</v>
      </c>
      <c r="AI11" s="23">
        <v>4</v>
      </c>
      <c r="AJ11" s="23">
        <v>14.15</v>
      </c>
      <c r="AK11" s="23">
        <v>51</v>
      </c>
      <c r="AL11" s="23">
        <v>162.62</v>
      </c>
      <c r="AM11" s="23">
        <v>8</v>
      </c>
      <c r="AN11" s="23">
        <v>27.9</v>
      </c>
      <c r="AO11" s="23">
        <v>289</v>
      </c>
      <c r="AP11" s="23">
        <v>3140.542776</v>
      </c>
      <c r="AQ11" s="23">
        <v>2424</v>
      </c>
      <c r="AR11" s="23">
        <v>15439.11187</v>
      </c>
      <c r="AS11" s="23">
        <v>6195</v>
      </c>
      <c r="AT11" s="23">
        <v>37141.385628</v>
      </c>
    </row>
    <row r="12" spans="1:46" s="22" customFormat="1" ht="16.5" customHeight="1">
      <c r="A12" s="225" t="s">
        <v>268</v>
      </c>
      <c r="B12" s="226"/>
      <c r="C12" s="23">
        <v>178137</v>
      </c>
      <c r="D12" s="23">
        <v>11827378.733973</v>
      </c>
      <c r="E12" s="23">
        <v>2776</v>
      </c>
      <c r="F12" s="23">
        <v>194602.455717</v>
      </c>
      <c r="G12" s="23">
        <v>492</v>
      </c>
      <c r="H12" s="23">
        <v>90320.066896</v>
      </c>
      <c r="I12" s="23">
        <v>29687</v>
      </c>
      <c r="J12" s="23">
        <v>1954581.590461</v>
      </c>
      <c r="K12" s="23">
        <v>739</v>
      </c>
      <c r="L12" s="23">
        <v>437062.05988</v>
      </c>
      <c r="M12" s="23">
        <v>522</v>
      </c>
      <c r="N12" s="23">
        <v>10570.337365</v>
      </c>
      <c r="O12" s="23">
        <v>21083</v>
      </c>
      <c r="P12" s="23">
        <v>496946.735441</v>
      </c>
      <c r="Q12" s="23">
        <v>38477</v>
      </c>
      <c r="R12" s="23">
        <v>512586.947612</v>
      </c>
      <c r="S12" s="23">
        <v>5315</v>
      </c>
      <c r="T12" s="23">
        <v>375334.023411</v>
      </c>
      <c r="U12" s="23">
        <v>1698</v>
      </c>
      <c r="V12" s="23">
        <v>22698.915554</v>
      </c>
      <c r="W12" s="225" t="s">
        <v>268</v>
      </c>
      <c r="X12" s="226"/>
      <c r="Y12" s="23">
        <v>9898</v>
      </c>
      <c r="Z12" s="23">
        <v>430136.288731</v>
      </c>
      <c r="AA12" s="23">
        <v>18044</v>
      </c>
      <c r="AB12" s="23">
        <v>6080205.221128</v>
      </c>
      <c r="AC12" s="23">
        <v>8380</v>
      </c>
      <c r="AD12" s="23">
        <v>641292.935947</v>
      </c>
      <c r="AE12" s="23">
        <v>24573</v>
      </c>
      <c r="AF12" s="23">
        <v>269227.274604</v>
      </c>
      <c r="AG12" s="23">
        <v>4551</v>
      </c>
      <c r="AH12" s="23">
        <v>96626.589303</v>
      </c>
      <c r="AI12" s="23">
        <v>29</v>
      </c>
      <c r="AJ12" s="23">
        <v>62.01</v>
      </c>
      <c r="AK12" s="23">
        <v>120</v>
      </c>
      <c r="AL12" s="23">
        <v>1009.927086</v>
      </c>
      <c r="AM12" s="23">
        <v>5</v>
      </c>
      <c r="AN12" s="23">
        <v>33</v>
      </c>
      <c r="AO12" s="23">
        <v>702</v>
      </c>
      <c r="AP12" s="23">
        <v>26721.881778</v>
      </c>
      <c r="AQ12" s="23">
        <v>3915</v>
      </c>
      <c r="AR12" s="23">
        <v>85517.601573</v>
      </c>
      <c r="AS12" s="23">
        <v>7131</v>
      </c>
      <c r="AT12" s="23">
        <v>101842.871486</v>
      </c>
    </row>
    <row r="13" spans="1:46" s="22" customFormat="1" ht="16.5" customHeight="1">
      <c r="A13" s="225" t="s">
        <v>306</v>
      </c>
      <c r="B13" s="226"/>
      <c r="C13" s="23">
        <v>58111</v>
      </c>
      <c r="D13" s="23">
        <v>1440375.34273</v>
      </c>
      <c r="E13" s="23">
        <v>1027</v>
      </c>
      <c r="F13" s="23">
        <v>19955.315999</v>
      </c>
      <c r="G13" s="23">
        <v>300</v>
      </c>
      <c r="H13" s="23">
        <v>5954.91261</v>
      </c>
      <c r="I13" s="23">
        <v>19584</v>
      </c>
      <c r="J13" s="23">
        <v>838244.86207</v>
      </c>
      <c r="K13" s="23">
        <v>296</v>
      </c>
      <c r="L13" s="23">
        <v>39791.344049</v>
      </c>
      <c r="M13" s="23">
        <v>506</v>
      </c>
      <c r="N13" s="23">
        <v>7454.130508</v>
      </c>
      <c r="O13" s="23">
        <v>10499</v>
      </c>
      <c r="P13" s="23">
        <v>85936.420698</v>
      </c>
      <c r="Q13" s="23">
        <v>7863</v>
      </c>
      <c r="R13" s="23">
        <v>51356.884397</v>
      </c>
      <c r="S13" s="23">
        <v>1256</v>
      </c>
      <c r="T13" s="23">
        <v>164642.177411</v>
      </c>
      <c r="U13" s="23">
        <v>391</v>
      </c>
      <c r="V13" s="23">
        <v>2504.413</v>
      </c>
      <c r="W13" s="225" t="s">
        <v>306</v>
      </c>
      <c r="X13" s="226"/>
      <c r="Y13" s="23">
        <v>1353</v>
      </c>
      <c r="Z13" s="23">
        <v>10834.142917</v>
      </c>
      <c r="AA13" s="23">
        <v>2326</v>
      </c>
      <c r="AB13" s="23">
        <v>44527.793929</v>
      </c>
      <c r="AC13" s="23">
        <v>2753</v>
      </c>
      <c r="AD13" s="23">
        <v>50905.908628</v>
      </c>
      <c r="AE13" s="23">
        <v>4759</v>
      </c>
      <c r="AF13" s="23">
        <v>81621.194936</v>
      </c>
      <c r="AG13" s="23">
        <v>1710</v>
      </c>
      <c r="AH13" s="23">
        <v>12405.834454</v>
      </c>
      <c r="AI13" s="23">
        <v>23</v>
      </c>
      <c r="AJ13" s="23">
        <v>33.098</v>
      </c>
      <c r="AK13" s="23">
        <v>31</v>
      </c>
      <c r="AL13" s="23">
        <v>52.186</v>
      </c>
      <c r="AM13" s="23">
        <v>5</v>
      </c>
      <c r="AN13" s="23">
        <v>32</v>
      </c>
      <c r="AO13" s="23">
        <v>266</v>
      </c>
      <c r="AP13" s="23">
        <v>3177.32268</v>
      </c>
      <c r="AQ13" s="23">
        <v>1025</v>
      </c>
      <c r="AR13" s="23">
        <v>4570.00105</v>
      </c>
      <c r="AS13" s="23">
        <v>2138</v>
      </c>
      <c r="AT13" s="23">
        <v>16375.399394</v>
      </c>
    </row>
    <row r="14" spans="1:46" s="22" customFormat="1" ht="16.5" customHeight="1">
      <c r="A14" s="225" t="s">
        <v>224</v>
      </c>
      <c r="B14" s="226"/>
      <c r="C14" s="23">
        <v>94946</v>
      </c>
      <c r="D14" s="23">
        <v>1667577.193701</v>
      </c>
      <c r="E14" s="23">
        <v>1931</v>
      </c>
      <c r="F14" s="23">
        <v>40306.723065</v>
      </c>
      <c r="G14" s="23">
        <v>524</v>
      </c>
      <c r="H14" s="23">
        <v>13493.61609</v>
      </c>
      <c r="I14" s="23">
        <v>31394</v>
      </c>
      <c r="J14" s="23">
        <v>721480.094275</v>
      </c>
      <c r="K14" s="23">
        <v>434</v>
      </c>
      <c r="L14" s="23">
        <v>22635.404471</v>
      </c>
      <c r="M14" s="23">
        <v>471</v>
      </c>
      <c r="N14" s="23">
        <v>141044.206109</v>
      </c>
      <c r="O14" s="23">
        <v>13807</v>
      </c>
      <c r="P14" s="23">
        <v>101227.927273</v>
      </c>
      <c r="Q14" s="23">
        <v>15405</v>
      </c>
      <c r="R14" s="23">
        <v>75327.789283</v>
      </c>
      <c r="S14" s="23">
        <v>1612</v>
      </c>
      <c r="T14" s="23">
        <v>41312.131098</v>
      </c>
      <c r="U14" s="23">
        <v>838</v>
      </c>
      <c r="V14" s="23">
        <v>8576.671</v>
      </c>
      <c r="W14" s="225" t="s">
        <v>224</v>
      </c>
      <c r="X14" s="226"/>
      <c r="Y14" s="23">
        <v>2575</v>
      </c>
      <c r="Z14" s="23">
        <v>25653.050159</v>
      </c>
      <c r="AA14" s="23">
        <v>4143</v>
      </c>
      <c r="AB14" s="23">
        <v>246868.831349</v>
      </c>
      <c r="AC14" s="23">
        <v>4466</v>
      </c>
      <c r="AD14" s="23">
        <v>121051.232912</v>
      </c>
      <c r="AE14" s="23">
        <v>8485</v>
      </c>
      <c r="AF14" s="23">
        <v>49288.871253</v>
      </c>
      <c r="AG14" s="23">
        <v>2538</v>
      </c>
      <c r="AH14" s="23">
        <v>20491.946734</v>
      </c>
      <c r="AI14" s="23">
        <v>16</v>
      </c>
      <c r="AJ14" s="23">
        <v>21.59</v>
      </c>
      <c r="AK14" s="23">
        <v>49</v>
      </c>
      <c r="AL14" s="23">
        <v>111.122</v>
      </c>
      <c r="AM14" s="23">
        <v>7</v>
      </c>
      <c r="AN14" s="23">
        <v>36.2</v>
      </c>
      <c r="AO14" s="23">
        <v>358</v>
      </c>
      <c r="AP14" s="23">
        <v>3809.074</v>
      </c>
      <c r="AQ14" s="23">
        <v>1928</v>
      </c>
      <c r="AR14" s="23">
        <v>10917.622446</v>
      </c>
      <c r="AS14" s="23">
        <v>3965</v>
      </c>
      <c r="AT14" s="23">
        <v>23923.090184</v>
      </c>
    </row>
    <row r="15" spans="1:46" s="22" customFormat="1" ht="16.5" customHeight="1">
      <c r="A15" s="225" t="s">
        <v>225</v>
      </c>
      <c r="B15" s="226"/>
      <c r="C15" s="23">
        <v>36202</v>
      </c>
      <c r="D15" s="23">
        <v>881927.17489</v>
      </c>
      <c r="E15" s="23">
        <v>906</v>
      </c>
      <c r="F15" s="23">
        <v>22196.45987</v>
      </c>
      <c r="G15" s="23">
        <v>244</v>
      </c>
      <c r="H15" s="23">
        <v>8303.1805</v>
      </c>
      <c r="I15" s="23">
        <v>12828</v>
      </c>
      <c r="J15" s="23">
        <v>447815.535133</v>
      </c>
      <c r="K15" s="23">
        <v>269</v>
      </c>
      <c r="L15" s="23">
        <v>36719.72468</v>
      </c>
      <c r="M15" s="23">
        <v>213</v>
      </c>
      <c r="N15" s="23">
        <v>1966.566</v>
      </c>
      <c r="O15" s="23">
        <v>4889</v>
      </c>
      <c r="P15" s="23">
        <v>50441.125738</v>
      </c>
      <c r="Q15" s="23">
        <v>5800</v>
      </c>
      <c r="R15" s="23">
        <v>114038.13385</v>
      </c>
      <c r="S15" s="23">
        <v>637</v>
      </c>
      <c r="T15" s="23">
        <v>17545.71954</v>
      </c>
      <c r="U15" s="23">
        <v>288</v>
      </c>
      <c r="V15" s="23">
        <v>2282.73803</v>
      </c>
      <c r="W15" s="225" t="s">
        <v>225</v>
      </c>
      <c r="X15" s="226"/>
      <c r="Y15" s="23">
        <v>785</v>
      </c>
      <c r="Z15" s="23">
        <v>5769.431157</v>
      </c>
      <c r="AA15" s="23">
        <v>1726</v>
      </c>
      <c r="AB15" s="23">
        <v>81627.779948</v>
      </c>
      <c r="AC15" s="23">
        <v>1800</v>
      </c>
      <c r="AD15" s="23">
        <v>37975.301466</v>
      </c>
      <c r="AE15" s="23">
        <v>2594</v>
      </c>
      <c r="AF15" s="23">
        <v>20322.622064</v>
      </c>
      <c r="AG15" s="23">
        <v>876</v>
      </c>
      <c r="AH15" s="23">
        <v>8608.103006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106</v>
      </c>
      <c r="AP15" s="23">
        <v>3832.8126</v>
      </c>
      <c r="AQ15" s="23">
        <v>569</v>
      </c>
      <c r="AR15" s="23">
        <v>2331.269698</v>
      </c>
      <c r="AS15" s="23">
        <v>1646</v>
      </c>
      <c r="AT15" s="23">
        <v>20074.50161</v>
      </c>
    </row>
    <row r="16" spans="1:46" s="22" customFormat="1" ht="16.5" customHeight="1">
      <c r="A16" s="227" t="s">
        <v>230</v>
      </c>
      <c r="B16" s="224"/>
      <c r="C16" s="23">
        <v>85532</v>
      </c>
      <c r="D16" s="23">
        <v>2036751.173914</v>
      </c>
      <c r="E16" s="23">
        <v>2813</v>
      </c>
      <c r="F16" s="23">
        <v>52468.986822</v>
      </c>
      <c r="G16" s="23">
        <v>704</v>
      </c>
      <c r="H16" s="23">
        <v>16285.164817</v>
      </c>
      <c r="I16" s="23">
        <v>18989</v>
      </c>
      <c r="J16" s="23">
        <v>969686.259132</v>
      </c>
      <c r="K16" s="23">
        <v>442</v>
      </c>
      <c r="L16" s="23">
        <v>152344.23887</v>
      </c>
      <c r="M16" s="23">
        <v>784</v>
      </c>
      <c r="N16" s="23">
        <v>7863.120194</v>
      </c>
      <c r="O16" s="23">
        <v>16458</v>
      </c>
      <c r="P16" s="23">
        <v>129432.671101</v>
      </c>
      <c r="Q16" s="23">
        <v>16579</v>
      </c>
      <c r="R16" s="23">
        <v>124664.016528</v>
      </c>
      <c r="S16" s="23">
        <v>2625</v>
      </c>
      <c r="T16" s="23">
        <v>80670.243989</v>
      </c>
      <c r="U16" s="23">
        <v>2403</v>
      </c>
      <c r="V16" s="23">
        <v>16536.758235</v>
      </c>
      <c r="W16" s="227" t="s">
        <v>230</v>
      </c>
      <c r="X16" s="224"/>
      <c r="Y16" s="23">
        <v>1846</v>
      </c>
      <c r="Z16" s="23">
        <v>17646.625865</v>
      </c>
      <c r="AA16" s="23">
        <v>3683</v>
      </c>
      <c r="AB16" s="23">
        <v>158043.385033</v>
      </c>
      <c r="AC16" s="23">
        <v>3616</v>
      </c>
      <c r="AD16" s="23">
        <v>115440.761956</v>
      </c>
      <c r="AE16" s="23">
        <v>6339</v>
      </c>
      <c r="AF16" s="23">
        <v>36992.061035</v>
      </c>
      <c r="AG16" s="23">
        <v>2268</v>
      </c>
      <c r="AH16" s="23">
        <v>107920.879904</v>
      </c>
      <c r="AI16" s="23">
        <v>15</v>
      </c>
      <c r="AJ16" s="23">
        <v>47.601</v>
      </c>
      <c r="AK16" s="23">
        <v>34</v>
      </c>
      <c r="AL16" s="23">
        <v>212.489</v>
      </c>
      <c r="AM16" s="23">
        <v>7</v>
      </c>
      <c r="AN16" s="23">
        <v>23.55</v>
      </c>
      <c r="AO16" s="23">
        <v>302</v>
      </c>
      <c r="AP16" s="23">
        <v>14451.431778</v>
      </c>
      <c r="AQ16" s="23">
        <v>1322</v>
      </c>
      <c r="AR16" s="23">
        <v>7751.92844</v>
      </c>
      <c r="AS16" s="23">
        <v>4303</v>
      </c>
      <c r="AT16" s="23">
        <v>28269.000215</v>
      </c>
    </row>
    <row r="17" spans="1:46" s="22" customFormat="1" ht="16.5" customHeight="1">
      <c r="A17" s="225" t="s">
        <v>231</v>
      </c>
      <c r="B17" s="226"/>
      <c r="C17" s="23">
        <v>6000</v>
      </c>
      <c r="D17" s="23">
        <v>87322.848045</v>
      </c>
      <c r="E17" s="23">
        <v>313</v>
      </c>
      <c r="F17" s="23">
        <v>7132.907178</v>
      </c>
      <c r="G17" s="23">
        <v>167</v>
      </c>
      <c r="H17" s="23">
        <v>6714.582179</v>
      </c>
      <c r="I17" s="23">
        <v>1403</v>
      </c>
      <c r="J17" s="23">
        <v>27470.645079</v>
      </c>
      <c r="K17" s="23">
        <v>39</v>
      </c>
      <c r="L17" s="23">
        <v>1905.74</v>
      </c>
      <c r="M17" s="23">
        <v>32</v>
      </c>
      <c r="N17" s="23">
        <v>353.33</v>
      </c>
      <c r="O17" s="23">
        <v>1176</v>
      </c>
      <c r="P17" s="23">
        <v>13055.936988</v>
      </c>
      <c r="Q17" s="23">
        <v>677</v>
      </c>
      <c r="R17" s="23">
        <v>3298.04721</v>
      </c>
      <c r="S17" s="23">
        <v>183</v>
      </c>
      <c r="T17" s="23">
        <v>7302.1432</v>
      </c>
      <c r="U17" s="23">
        <v>116</v>
      </c>
      <c r="V17" s="23">
        <v>1128.828</v>
      </c>
      <c r="W17" s="225" t="s">
        <v>231</v>
      </c>
      <c r="X17" s="226"/>
      <c r="Y17" s="23">
        <v>104</v>
      </c>
      <c r="Z17" s="23">
        <v>2165.081888</v>
      </c>
      <c r="AA17" s="23">
        <v>174</v>
      </c>
      <c r="AB17" s="23">
        <v>1701.769669</v>
      </c>
      <c r="AC17" s="23">
        <v>602</v>
      </c>
      <c r="AD17" s="23">
        <v>8604.498464</v>
      </c>
      <c r="AE17" s="23">
        <v>380</v>
      </c>
      <c r="AF17" s="23">
        <v>1551.093</v>
      </c>
      <c r="AG17" s="23">
        <v>241</v>
      </c>
      <c r="AH17" s="23">
        <v>1573.88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50</v>
      </c>
      <c r="AP17" s="23">
        <v>577.9272</v>
      </c>
      <c r="AQ17" s="23">
        <v>103</v>
      </c>
      <c r="AR17" s="23">
        <v>585.07112</v>
      </c>
      <c r="AS17" s="23">
        <v>234</v>
      </c>
      <c r="AT17" s="23">
        <v>2185.66687</v>
      </c>
    </row>
    <row r="18" spans="1:46" s="22" customFormat="1" ht="16.5" customHeight="1">
      <c r="A18" s="225" t="s">
        <v>232</v>
      </c>
      <c r="B18" s="226"/>
      <c r="C18" s="23">
        <v>12207</v>
      </c>
      <c r="D18" s="23">
        <v>560888.579084</v>
      </c>
      <c r="E18" s="23">
        <v>295</v>
      </c>
      <c r="F18" s="23">
        <v>8757.37708</v>
      </c>
      <c r="G18" s="23">
        <v>87</v>
      </c>
      <c r="H18" s="23">
        <v>1113.995</v>
      </c>
      <c r="I18" s="23">
        <v>3833</v>
      </c>
      <c r="J18" s="23">
        <v>343562.729527</v>
      </c>
      <c r="K18" s="23">
        <v>116</v>
      </c>
      <c r="L18" s="23">
        <v>32692.84091</v>
      </c>
      <c r="M18" s="23">
        <v>65</v>
      </c>
      <c r="N18" s="23">
        <v>437.45612</v>
      </c>
      <c r="O18" s="23">
        <v>2389</v>
      </c>
      <c r="P18" s="23">
        <v>20312.388388</v>
      </c>
      <c r="Q18" s="23">
        <v>1181</v>
      </c>
      <c r="R18" s="23">
        <v>11818.188993</v>
      </c>
      <c r="S18" s="23">
        <v>163</v>
      </c>
      <c r="T18" s="23">
        <v>5840.99958</v>
      </c>
      <c r="U18" s="23">
        <v>98</v>
      </c>
      <c r="V18" s="23">
        <v>597.968</v>
      </c>
      <c r="W18" s="225" t="s">
        <v>232</v>
      </c>
      <c r="X18" s="226"/>
      <c r="Y18" s="23">
        <v>331</v>
      </c>
      <c r="Z18" s="23">
        <v>6436.876875</v>
      </c>
      <c r="AA18" s="23">
        <v>736</v>
      </c>
      <c r="AB18" s="23">
        <v>55037.89052</v>
      </c>
      <c r="AC18" s="23">
        <v>720</v>
      </c>
      <c r="AD18" s="23">
        <v>12716.100184</v>
      </c>
      <c r="AE18" s="23">
        <v>1251</v>
      </c>
      <c r="AF18" s="23">
        <v>53938.354461</v>
      </c>
      <c r="AG18" s="23">
        <v>310</v>
      </c>
      <c r="AH18" s="23">
        <v>2279.00818</v>
      </c>
      <c r="AI18" s="23">
        <v>1</v>
      </c>
      <c r="AJ18" s="23">
        <v>1</v>
      </c>
      <c r="AK18" s="23">
        <v>4</v>
      </c>
      <c r="AL18" s="23">
        <v>17</v>
      </c>
      <c r="AM18" s="23">
        <v>2</v>
      </c>
      <c r="AN18" s="23">
        <v>3</v>
      </c>
      <c r="AO18" s="23">
        <v>53</v>
      </c>
      <c r="AP18" s="23">
        <v>593.016666</v>
      </c>
      <c r="AQ18" s="23">
        <v>251</v>
      </c>
      <c r="AR18" s="23">
        <v>1425.8883</v>
      </c>
      <c r="AS18" s="23">
        <v>321</v>
      </c>
      <c r="AT18" s="23">
        <v>3306.5003</v>
      </c>
    </row>
    <row r="19" spans="1:46" s="22" customFormat="1" ht="16.5" customHeight="1">
      <c r="A19" s="225" t="s">
        <v>233</v>
      </c>
      <c r="B19" s="226"/>
      <c r="C19" s="23">
        <v>7234</v>
      </c>
      <c r="D19" s="23">
        <v>300260.02786</v>
      </c>
      <c r="E19" s="23">
        <v>276</v>
      </c>
      <c r="F19" s="23">
        <v>3591.46069</v>
      </c>
      <c r="G19" s="23">
        <v>145</v>
      </c>
      <c r="H19" s="23">
        <v>1910.4669</v>
      </c>
      <c r="I19" s="23">
        <v>2299</v>
      </c>
      <c r="J19" s="23">
        <v>215720.934896</v>
      </c>
      <c r="K19" s="23">
        <v>61</v>
      </c>
      <c r="L19" s="23">
        <v>2084.1766</v>
      </c>
      <c r="M19" s="23">
        <v>52</v>
      </c>
      <c r="N19" s="23">
        <v>233.6</v>
      </c>
      <c r="O19" s="23">
        <v>1379</v>
      </c>
      <c r="P19" s="23">
        <v>9880.280425</v>
      </c>
      <c r="Q19" s="23">
        <v>864</v>
      </c>
      <c r="R19" s="23">
        <v>13703.170791</v>
      </c>
      <c r="S19" s="23">
        <v>154</v>
      </c>
      <c r="T19" s="23">
        <v>3283.359</v>
      </c>
      <c r="U19" s="23">
        <v>61</v>
      </c>
      <c r="V19" s="23">
        <v>582.831</v>
      </c>
      <c r="W19" s="225" t="s">
        <v>233</v>
      </c>
      <c r="X19" s="226"/>
      <c r="Y19" s="23">
        <v>135</v>
      </c>
      <c r="Z19" s="23">
        <v>1766.23213</v>
      </c>
      <c r="AA19" s="23">
        <v>182</v>
      </c>
      <c r="AB19" s="23">
        <v>6602.13625</v>
      </c>
      <c r="AC19" s="23">
        <v>492</v>
      </c>
      <c r="AD19" s="23">
        <v>22793.72769</v>
      </c>
      <c r="AE19" s="23">
        <v>466</v>
      </c>
      <c r="AF19" s="23">
        <v>10685.841468</v>
      </c>
      <c r="AG19" s="23">
        <v>272</v>
      </c>
      <c r="AH19" s="23">
        <v>1657.027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21</v>
      </c>
      <c r="AP19" s="23">
        <v>2249.95302</v>
      </c>
      <c r="AQ19" s="23">
        <v>112</v>
      </c>
      <c r="AR19" s="23">
        <v>544.48</v>
      </c>
      <c r="AS19" s="23">
        <v>258</v>
      </c>
      <c r="AT19" s="23">
        <v>2960.85</v>
      </c>
    </row>
    <row r="20" spans="1:46" s="22" customFormat="1" ht="16.5" customHeight="1">
      <c r="A20" s="225" t="s">
        <v>234</v>
      </c>
      <c r="B20" s="226"/>
      <c r="C20" s="23">
        <v>26450</v>
      </c>
      <c r="D20" s="23">
        <v>442983.972922</v>
      </c>
      <c r="E20" s="23">
        <v>618</v>
      </c>
      <c r="F20" s="23">
        <v>67985.342378</v>
      </c>
      <c r="G20" s="23">
        <v>135</v>
      </c>
      <c r="H20" s="23">
        <v>1106.56</v>
      </c>
      <c r="I20" s="23">
        <v>13318</v>
      </c>
      <c r="J20" s="23">
        <v>250968.049215</v>
      </c>
      <c r="K20" s="23">
        <v>172</v>
      </c>
      <c r="L20" s="23">
        <v>24875.06632</v>
      </c>
      <c r="M20" s="23">
        <v>200</v>
      </c>
      <c r="N20" s="23">
        <v>852.4388</v>
      </c>
      <c r="O20" s="23">
        <v>2639</v>
      </c>
      <c r="P20" s="23">
        <v>13924.156672</v>
      </c>
      <c r="Q20" s="23">
        <v>3835</v>
      </c>
      <c r="R20" s="23">
        <v>16219.74725</v>
      </c>
      <c r="S20" s="23">
        <v>365</v>
      </c>
      <c r="T20" s="23">
        <v>6487.05396</v>
      </c>
      <c r="U20" s="23">
        <v>145</v>
      </c>
      <c r="V20" s="23">
        <v>755.902</v>
      </c>
      <c r="W20" s="225" t="s">
        <v>234</v>
      </c>
      <c r="X20" s="226"/>
      <c r="Y20" s="23">
        <v>319</v>
      </c>
      <c r="Z20" s="23">
        <v>2961.994958</v>
      </c>
      <c r="AA20" s="23">
        <v>747</v>
      </c>
      <c r="AB20" s="23">
        <v>29545.060801</v>
      </c>
      <c r="AC20" s="23">
        <v>992</v>
      </c>
      <c r="AD20" s="23">
        <v>10653.3769</v>
      </c>
      <c r="AE20" s="23">
        <v>1047</v>
      </c>
      <c r="AF20" s="23">
        <v>5654.019965</v>
      </c>
      <c r="AG20" s="23">
        <v>542</v>
      </c>
      <c r="AH20" s="23">
        <v>2976.194277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33</v>
      </c>
      <c r="AP20" s="23">
        <v>402.381</v>
      </c>
      <c r="AQ20" s="23">
        <v>276</v>
      </c>
      <c r="AR20" s="23">
        <v>1835.32687</v>
      </c>
      <c r="AS20" s="23">
        <v>1056</v>
      </c>
      <c r="AT20" s="23">
        <v>5744.391556</v>
      </c>
    </row>
    <row r="21" spans="1:46" s="22" customFormat="1" ht="16.5" customHeight="1">
      <c r="A21" s="225" t="s">
        <v>235</v>
      </c>
      <c r="B21" s="226"/>
      <c r="C21" s="23">
        <v>5316</v>
      </c>
      <c r="D21" s="23">
        <v>84310.510555</v>
      </c>
      <c r="E21" s="23">
        <v>360</v>
      </c>
      <c r="F21" s="23">
        <v>3515.155</v>
      </c>
      <c r="G21" s="23">
        <v>126</v>
      </c>
      <c r="H21" s="23">
        <v>1901.48</v>
      </c>
      <c r="I21" s="23">
        <v>1515</v>
      </c>
      <c r="J21" s="23">
        <v>44080.237071</v>
      </c>
      <c r="K21" s="23">
        <v>57</v>
      </c>
      <c r="L21" s="23">
        <v>3770.81318</v>
      </c>
      <c r="M21" s="23">
        <v>41</v>
      </c>
      <c r="N21" s="23">
        <v>259.1</v>
      </c>
      <c r="O21" s="23">
        <v>857</v>
      </c>
      <c r="P21" s="23">
        <v>6701.2204</v>
      </c>
      <c r="Q21" s="23">
        <v>733</v>
      </c>
      <c r="R21" s="23">
        <v>2863.501399</v>
      </c>
      <c r="S21" s="23">
        <v>126</v>
      </c>
      <c r="T21" s="23">
        <v>2800.093</v>
      </c>
      <c r="U21" s="23">
        <v>71</v>
      </c>
      <c r="V21" s="23">
        <v>936.89</v>
      </c>
      <c r="W21" s="225" t="s">
        <v>235</v>
      </c>
      <c r="X21" s="226"/>
      <c r="Y21" s="23">
        <v>110</v>
      </c>
      <c r="Z21" s="23">
        <v>1016.618888</v>
      </c>
      <c r="AA21" s="23">
        <v>137</v>
      </c>
      <c r="AB21" s="23">
        <v>3471.81254</v>
      </c>
      <c r="AC21" s="23">
        <v>298</v>
      </c>
      <c r="AD21" s="23">
        <v>4074.266989</v>
      </c>
      <c r="AE21" s="23">
        <v>350</v>
      </c>
      <c r="AF21" s="23">
        <v>4556.8052</v>
      </c>
      <c r="AG21" s="23">
        <v>199</v>
      </c>
      <c r="AH21" s="23">
        <v>1874.294888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38</v>
      </c>
      <c r="AP21" s="23">
        <v>863.31</v>
      </c>
      <c r="AQ21" s="23">
        <v>113</v>
      </c>
      <c r="AR21" s="23">
        <v>505.11</v>
      </c>
      <c r="AS21" s="23">
        <v>177</v>
      </c>
      <c r="AT21" s="23">
        <v>1098.202</v>
      </c>
    </row>
    <row r="22" spans="1:46" s="22" customFormat="1" ht="16.5" customHeight="1">
      <c r="A22" s="225" t="s">
        <v>236</v>
      </c>
      <c r="B22" s="226"/>
      <c r="C22" s="23">
        <v>6940</v>
      </c>
      <c r="D22" s="23">
        <v>264790.655895</v>
      </c>
      <c r="E22" s="23">
        <v>467</v>
      </c>
      <c r="F22" s="23">
        <v>7254.008485</v>
      </c>
      <c r="G22" s="23">
        <v>148</v>
      </c>
      <c r="H22" s="23">
        <v>97849.70652</v>
      </c>
      <c r="I22" s="23">
        <v>1890</v>
      </c>
      <c r="J22" s="23">
        <v>83692.842441</v>
      </c>
      <c r="K22" s="23">
        <v>133</v>
      </c>
      <c r="L22" s="23">
        <v>23572.08016</v>
      </c>
      <c r="M22" s="23">
        <v>62</v>
      </c>
      <c r="N22" s="23">
        <v>321.15</v>
      </c>
      <c r="O22" s="23">
        <v>1472</v>
      </c>
      <c r="P22" s="23">
        <v>8947.210989</v>
      </c>
      <c r="Q22" s="23">
        <v>957</v>
      </c>
      <c r="R22" s="23">
        <v>4200.592626</v>
      </c>
      <c r="S22" s="23">
        <v>148</v>
      </c>
      <c r="T22" s="23">
        <v>5837.059</v>
      </c>
      <c r="U22" s="23">
        <v>43</v>
      </c>
      <c r="V22" s="23">
        <v>259.012</v>
      </c>
      <c r="W22" s="225" t="s">
        <v>236</v>
      </c>
      <c r="X22" s="226"/>
      <c r="Y22" s="23">
        <v>99</v>
      </c>
      <c r="Z22" s="23">
        <v>1336.72</v>
      </c>
      <c r="AA22" s="23">
        <v>178</v>
      </c>
      <c r="AB22" s="23">
        <v>4878.681916</v>
      </c>
      <c r="AC22" s="23">
        <v>402</v>
      </c>
      <c r="AD22" s="23">
        <v>4371.041</v>
      </c>
      <c r="AE22" s="23">
        <v>393</v>
      </c>
      <c r="AF22" s="23">
        <v>1668.217</v>
      </c>
      <c r="AG22" s="23">
        <v>207</v>
      </c>
      <c r="AH22" s="23">
        <v>18309.90887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339.718888</v>
      </c>
      <c r="AQ22" s="23">
        <v>90</v>
      </c>
      <c r="AR22" s="23">
        <v>313.34</v>
      </c>
      <c r="AS22" s="23">
        <v>226</v>
      </c>
      <c r="AT22" s="23">
        <v>1615.366</v>
      </c>
    </row>
    <row r="23" spans="1:46" s="22" customFormat="1" ht="16.5" customHeight="1">
      <c r="A23" s="225" t="s">
        <v>237</v>
      </c>
      <c r="B23" s="226"/>
      <c r="C23" s="23">
        <v>4663</v>
      </c>
      <c r="D23" s="23">
        <v>69793.864009</v>
      </c>
      <c r="E23" s="23">
        <v>324</v>
      </c>
      <c r="F23" s="23">
        <v>5778.875738</v>
      </c>
      <c r="G23" s="23">
        <v>64</v>
      </c>
      <c r="H23" s="23">
        <v>1057.86</v>
      </c>
      <c r="I23" s="23">
        <v>1567</v>
      </c>
      <c r="J23" s="23">
        <v>35135.73988</v>
      </c>
      <c r="K23" s="23">
        <v>62</v>
      </c>
      <c r="L23" s="23">
        <v>4967.8702</v>
      </c>
      <c r="M23" s="23">
        <v>41</v>
      </c>
      <c r="N23" s="23">
        <v>360.9</v>
      </c>
      <c r="O23" s="23">
        <v>787</v>
      </c>
      <c r="P23" s="23">
        <v>4361.725413</v>
      </c>
      <c r="Q23" s="23">
        <v>750</v>
      </c>
      <c r="R23" s="23">
        <v>2935.655958</v>
      </c>
      <c r="S23" s="23">
        <v>86</v>
      </c>
      <c r="T23" s="23">
        <v>1585.36</v>
      </c>
      <c r="U23" s="23">
        <v>20</v>
      </c>
      <c r="V23" s="23">
        <v>266.8</v>
      </c>
      <c r="W23" s="225" t="s">
        <v>237</v>
      </c>
      <c r="X23" s="226"/>
      <c r="Y23" s="23">
        <v>67</v>
      </c>
      <c r="Z23" s="23">
        <v>1125.04</v>
      </c>
      <c r="AA23" s="23">
        <v>103</v>
      </c>
      <c r="AB23" s="23">
        <v>2223.319</v>
      </c>
      <c r="AC23" s="23">
        <v>177</v>
      </c>
      <c r="AD23" s="23">
        <v>2671.39481</v>
      </c>
      <c r="AE23" s="23">
        <v>209</v>
      </c>
      <c r="AF23" s="23">
        <v>1568.91847</v>
      </c>
      <c r="AG23" s="23">
        <v>167</v>
      </c>
      <c r="AH23" s="23">
        <v>2617.66254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20</v>
      </c>
      <c r="AP23" s="23">
        <v>1167.425</v>
      </c>
      <c r="AQ23" s="23">
        <v>53</v>
      </c>
      <c r="AR23" s="23">
        <v>170.401</v>
      </c>
      <c r="AS23" s="23">
        <v>162</v>
      </c>
      <c r="AT23" s="23">
        <v>1795.416</v>
      </c>
    </row>
    <row r="24" spans="1:46" s="22" customFormat="1" ht="16.5" customHeight="1">
      <c r="A24" s="225" t="s">
        <v>238</v>
      </c>
      <c r="B24" s="226"/>
      <c r="C24" s="23">
        <v>7083</v>
      </c>
      <c r="D24" s="23">
        <v>100587.687087</v>
      </c>
      <c r="E24" s="23">
        <v>747</v>
      </c>
      <c r="F24" s="23">
        <v>11666.64587</v>
      </c>
      <c r="G24" s="23">
        <v>189</v>
      </c>
      <c r="H24" s="23">
        <v>2712.8</v>
      </c>
      <c r="I24" s="23">
        <v>1572</v>
      </c>
      <c r="J24" s="23">
        <v>43120.387457</v>
      </c>
      <c r="K24" s="23">
        <v>108</v>
      </c>
      <c r="L24" s="23">
        <v>3605.70006</v>
      </c>
      <c r="M24" s="23">
        <v>76</v>
      </c>
      <c r="N24" s="23">
        <v>2959.82608</v>
      </c>
      <c r="O24" s="23">
        <v>1318</v>
      </c>
      <c r="P24" s="23">
        <v>10953.43856</v>
      </c>
      <c r="Q24" s="23">
        <v>1010</v>
      </c>
      <c r="R24" s="23">
        <v>5881.805988</v>
      </c>
      <c r="S24" s="23">
        <v>153</v>
      </c>
      <c r="T24" s="23">
        <v>2646.011</v>
      </c>
      <c r="U24" s="23">
        <v>67</v>
      </c>
      <c r="V24" s="23">
        <v>820.794856</v>
      </c>
      <c r="W24" s="225" t="s">
        <v>238</v>
      </c>
      <c r="X24" s="226"/>
      <c r="Y24" s="23">
        <v>131</v>
      </c>
      <c r="Z24" s="23">
        <v>2342.58454</v>
      </c>
      <c r="AA24" s="23">
        <v>189</v>
      </c>
      <c r="AB24" s="23">
        <v>2339.1329</v>
      </c>
      <c r="AC24" s="23">
        <v>369</v>
      </c>
      <c r="AD24" s="23">
        <v>5230.999888</v>
      </c>
      <c r="AE24" s="23">
        <v>428</v>
      </c>
      <c r="AF24" s="23">
        <v>1961.868688</v>
      </c>
      <c r="AG24" s="23">
        <v>308</v>
      </c>
      <c r="AH24" s="23">
        <v>1904.8536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503.9266</v>
      </c>
      <c r="AQ24" s="23">
        <v>134</v>
      </c>
      <c r="AR24" s="23">
        <v>583.35</v>
      </c>
      <c r="AS24" s="23">
        <v>224</v>
      </c>
      <c r="AT24" s="23">
        <v>1338.761</v>
      </c>
    </row>
    <row r="25" spans="1:46" s="22" customFormat="1" ht="16.5" customHeight="1">
      <c r="A25" s="225" t="s">
        <v>223</v>
      </c>
      <c r="B25" s="226"/>
      <c r="C25" s="23">
        <v>1382</v>
      </c>
      <c r="D25" s="23">
        <v>16465.52882</v>
      </c>
      <c r="E25" s="23">
        <v>155</v>
      </c>
      <c r="F25" s="23">
        <v>1180.63</v>
      </c>
      <c r="G25" s="23">
        <v>58</v>
      </c>
      <c r="H25" s="23">
        <v>583.92</v>
      </c>
      <c r="I25" s="23">
        <v>179</v>
      </c>
      <c r="J25" s="23">
        <v>971.18449</v>
      </c>
      <c r="K25" s="23">
        <v>13</v>
      </c>
      <c r="L25" s="23">
        <v>113.88</v>
      </c>
      <c r="M25" s="23">
        <v>7</v>
      </c>
      <c r="N25" s="23">
        <v>63</v>
      </c>
      <c r="O25" s="23">
        <v>231</v>
      </c>
      <c r="P25" s="23">
        <v>3398.200032</v>
      </c>
      <c r="Q25" s="23">
        <v>123</v>
      </c>
      <c r="R25" s="23">
        <v>530.38</v>
      </c>
      <c r="S25" s="23">
        <v>56</v>
      </c>
      <c r="T25" s="23">
        <v>1207.79</v>
      </c>
      <c r="U25" s="23">
        <v>32</v>
      </c>
      <c r="V25" s="23">
        <v>477.7</v>
      </c>
      <c r="W25" s="225" t="s">
        <v>223</v>
      </c>
      <c r="X25" s="226"/>
      <c r="Y25" s="23">
        <v>19</v>
      </c>
      <c r="Z25" s="23">
        <v>302.742857</v>
      </c>
      <c r="AA25" s="23">
        <v>24</v>
      </c>
      <c r="AB25" s="23">
        <v>216.6</v>
      </c>
      <c r="AC25" s="23">
        <v>169</v>
      </c>
      <c r="AD25" s="23">
        <v>2981.915411</v>
      </c>
      <c r="AE25" s="23">
        <v>113</v>
      </c>
      <c r="AF25" s="23">
        <v>1414.68903</v>
      </c>
      <c r="AG25" s="23">
        <v>119</v>
      </c>
      <c r="AH25" s="23">
        <v>2444.362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216.315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225" t="s">
        <v>239</v>
      </c>
      <c r="B26" s="226"/>
      <c r="C26" s="23">
        <v>3740</v>
      </c>
      <c r="D26" s="23">
        <v>72761.448551</v>
      </c>
      <c r="E26" s="23">
        <v>224</v>
      </c>
      <c r="F26" s="23">
        <v>10924.341</v>
      </c>
      <c r="G26" s="23">
        <v>237</v>
      </c>
      <c r="H26" s="23">
        <v>4034.53584</v>
      </c>
      <c r="I26" s="23">
        <v>636</v>
      </c>
      <c r="J26" s="23">
        <v>6881.11351</v>
      </c>
      <c r="K26" s="23">
        <v>30</v>
      </c>
      <c r="L26" s="23">
        <v>21303.75316</v>
      </c>
      <c r="M26" s="23">
        <v>20</v>
      </c>
      <c r="N26" s="23">
        <v>99.28</v>
      </c>
      <c r="O26" s="23">
        <v>625</v>
      </c>
      <c r="P26" s="23">
        <v>4246.06477</v>
      </c>
      <c r="Q26" s="23">
        <v>407</v>
      </c>
      <c r="R26" s="23">
        <v>2799.8777</v>
      </c>
      <c r="S26" s="23">
        <v>150</v>
      </c>
      <c r="T26" s="23">
        <v>4914.1159</v>
      </c>
      <c r="U26" s="23">
        <v>71</v>
      </c>
      <c r="V26" s="23">
        <v>799.5417</v>
      </c>
      <c r="W26" s="225" t="s">
        <v>239</v>
      </c>
      <c r="X26" s="226"/>
      <c r="Y26" s="23">
        <v>83</v>
      </c>
      <c r="Z26" s="23">
        <v>901.942041</v>
      </c>
      <c r="AA26" s="23">
        <v>102</v>
      </c>
      <c r="AB26" s="23">
        <v>1127.41478</v>
      </c>
      <c r="AC26" s="23">
        <v>392</v>
      </c>
      <c r="AD26" s="23">
        <v>6677.223806</v>
      </c>
      <c r="AE26" s="23">
        <v>240</v>
      </c>
      <c r="AF26" s="23">
        <v>1017.461238</v>
      </c>
      <c r="AG26" s="23">
        <v>220</v>
      </c>
      <c r="AH26" s="23">
        <v>1486.472972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51</v>
      </c>
      <c r="AP26" s="23">
        <v>4044.22</v>
      </c>
      <c r="AQ26" s="23">
        <v>80</v>
      </c>
      <c r="AR26" s="23">
        <v>461.58718</v>
      </c>
      <c r="AS26" s="23">
        <v>166</v>
      </c>
      <c r="AT26" s="23">
        <v>1030.202954</v>
      </c>
    </row>
    <row r="27" spans="1:46" s="22" customFormat="1" ht="16.5" customHeight="1">
      <c r="A27" s="225" t="s">
        <v>240</v>
      </c>
      <c r="B27" s="226"/>
      <c r="C27" s="23">
        <v>776</v>
      </c>
      <c r="D27" s="23">
        <v>10698.19775</v>
      </c>
      <c r="E27" s="23">
        <v>36</v>
      </c>
      <c r="F27" s="23">
        <v>703.51</v>
      </c>
      <c r="G27" s="23">
        <v>20</v>
      </c>
      <c r="H27" s="23">
        <v>269.55</v>
      </c>
      <c r="I27" s="23">
        <v>83</v>
      </c>
      <c r="J27" s="23">
        <v>2012.19</v>
      </c>
      <c r="K27" s="23">
        <v>12</v>
      </c>
      <c r="L27" s="23">
        <v>55.03</v>
      </c>
      <c r="M27" s="23">
        <v>0</v>
      </c>
      <c r="N27" s="23">
        <v>0</v>
      </c>
      <c r="O27" s="23">
        <v>155</v>
      </c>
      <c r="P27" s="23">
        <v>1438.4</v>
      </c>
      <c r="Q27" s="23">
        <v>44</v>
      </c>
      <c r="R27" s="23">
        <v>116.6</v>
      </c>
      <c r="S27" s="23">
        <v>53</v>
      </c>
      <c r="T27" s="23">
        <v>1676.53525</v>
      </c>
      <c r="U27" s="23">
        <v>12</v>
      </c>
      <c r="V27" s="23">
        <v>110.3</v>
      </c>
      <c r="W27" s="225" t="s">
        <v>240</v>
      </c>
      <c r="X27" s="226"/>
      <c r="Y27" s="23">
        <v>28</v>
      </c>
      <c r="Z27" s="23">
        <v>329.0725</v>
      </c>
      <c r="AA27" s="23">
        <v>21</v>
      </c>
      <c r="AB27" s="23">
        <v>229.24</v>
      </c>
      <c r="AC27" s="23">
        <v>73</v>
      </c>
      <c r="AD27" s="23">
        <v>1969.246</v>
      </c>
      <c r="AE27" s="23">
        <v>25</v>
      </c>
      <c r="AF27" s="23">
        <v>543.1</v>
      </c>
      <c r="AG27" s="23">
        <v>151</v>
      </c>
      <c r="AH27" s="23">
        <v>913.88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202.461</v>
      </c>
      <c r="AQ27" s="23">
        <v>5</v>
      </c>
      <c r="AR27" s="23">
        <v>18.7</v>
      </c>
      <c r="AS27" s="23">
        <v>30</v>
      </c>
      <c r="AT27" s="23">
        <v>110.383</v>
      </c>
    </row>
    <row r="28" spans="1:46" s="22" customFormat="1" ht="16.5" customHeight="1">
      <c r="A28" s="225" t="s">
        <v>241</v>
      </c>
      <c r="B28" s="226"/>
      <c r="C28" s="23">
        <v>5876</v>
      </c>
      <c r="D28" s="23">
        <v>62827.237624</v>
      </c>
      <c r="E28" s="23">
        <v>135</v>
      </c>
      <c r="F28" s="23">
        <v>570.485</v>
      </c>
      <c r="G28" s="23">
        <v>38</v>
      </c>
      <c r="H28" s="23">
        <v>441.5</v>
      </c>
      <c r="I28" s="23">
        <v>966</v>
      </c>
      <c r="J28" s="23">
        <v>13367.343605</v>
      </c>
      <c r="K28" s="23">
        <v>22</v>
      </c>
      <c r="L28" s="23">
        <v>737</v>
      </c>
      <c r="M28" s="23">
        <v>47</v>
      </c>
      <c r="N28" s="23">
        <v>247.721</v>
      </c>
      <c r="O28" s="23">
        <v>1456</v>
      </c>
      <c r="P28" s="23">
        <v>7490.440786</v>
      </c>
      <c r="Q28" s="23">
        <v>819</v>
      </c>
      <c r="R28" s="23">
        <v>2507.621576</v>
      </c>
      <c r="S28" s="23">
        <v>735</v>
      </c>
      <c r="T28" s="23">
        <v>25797.22276</v>
      </c>
      <c r="U28" s="23">
        <v>29</v>
      </c>
      <c r="V28" s="23">
        <v>155.9</v>
      </c>
      <c r="W28" s="225" t="s">
        <v>241</v>
      </c>
      <c r="X28" s="226"/>
      <c r="Y28" s="23">
        <v>170</v>
      </c>
      <c r="Z28" s="23">
        <v>1333.988342</v>
      </c>
      <c r="AA28" s="23">
        <v>151</v>
      </c>
      <c r="AB28" s="23">
        <v>2003.04108</v>
      </c>
      <c r="AC28" s="23">
        <v>244</v>
      </c>
      <c r="AD28" s="23">
        <v>4001.5945</v>
      </c>
      <c r="AE28" s="23">
        <v>482</v>
      </c>
      <c r="AF28" s="23">
        <v>1579.462985</v>
      </c>
      <c r="AG28" s="23">
        <v>204</v>
      </c>
      <c r="AH28" s="23">
        <v>1288.71499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24</v>
      </c>
      <c r="AP28" s="23">
        <v>214.22</v>
      </c>
      <c r="AQ28" s="23">
        <v>118</v>
      </c>
      <c r="AR28" s="23">
        <v>321.59</v>
      </c>
      <c r="AS28" s="23">
        <v>232</v>
      </c>
      <c r="AT28" s="23">
        <v>752.891</v>
      </c>
    </row>
    <row r="29" spans="1:46" s="22" customFormat="1" ht="16.5" customHeight="1">
      <c r="A29" s="225" t="s">
        <v>242</v>
      </c>
      <c r="B29" s="226"/>
      <c r="C29" s="23">
        <v>11645</v>
      </c>
      <c r="D29" s="23">
        <v>1089437.882816</v>
      </c>
      <c r="E29" s="23">
        <v>172</v>
      </c>
      <c r="F29" s="23">
        <v>1596.718828</v>
      </c>
      <c r="G29" s="23">
        <v>63</v>
      </c>
      <c r="H29" s="23">
        <v>742.9448</v>
      </c>
      <c r="I29" s="23">
        <v>3263</v>
      </c>
      <c r="J29" s="23">
        <v>814331.302585</v>
      </c>
      <c r="K29" s="23">
        <v>66</v>
      </c>
      <c r="L29" s="23">
        <v>1489.876888</v>
      </c>
      <c r="M29" s="23">
        <v>45</v>
      </c>
      <c r="N29" s="23">
        <v>281.7193</v>
      </c>
      <c r="O29" s="23">
        <v>2121</v>
      </c>
      <c r="P29" s="23">
        <v>21718.961228</v>
      </c>
      <c r="Q29" s="23">
        <v>1339</v>
      </c>
      <c r="R29" s="23">
        <v>9678.828496</v>
      </c>
      <c r="S29" s="23">
        <v>165</v>
      </c>
      <c r="T29" s="23">
        <v>4446.305</v>
      </c>
      <c r="U29" s="23">
        <v>119</v>
      </c>
      <c r="V29" s="23">
        <v>889.575192</v>
      </c>
      <c r="W29" s="225" t="s">
        <v>242</v>
      </c>
      <c r="X29" s="226"/>
      <c r="Y29" s="23">
        <v>397</v>
      </c>
      <c r="Z29" s="23">
        <v>6470.41233</v>
      </c>
      <c r="AA29" s="23">
        <v>876</v>
      </c>
      <c r="AB29" s="23">
        <v>32042.511757</v>
      </c>
      <c r="AC29" s="23">
        <v>693</v>
      </c>
      <c r="AD29" s="23">
        <v>14162.80865</v>
      </c>
      <c r="AE29" s="23">
        <v>1244</v>
      </c>
      <c r="AF29" s="23">
        <v>173044.762684</v>
      </c>
      <c r="AG29" s="23">
        <v>349</v>
      </c>
      <c r="AH29" s="23">
        <v>2700.658649</v>
      </c>
      <c r="AI29" s="23">
        <v>5</v>
      </c>
      <c r="AJ29" s="23">
        <v>7.5</v>
      </c>
      <c r="AK29" s="23">
        <v>10</v>
      </c>
      <c r="AL29" s="23">
        <v>26.8</v>
      </c>
      <c r="AM29" s="23">
        <v>0</v>
      </c>
      <c r="AN29" s="23">
        <v>0</v>
      </c>
      <c r="AO29" s="23">
        <v>40</v>
      </c>
      <c r="AP29" s="23">
        <v>377.03</v>
      </c>
      <c r="AQ29" s="23">
        <v>252</v>
      </c>
      <c r="AR29" s="23">
        <v>1802.88799</v>
      </c>
      <c r="AS29" s="23">
        <v>426</v>
      </c>
      <c r="AT29" s="23">
        <v>3626.278439</v>
      </c>
    </row>
    <row r="30" spans="1:46" s="22" customFormat="1" ht="16.5" customHeight="1">
      <c r="A30" s="225" t="s">
        <v>243</v>
      </c>
      <c r="B30" s="226"/>
      <c r="C30" s="23">
        <v>4693</v>
      </c>
      <c r="D30" s="23">
        <v>52932.232652</v>
      </c>
      <c r="E30" s="23">
        <v>177</v>
      </c>
      <c r="F30" s="23">
        <v>4968.628498</v>
      </c>
      <c r="G30" s="23">
        <v>40</v>
      </c>
      <c r="H30" s="23">
        <v>488.6</v>
      </c>
      <c r="I30" s="23">
        <v>973</v>
      </c>
      <c r="J30" s="23">
        <v>9890.000066</v>
      </c>
      <c r="K30" s="23">
        <v>48</v>
      </c>
      <c r="L30" s="23">
        <v>532.19726</v>
      </c>
      <c r="M30" s="23">
        <v>21</v>
      </c>
      <c r="N30" s="23">
        <v>141.26</v>
      </c>
      <c r="O30" s="23">
        <v>732</v>
      </c>
      <c r="P30" s="23">
        <v>6946.603506</v>
      </c>
      <c r="Q30" s="23">
        <v>832</v>
      </c>
      <c r="R30" s="23">
        <v>3006.344688</v>
      </c>
      <c r="S30" s="23">
        <v>149</v>
      </c>
      <c r="T30" s="23">
        <v>3808.898</v>
      </c>
      <c r="U30" s="23">
        <v>59</v>
      </c>
      <c r="V30" s="23">
        <v>792.09</v>
      </c>
      <c r="W30" s="225" t="s">
        <v>243</v>
      </c>
      <c r="X30" s="226"/>
      <c r="Y30" s="23">
        <v>113</v>
      </c>
      <c r="Z30" s="23">
        <v>1132.753</v>
      </c>
      <c r="AA30" s="23">
        <v>230</v>
      </c>
      <c r="AB30" s="23">
        <v>8216.80031</v>
      </c>
      <c r="AC30" s="23">
        <v>426</v>
      </c>
      <c r="AD30" s="23">
        <v>7336.908788</v>
      </c>
      <c r="AE30" s="23">
        <v>395</v>
      </c>
      <c r="AF30" s="23">
        <v>2325.8638</v>
      </c>
      <c r="AG30" s="23">
        <v>196</v>
      </c>
      <c r="AH30" s="23">
        <v>1375.819003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12</v>
      </c>
      <c r="AP30" s="23">
        <v>135.999913</v>
      </c>
      <c r="AQ30" s="23">
        <v>101</v>
      </c>
      <c r="AR30" s="23">
        <v>404.38982</v>
      </c>
      <c r="AS30" s="23">
        <v>183</v>
      </c>
      <c r="AT30" s="23">
        <v>1416.076</v>
      </c>
    </row>
    <row r="31" spans="1:46" s="22" customFormat="1" ht="16.5" customHeight="1">
      <c r="A31" s="223" t="s">
        <v>244</v>
      </c>
      <c r="B31" s="224"/>
      <c r="C31" s="23">
        <v>1407</v>
      </c>
      <c r="D31" s="23">
        <v>23308.350878</v>
      </c>
      <c r="E31" s="23">
        <v>144</v>
      </c>
      <c r="F31" s="23">
        <v>1827.71</v>
      </c>
      <c r="G31" s="23">
        <v>25</v>
      </c>
      <c r="H31" s="23">
        <v>264.815938</v>
      </c>
      <c r="I31" s="23">
        <v>131</v>
      </c>
      <c r="J31" s="23">
        <v>7215.224</v>
      </c>
      <c r="K31" s="23">
        <v>13</v>
      </c>
      <c r="L31" s="23">
        <v>146.6</v>
      </c>
      <c r="M31" s="23">
        <v>3</v>
      </c>
      <c r="N31" s="23">
        <v>6.25</v>
      </c>
      <c r="O31" s="23">
        <v>396</v>
      </c>
      <c r="P31" s="23">
        <v>2883.197</v>
      </c>
      <c r="Q31" s="23">
        <v>96</v>
      </c>
      <c r="R31" s="23">
        <v>1418.695</v>
      </c>
      <c r="S31" s="23">
        <v>118</v>
      </c>
      <c r="T31" s="23">
        <v>5154.785</v>
      </c>
      <c r="U31" s="23">
        <v>19</v>
      </c>
      <c r="V31" s="23">
        <v>542.53594</v>
      </c>
      <c r="W31" s="223" t="s">
        <v>244</v>
      </c>
      <c r="X31" s="224"/>
      <c r="Y31" s="23">
        <v>15</v>
      </c>
      <c r="Z31" s="23">
        <v>141.4</v>
      </c>
      <c r="AA31" s="23">
        <v>51</v>
      </c>
      <c r="AB31" s="23">
        <v>738.678</v>
      </c>
      <c r="AC31" s="23">
        <v>179</v>
      </c>
      <c r="AD31" s="23">
        <v>1438.18</v>
      </c>
      <c r="AE31" s="23">
        <v>81</v>
      </c>
      <c r="AF31" s="23">
        <v>478.88</v>
      </c>
      <c r="AG31" s="23">
        <v>103</v>
      </c>
      <c r="AH31" s="23">
        <v>751.9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218.2</v>
      </c>
      <c r="AQ31" s="23">
        <v>10</v>
      </c>
      <c r="AR31" s="23">
        <v>52.4</v>
      </c>
      <c r="AS31" s="23">
        <v>14</v>
      </c>
      <c r="AT31" s="23">
        <v>28.9</v>
      </c>
    </row>
    <row r="32" spans="1:46" s="22" customFormat="1" ht="16.5" customHeight="1">
      <c r="A32" s="219" t="s">
        <v>34</v>
      </c>
      <c r="B32" s="220"/>
      <c r="C32" s="23">
        <v>1234</v>
      </c>
      <c r="D32" s="23">
        <v>21760.740878</v>
      </c>
      <c r="E32" s="23">
        <v>127</v>
      </c>
      <c r="F32" s="23">
        <v>1768.21</v>
      </c>
      <c r="G32" s="23">
        <v>24</v>
      </c>
      <c r="H32" s="23">
        <v>256.815938</v>
      </c>
      <c r="I32" s="23">
        <v>118</v>
      </c>
      <c r="J32" s="23">
        <v>7009.124</v>
      </c>
      <c r="K32" s="23">
        <v>12</v>
      </c>
      <c r="L32" s="23">
        <v>96.6</v>
      </c>
      <c r="M32" s="23">
        <v>3</v>
      </c>
      <c r="N32" s="23">
        <v>6.25</v>
      </c>
      <c r="O32" s="23">
        <v>345</v>
      </c>
      <c r="P32" s="23">
        <v>2426.137</v>
      </c>
      <c r="Q32" s="23">
        <v>86</v>
      </c>
      <c r="R32" s="23">
        <v>1279.195</v>
      </c>
      <c r="S32" s="23">
        <v>88</v>
      </c>
      <c r="T32" s="23">
        <v>4788.685</v>
      </c>
      <c r="U32" s="23">
        <v>16</v>
      </c>
      <c r="V32" s="23">
        <v>521.53594</v>
      </c>
      <c r="W32" s="219" t="s">
        <v>34</v>
      </c>
      <c r="X32" s="220"/>
      <c r="Y32" s="23">
        <v>14</v>
      </c>
      <c r="Z32" s="23">
        <v>111.4</v>
      </c>
      <c r="AA32" s="23">
        <v>47</v>
      </c>
      <c r="AB32" s="23">
        <v>724.828</v>
      </c>
      <c r="AC32" s="23">
        <v>177</v>
      </c>
      <c r="AD32" s="23">
        <v>1425.18</v>
      </c>
      <c r="AE32" s="23">
        <v>71</v>
      </c>
      <c r="AF32" s="23">
        <v>445.38</v>
      </c>
      <c r="AG32" s="23">
        <v>79</v>
      </c>
      <c r="AH32" s="23">
        <v>616.9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209.2</v>
      </c>
      <c r="AQ32" s="23">
        <v>10</v>
      </c>
      <c r="AR32" s="23">
        <v>52.4</v>
      </c>
      <c r="AS32" s="23">
        <v>12</v>
      </c>
      <c r="AT32" s="23">
        <v>22.9</v>
      </c>
    </row>
    <row r="33" spans="1:46" s="22" customFormat="1" ht="16.5" customHeight="1">
      <c r="A33" s="221" t="s">
        <v>35</v>
      </c>
      <c r="B33" s="222"/>
      <c r="C33" s="23">
        <v>173</v>
      </c>
      <c r="D33" s="23">
        <v>1547.61</v>
      </c>
      <c r="E33" s="23">
        <v>17</v>
      </c>
      <c r="F33" s="23">
        <v>59.5</v>
      </c>
      <c r="G33" s="23">
        <v>1</v>
      </c>
      <c r="H33" s="23">
        <v>8</v>
      </c>
      <c r="I33" s="23">
        <v>13</v>
      </c>
      <c r="J33" s="23">
        <v>206.1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457.06</v>
      </c>
      <c r="Q33" s="23">
        <v>10</v>
      </c>
      <c r="R33" s="23">
        <v>139.5</v>
      </c>
      <c r="S33" s="23">
        <v>30</v>
      </c>
      <c r="T33" s="23">
        <v>366.1</v>
      </c>
      <c r="U33" s="23">
        <v>3</v>
      </c>
      <c r="V33" s="23">
        <v>21</v>
      </c>
      <c r="W33" s="221" t="s">
        <v>35</v>
      </c>
      <c r="X33" s="222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10</v>
      </c>
      <c r="AF33" s="23">
        <v>33.5</v>
      </c>
      <c r="AG33" s="23">
        <v>24</v>
      </c>
      <c r="AH33" s="23">
        <v>135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">
        <v>393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V34</f>
        <v>中華民國106年09月20日編製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43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5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272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310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310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N27" sqref="AN2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中華民國106年08月</v>
      </c>
      <c r="I5" s="268"/>
      <c r="J5" s="268"/>
      <c r="K5" s="268"/>
      <c r="L5" s="268"/>
      <c r="M5" s="268"/>
      <c r="N5" s="268"/>
      <c r="O5" s="268"/>
      <c r="P5" s="26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69" t="str">
        <f>H5</f>
        <v>中華民國106年08月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2178</v>
      </c>
      <c r="D9" s="23">
        <v>12671.080239</v>
      </c>
      <c r="E9" s="23">
        <v>62</v>
      </c>
      <c r="F9" s="23">
        <v>278.147252</v>
      </c>
      <c r="G9" s="23">
        <v>15</v>
      </c>
      <c r="H9" s="23">
        <v>68.8</v>
      </c>
      <c r="I9" s="23">
        <v>502</v>
      </c>
      <c r="J9" s="23">
        <v>3800.83731</v>
      </c>
      <c r="K9" s="23">
        <v>8</v>
      </c>
      <c r="L9" s="23">
        <v>32.1</v>
      </c>
      <c r="M9" s="23">
        <v>4</v>
      </c>
      <c r="N9" s="23">
        <v>30.6</v>
      </c>
      <c r="O9" s="23">
        <v>324</v>
      </c>
      <c r="P9" s="23">
        <v>1753.995488</v>
      </c>
      <c r="Q9" s="23">
        <v>430</v>
      </c>
      <c r="R9" s="23">
        <v>1514.9949</v>
      </c>
      <c r="S9" s="23">
        <v>26</v>
      </c>
      <c r="T9" s="23">
        <v>519.25</v>
      </c>
      <c r="U9" s="23">
        <v>30</v>
      </c>
      <c r="V9" s="23">
        <v>100.42</v>
      </c>
      <c r="W9" s="228" t="s">
        <v>33</v>
      </c>
      <c r="X9" s="229"/>
      <c r="Y9" s="23">
        <v>90</v>
      </c>
      <c r="Z9" s="23">
        <v>645.89</v>
      </c>
      <c r="AA9" s="23">
        <v>127</v>
      </c>
      <c r="AB9" s="23">
        <v>1143.723147</v>
      </c>
      <c r="AC9" s="23">
        <v>102</v>
      </c>
      <c r="AD9" s="23">
        <v>909.576</v>
      </c>
      <c r="AE9" s="23">
        <v>260</v>
      </c>
      <c r="AF9" s="23">
        <v>1089.480142</v>
      </c>
      <c r="AG9" s="23">
        <v>57</v>
      </c>
      <c r="AH9" s="23">
        <v>212.15</v>
      </c>
      <c r="AI9" s="23">
        <v>3</v>
      </c>
      <c r="AJ9" s="23">
        <v>1.04</v>
      </c>
      <c r="AK9" s="23">
        <v>1</v>
      </c>
      <c r="AL9" s="23">
        <v>0.2</v>
      </c>
      <c r="AM9" s="23">
        <v>0</v>
      </c>
      <c r="AN9" s="23">
        <v>0</v>
      </c>
      <c r="AO9" s="23">
        <v>15</v>
      </c>
      <c r="AP9" s="23">
        <v>29.05</v>
      </c>
      <c r="AQ9" s="23">
        <v>42</v>
      </c>
      <c r="AR9" s="23">
        <v>119.121</v>
      </c>
      <c r="AS9" s="23">
        <v>80</v>
      </c>
      <c r="AT9" s="23">
        <v>421.705</v>
      </c>
    </row>
    <row r="10" spans="1:46" s="22" customFormat="1" ht="16.5" customHeight="1">
      <c r="A10" s="223" t="s">
        <v>229</v>
      </c>
      <c r="B10" s="224"/>
      <c r="C10" s="23">
        <v>2176</v>
      </c>
      <c r="D10" s="23">
        <v>12666.480239</v>
      </c>
      <c r="E10" s="23">
        <v>62</v>
      </c>
      <c r="F10" s="23">
        <v>278.147252</v>
      </c>
      <c r="G10" s="23">
        <v>15</v>
      </c>
      <c r="H10" s="23">
        <v>68.8</v>
      </c>
      <c r="I10" s="23">
        <v>502</v>
      </c>
      <c r="J10" s="23">
        <v>3800.83731</v>
      </c>
      <c r="K10" s="23">
        <v>8</v>
      </c>
      <c r="L10" s="23">
        <v>32.1</v>
      </c>
      <c r="M10" s="23">
        <v>4</v>
      </c>
      <c r="N10" s="23">
        <v>30.6</v>
      </c>
      <c r="O10" s="23">
        <v>323</v>
      </c>
      <c r="P10" s="23">
        <v>1752.995488</v>
      </c>
      <c r="Q10" s="23">
        <v>430</v>
      </c>
      <c r="R10" s="23">
        <v>1514.9949</v>
      </c>
      <c r="S10" s="23">
        <v>25</v>
      </c>
      <c r="T10" s="23">
        <v>515.65</v>
      </c>
      <c r="U10" s="23">
        <v>30</v>
      </c>
      <c r="V10" s="23">
        <v>100.42</v>
      </c>
      <c r="W10" s="223" t="s">
        <v>229</v>
      </c>
      <c r="X10" s="224"/>
      <c r="Y10" s="23">
        <v>90</v>
      </c>
      <c r="Z10" s="23">
        <v>645.89</v>
      </c>
      <c r="AA10" s="23">
        <v>127</v>
      </c>
      <c r="AB10" s="23">
        <v>1143.723147</v>
      </c>
      <c r="AC10" s="23">
        <v>102</v>
      </c>
      <c r="AD10" s="23">
        <v>909.576</v>
      </c>
      <c r="AE10" s="23">
        <v>260</v>
      </c>
      <c r="AF10" s="23">
        <v>1089.480142</v>
      </c>
      <c r="AG10" s="23">
        <v>57</v>
      </c>
      <c r="AH10" s="23">
        <v>212.15</v>
      </c>
      <c r="AI10" s="23">
        <v>3</v>
      </c>
      <c r="AJ10" s="23">
        <v>1.04</v>
      </c>
      <c r="AK10" s="23">
        <v>1</v>
      </c>
      <c r="AL10" s="23">
        <v>0.2</v>
      </c>
      <c r="AM10" s="23">
        <v>0</v>
      </c>
      <c r="AN10" s="23">
        <v>0</v>
      </c>
      <c r="AO10" s="23">
        <v>15</v>
      </c>
      <c r="AP10" s="23">
        <v>29.05</v>
      </c>
      <c r="AQ10" s="23">
        <v>42</v>
      </c>
      <c r="AR10" s="23">
        <v>119.121</v>
      </c>
      <c r="AS10" s="23">
        <v>80</v>
      </c>
      <c r="AT10" s="23">
        <v>421.705</v>
      </c>
    </row>
    <row r="11" spans="1:46" s="22" customFormat="1" ht="16.5" customHeight="1">
      <c r="A11" s="225" t="s">
        <v>269</v>
      </c>
      <c r="B11" s="226"/>
      <c r="C11" s="23">
        <v>370</v>
      </c>
      <c r="D11" s="23">
        <v>1862.02482</v>
      </c>
      <c r="E11" s="23">
        <v>7</v>
      </c>
      <c r="F11" s="23">
        <v>36</v>
      </c>
      <c r="G11" s="23">
        <v>1</v>
      </c>
      <c r="H11" s="23">
        <v>6</v>
      </c>
      <c r="I11" s="23">
        <v>120</v>
      </c>
      <c r="J11" s="23">
        <v>800.89</v>
      </c>
      <c r="K11" s="23">
        <v>1</v>
      </c>
      <c r="L11" s="23">
        <v>10</v>
      </c>
      <c r="M11" s="23">
        <v>0</v>
      </c>
      <c r="N11" s="23">
        <v>0</v>
      </c>
      <c r="O11" s="23">
        <v>64</v>
      </c>
      <c r="P11" s="23">
        <v>257.33332</v>
      </c>
      <c r="Q11" s="23">
        <v>64</v>
      </c>
      <c r="R11" s="23">
        <v>148.4195</v>
      </c>
      <c r="S11" s="23">
        <v>2</v>
      </c>
      <c r="T11" s="23">
        <v>6</v>
      </c>
      <c r="U11" s="23">
        <v>5</v>
      </c>
      <c r="V11" s="23">
        <v>24</v>
      </c>
      <c r="W11" s="225" t="s">
        <v>269</v>
      </c>
      <c r="X11" s="226"/>
      <c r="Y11" s="23">
        <v>14</v>
      </c>
      <c r="Z11" s="23">
        <v>217.3</v>
      </c>
      <c r="AA11" s="23">
        <v>10</v>
      </c>
      <c r="AB11" s="23">
        <v>47.145</v>
      </c>
      <c r="AC11" s="23">
        <v>14</v>
      </c>
      <c r="AD11" s="23">
        <v>43.58</v>
      </c>
      <c r="AE11" s="23">
        <v>30</v>
      </c>
      <c r="AF11" s="23">
        <v>153.057</v>
      </c>
      <c r="AG11" s="23">
        <v>6</v>
      </c>
      <c r="AH11" s="23">
        <v>22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3.5</v>
      </c>
      <c r="AQ11" s="23">
        <v>8</v>
      </c>
      <c r="AR11" s="23">
        <v>23.55</v>
      </c>
      <c r="AS11" s="23">
        <v>22</v>
      </c>
      <c r="AT11" s="23">
        <v>63.25</v>
      </c>
    </row>
    <row r="12" spans="1:46" s="22" customFormat="1" ht="16.5" customHeight="1">
      <c r="A12" s="225" t="s">
        <v>268</v>
      </c>
      <c r="B12" s="226"/>
      <c r="C12" s="23">
        <v>664</v>
      </c>
      <c r="D12" s="23">
        <v>4833.186309</v>
      </c>
      <c r="E12" s="23">
        <v>9</v>
      </c>
      <c r="F12" s="23">
        <v>66</v>
      </c>
      <c r="G12" s="23">
        <v>2</v>
      </c>
      <c r="H12" s="23">
        <v>1.4</v>
      </c>
      <c r="I12" s="23">
        <v>99</v>
      </c>
      <c r="J12" s="23">
        <v>1088.93431</v>
      </c>
      <c r="K12" s="23">
        <v>1</v>
      </c>
      <c r="L12" s="23">
        <v>0.1</v>
      </c>
      <c r="M12" s="23">
        <v>0</v>
      </c>
      <c r="N12" s="23">
        <v>0</v>
      </c>
      <c r="O12" s="23">
        <v>79</v>
      </c>
      <c r="P12" s="23">
        <v>833.02</v>
      </c>
      <c r="Q12" s="23">
        <v>142</v>
      </c>
      <c r="R12" s="23">
        <v>567.74</v>
      </c>
      <c r="S12" s="23">
        <v>10</v>
      </c>
      <c r="T12" s="23">
        <v>154</v>
      </c>
      <c r="U12" s="23">
        <v>8</v>
      </c>
      <c r="V12" s="23">
        <v>21.3</v>
      </c>
      <c r="W12" s="225" t="s">
        <v>268</v>
      </c>
      <c r="X12" s="226"/>
      <c r="Y12" s="23">
        <v>37</v>
      </c>
      <c r="Z12" s="23">
        <v>273.86</v>
      </c>
      <c r="AA12" s="23">
        <v>68</v>
      </c>
      <c r="AB12" s="23">
        <v>785.940647</v>
      </c>
      <c r="AC12" s="23">
        <v>31</v>
      </c>
      <c r="AD12" s="23">
        <v>444.1</v>
      </c>
      <c r="AE12" s="23">
        <v>122</v>
      </c>
      <c r="AF12" s="23">
        <v>403.151352</v>
      </c>
      <c r="AG12" s="23">
        <v>15</v>
      </c>
      <c r="AH12" s="23">
        <v>67.2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4</v>
      </c>
      <c r="AP12" s="23">
        <v>2.1</v>
      </c>
      <c r="AQ12" s="23">
        <v>14</v>
      </c>
      <c r="AR12" s="23">
        <v>31.29</v>
      </c>
      <c r="AS12" s="23">
        <v>23</v>
      </c>
      <c r="AT12" s="23">
        <v>93.05</v>
      </c>
    </row>
    <row r="13" spans="1:46" s="22" customFormat="1" ht="16.5" customHeight="1">
      <c r="A13" s="225" t="s">
        <v>306</v>
      </c>
      <c r="B13" s="226"/>
      <c r="C13" s="23">
        <v>195</v>
      </c>
      <c r="D13" s="23">
        <v>1004.09</v>
      </c>
      <c r="E13" s="23">
        <v>5</v>
      </c>
      <c r="F13" s="23">
        <v>10.25</v>
      </c>
      <c r="G13" s="23">
        <v>1</v>
      </c>
      <c r="H13" s="23">
        <v>0.3</v>
      </c>
      <c r="I13" s="23">
        <v>60</v>
      </c>
      <c r="J13" s="23">
        <v>540.49</v>
      </c>
      <c r="K13" s="23">
        <v>1</v>
      </c>
      <c r="L13" s="23">
        <v>3</v>
      </c>
      <c r="M13" s="23">
        <v>1</v>
      </c>
      <c r="N13" s="23">
        <v>29</v>
      </c>
      <c r="O13" s="23">
        <v>27</v>
      </c>
      <c r="P13" s="23">
        <v>91.771</v>
      </c>
      <c r="Q13" s="23">
        <v>31</v>
      </c>
      <c r="R13" s="23">
        <v>84.4</v>
      </c>
      <c r="S13" s="23">
        <v>2</v>
      </c>
      <c r="T13" s="23">
        <v>22</v>
      </c>
      <c r="U13" s="23">
        <v>0</v>
      </c>
      <c r="V13" s="23">
        <v>0</v>
      </c>
      <c r="W13" s="225" t="s">
        <v>306</v>
      </c>
      <c r="X13" s="226"/>
      <c r="Y13" s="23">
        <v>6</v>
      </c>
      <c r="Z13" s="23">
        <v>8.55</v>
      </c>
      <c r="AA13" s="23">
        <v>7</v>
      </c>
      <c r="AB13" s="23">
        <v>61.5</v>
      </c>
      <c r="AC13" s="23">
        <v>6</v>
      </c>
      <c r="AD13" s="23">
        <v>22.396</v>
      </c>
      <c r="AE13" s="23">
        <v>27</v>
      </c>
      <c r="AF13" s="23">
        <v>59.033</v>
      </c>
      <c r="AG13" s="23">
        <v>13</v>
      </c>
      <c r="AH13" s="23">
        <v>51.9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5</v>
      </c>
      <c r="AQ13" s="23">
        <v>2</v>
      </c>
      <c r="AR13" s="23">
        <v>1.5</v>
      </c>
      <c r="AS13" s="23">
        <v>5</v>
      </c>
      <c r="AT13" s="23">
        <v>13</v>
      </c>
    </row>
    <row r="14" spans="1:46" s="22" customFormat="1" ht="16.5" customHeight="1">
      <c r="A14" s="225" t="s">
        <v>224</v>
      </c>
      <c r="B14" s="226"/>
      <c r="C14" s="23">
        <v>326</v>
      </c>
      <c r="D14" s="23">
        <v>1190.8344</v>
      </c>
      <c r="E14" s="23">
        <v>13</v>
      </c>
      <c r="F14" s="23">
        <v>30</v>
      </c>
      <c r="G14" s="23">
        <v>4</v>
      </c>
      <c r="H14" s="23">
        <v>17</v>
      </c>
      <c r="I14" s="23">
        <v>70</v>
      </c>
      <c r="J14" s="23">
        <v>369.321</v>
      </c>
      <c r="K14" s="23">
        <v>2</v>
      </c>
      <c r="L14" s="23">
        <v>10</v>
      </c>
      <c r="M14" s="23">
        <v>2</v>
      </c>
      <c r="N14" s="23">
        <v>1.5</v>
      </c>
      <c r="O14" s="23">
        <v>47</v>
      </c>
      <c r="P14" s="23">
        <v>164.01</v>
      </c>
      <c r="Q14" s="23">
        <v>67</v>
      </c>
      <c r="R14" s="23">
        <v>168.7044</v>
      </c>
      <c r="S14" s="23">
        <v>1</v>
      </c>
      <c r="T14" s="23">
        <v>0.2</v>
      </c>
      <c r="U14" s="23">
        <v>7</v>
      </c>
      <c r="V14" s="23">
        <v>8.42</v>
      </c>
      <c r="W14" s="225" t="s">
        <v>224</v>
      </c>
      <c r="X14" s="226"/>
      <c r="Y14" s="23">
        <v>13</v>
      </c>
      <c r="Z14" s="23">
        <v>24.55</v>
      </c>
      <c r="AA14" s="23">
        <v>18</v>
      </c>
      <c r="AB14" s="23">
        <v>91.3</v>
      </c>
      <c r="AC14" s="23">
        <v>19</v>
      </c>
      <c r="AD14" s="23">
        <v>140.6</v>
      </c>
      <c r="AE14" s="23">
        <v>30</v>
      </c>
      <c r="AF14" s="23">
        <v>77.298</v>
      </c>
      <c r="AG14" s="23">
        <v>9</v>
      </c>
      <c r="AH14" s="23">
        <v>24.8</v>
      </c>
      <c r="AI14" s="23">
        <v>1</v>
      </c>
      <c r="AJ14" s="23">
        <v>0.5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10.35</v>
      </c>
      <c r="AQ14" s="23">
        <v>10</v>
      </c>
      <c r="AR14" s="23">
        <v>37.231</v>
      </c>
      <c r="AS14" s="23">
        <v>8</v>
      </c>
      <c r="AT14" s="23">
        <v>15.05</v>
      </c>
    </row>
    <row r="15" spans="1:46" s="22" customFormat="1" ht="16.5" customHeight="1">
      <c r="A15" s="225" t="s">
        <v>225</v>
      </c>
      <c r="B15" s="226"/>
      <c r="C15" s="23">
        <v>92</v>
      </c>
      <c r="D15" s="23">
        <v>476.62</v>
      </c>
      <c r="E15" s="23">
        <v>0</v>
      </c>
      <c r="F15" s="23">
        <v>0</v>
      </c>
      <c r="G15" s="23">
        <v>0</v>
      </c>
      <c r="H15" s="23">
        <v>0</v>
      </c>
      <c r="I15" s="23">
        <v>27</v>
      </c>
      <c r="J15" s="23">
        <v>129.67</v>
      </c>
      <c r="K15" s="23">
        <v>0</v>
      </c>
      <c r="L15" s="23">
        <v>0</v>
      </c>
      <c r="M15" s="23">
        <v>0</v>
      </c>
      <c r="N15" s="23">
        <v>0</v>
      </c>
      <c r="O15" s="23">
        <v>11</v>
      </c>
      <c r="P15" s="23">
        <v>31</v>
      </c>
      <c r="Q15" s="23">
        <v>23</v>
      </c>
      <c r="R15" s="23">
        <v>61.85</v>
      </c>
      <c r="S15" s="23">
        <v>0</v>
      </c>
      <c r="T15" s="23">
        <v>0</v>
      </c>
      <c r="U15" s="23">
        <v>1</v>
      </c>
      <c r="V15" s="23">
        <v>0.5</v>
      </c>
      <c r="W15" s="225" t="s">
        <v>225</v>
      </c>
      <c r="X15" s="226"/>
      <c r="Y15" s="23">
        <v>3</v>
      </c>
      <c r="Z15" s="23">
        <v>8.1</v>
      </c>
      <c r="AA15" s="23">
        <v>4</v>
      </c>
      <c r="AB15" s="23">
        <v>28.7</v>
      </c>
      <c r="AC15" s="23">
        <v>5</v>
      </c>
      <c r="AD15" s="23">
        <v>58</v>
      </c>
      <c r="AE15" s="23">
        <v>13</v>
      </c>
      <c r="AF15" s="23">
        <v>37.1</v>
      </c>
      <c r="AG15" s="23">
        <v>2</v>
      </c>
      <c r="AH15" s="23">
        <v>0.6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3</v>
      </c>
      <c r="AT15" s="23">
        <v>121.1</v>
      </c>
    </row>
    <row r="16" spans="1:46" s="22" customFormat="1" ht="16.5" customHeight="1">
      <c r="A16" s="227" t="s">
        <v>230</v>
      </c>
      <c r="B16" s="224"/>
      <c r="C16" s="23">
        <v>260</v>
      </c>
      <c r="D16" s="23">
        <v>1896.053168</v>
      </c>
      <c r="E16" s="23">
        <v>13</v>
      </c>
      <c r="F16" s="23">
        <v>85.5</v>
      </c>
      <c r="G16" s="23">
        <v>2</v>
      </c>
      <c r="H16" s="23">
        <v>28.05</v>
      </c>
      <c r="I16" s="23">
        <v>54</v>
      </c>
      <c r="J16" s="23">
        <v>431.032</v>
      </c>
      <c r="K16" s="23">
        <v>3</v>
      </c>
      <c r="L16" s="23">
        <v>9</v>
      </c>
      <c r="M16" s="23">
        <v>0</v>
      </c>
      <c r="N16" s="23">
        <v>0</v>
      </c>
      <c r="O16" s="23">
        <v>46</v>
      </c>
      <c r="P16" s="23">
        <v>237.561168</v>
      </c>
      <c r="Q16" s="23">
        <v>57</v>
      </c>
      <c r="R16" s="23">
        <v>291.72</v>
      </c>
      <c r="S16" s="23">
        <v>5</v>
      </c>
      <c r="T16" s="23">
        <v>313.05</v>
      </c>
      <c r="U16" s="23">
        <v>6</v>
      </c>
      <c r="V16" s="23">
        <v>43.1</v>
      </c>
      <c r="W16" s="227" t="s">
        <v>230</v>
      </c>
      <c r="X16" s="224"/>
      <c r="Y16" s="23">
        <v>9</v>
      </c>
      <c r="Z16" s="23">
        <v>101.85</v>
      </c>
      <c r="AA16" s="23">
        <v>10</v>
      </c>
      <c r="AB16" s="23">
        <v>112.17</v>
      </c>
      <c r="AC16" s="23">
        <v>10</v>
      </c>
      <c r="AD16" s="23">
        <v>126</v>
      </c>
      <c r="AE16" s="23">
        <v>19</v>
      </c>
      <c r="AF16" s="23">
        <v>50.03</v>
      </c>
      <c r="AG16" s="23">
        <v>8</v>
      </c>
      <c r="AH16" s="23">
        <v>37.5</v>
      </c>
      <c r="AI16" s="23">
        <v>2</v>
      </c>
      <c r="AJ16" s="23">
        <v>0.54</v>
      </c>
      <c r="AK16" s="23">
        <v>1</v>
      </c>
      <c r="AL16" s="23">
        <v>0.2</v>
      </c>
      <c r="AM16" s="23">
        <v>0</v>
      </c>
      <c r="AN16" s="23">
        <v>0</v>
      </c>
      <c r="AO16" s="23">
        <v>2</v>
      </c>
      <c r="AP16" s="23">
        <v>1.5</v>
      </c>
      <c r="AQ16" s="23">
        <v>5</v>
      </c>
      <c r="AR16" s="23">
        <v>15.25</v>
      </c>
      <c r="AS16" s="23">
        <v>8</v>
      </c>
      <c r="AT16" s="23">
        <v>12</v>
      </c>
    </row>
    <row r="17" spans="1:46" s="22" customFormat="1" ht="16.5" customHeight="1">
      <c r="A17" s="225" t="s">
        <v>231</v>
      </c>
      <c r="B17" s="226"/>
      <c r="C17" s="23">
        <v>12</v>
      </c>
      <c r="D17" s="23">
        <v>27.7</v>
      </c>
      <c r="E17" s="23">
        <v>1</v>
      </c>
      <c r="F17" s="23">
        <v>1</v>
      </c>
      <c r="G17" s="23">
        <v>1</v>
      </c>
      <c r="H17" s="23">
        <v>0.5</v>
      </c>
      <c r="I17" s="23">
        <v>1</v>
      </c>
      <c r="J17" s="23">
        <v>2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7</v>
      </c>
      <c r="Q17" s="23">
        <v>2</v>
      </c>
      <c r="R17" s="23">
        <v>10</v>
      </c>
      <c r="S17" s="23">
        <v>0</v>
      </c>
      <c r="T17" s="23">
        <v>0</v>
      </c>
      <c r="U17" s="23">
        <v>1</v>
      </c>
      <c r="V17" s="23">
        <v>1</v>
      </c>
      <c r="W17" s="225" t="s">
        <v>231</v>
      </c>
      <c r="X17" s="226"/>
      <c r="Y17" s="23">
        <v>1</v>
      </c>
      <c r="Z17" s="23">
        <v>0.2</v>
      </c>
      <c r="AA17" s="23">
        <v>2</v>
      </c>
      <c r="AB17" s="23">
        <v>1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5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32</v>
      </c>
      <c r="D18" s="23">
        <v>184.854752</v>
      </c>
      <c r="E18" s="23">
        <v>1</v>
      </c>
      <c r="F18" s="23">
        <v>0.697252</v>
      </c>
      <c r="G18" s="23">
        <v>1</v>
      </c>
      <c r="H18" s="23">
        <v>1.55</v>
      </c>
      <c r="I18" s="23">
        <v>6</v>
      </c>
      <c r="J18" s="23">
        <v>73.5</v>
      </c>
      <c r="K18" s="23">
        <v>0</v>
      </c>
      <c r="L18" s="23">
        <v>0</v>
      </c>
      <c r="M18" s="23">
        <v>0</v>
      </c>
      <c r="N18" s="23">
        <v>0</v>
      </c>
      <c r="O18" s="23">
        <v>7</v>
      </c>
      <c r="P18" s="23">
        <v>18</v>
      </c>
      <c r="Q18" s="23">
        <v>1</v>
      </c>
      <c r="R18" s="23">
        <v>3</v>
      </c>
      <c r="S18" s="23">
        <v>1</v>
      </c>
      <c r="T18" s="23">
        <v>2</v>
      </c>
      <c r="U18" s="23">
        <v>0</v>
      </c>
      <c r="V18" s="23">
        <v>0</v>
      </c>
      <c r="W18" s="225" t="s">
        <v>232</v>
      </c>
      <c r="X18" s="226"/>
      <c r="Y18" s="23">
        <v>5</v>
      </c>
      <c r="Z18" s="23">
        <v>9.98</v>
      </c>
      <c r="AA18" s="23">
        <v>3</v>
      </c>
      <c r="AB18" s="23">
        <v>2.9275</v>
      </c>
      <c r="AC18" s="23">
        <v>2</v>
      </c>
      <c r="AD18" s="23">
        <v>0.8</v>
      </c>
      <c r="AE18" s="23">
        <v>2</v>
      </c>
      <c r="AF18" s="23">
        <v>1.4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3</v>
      </c>
      <c r="AT18" s="23">
        <v>71</v>
      </c>
    </row>
    <row r="19" spans="1:46" s="22" customFormat="1" ht="16.5" customHeight="1">
      <c r="A19" s="225" t="s">
        <v>233</v>
      </c>
      <c r="B19" s="226"/>
      <c r="C19" s="23">
        <v>16</v>
      </c>
      <c r="D19" s="23">
        <v>92.25</v>
      </c>
      <c r="E19" s="23">
        <v>0</v>
      </c>
      <c r="F19" s="23">
        <v>0</v>
      </c>
      <c r="G19" s="23">
        <v>0</v>
      </c>
      <c r="H19" s="23">
        <v>0</v>
      </c>
      <c r="I19" s="23">
        <v>6</v>
      </c>
      <c r="J19" s="23">
        <v>34.4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30.2</v>
      </c>
      <c r="Q19" s="23">
        <v>0</v>
      </c>
      <c r="R19" s="23">
        <v>0</v>
      </c>
      <c r="S19" s="23">
        <v>1</v>
      </c>
      <c r="T19" s="23">
        <v>10</v>
      </c>
      <c r="U19" s="23">
        <v>0</v>
      </c>
      <c r="V19" s="23">
        <v>0</v>
      </c>
      <c r="W19" s="225" t="s">
        <v>233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3</v>
      </c>
      <c r="AD19" s="23">
        <v>16</v>
      </c>
      <c r="AE19" s="23">
        <v>3</v>
      </c>
      <c r="AF19" s="23">
        <v>1.65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57</v>
      </c>
      <c r="D20" s="23">
        <v>241.98</v>
      </c>
      <c r="E20" s="23">
        <v>0</v>
      </c>
      <c r="F20" s="23">
        <v>0</v>
      </c>
      <c r="G20" s="23">
        <v>1</v>
      </c>
      <c r="H20" s="23">
        <v>5</v>
      </c>
      <c r="I20" s="23">
        <v>24</v>
      </c>
      <c r="J20" s="23">
        <v>165.35</v>
      </c>
      <c r="K20" s="23">
        <v>0</v>
      </c>
      <c r="L20" s="23">
        <v>0</v>
      </c>
      <c r="M20" s="23">
        <v>0</v>
      </c>
      <c r="N20" s="23">
        <v>0</v>
      </c>
      <c r="O20" s="23">
        <v>5</v>
      </c>
      <c r="P20" s="23">
        <v>7.7</v>
      </c>
      <c r="Q20" s="23">
        <v>12</v>
      </c>
      <c r="R20" s="23">
        <v>14.45</v>
      </c>
      <c r="S20" s="23">
        <v>0</v>
      </c>
      <c r="T20" s="23">
        <v>0</v>
      </c>
      <c r="U20" s="23">
        <v>1</v>
      </c>
      <c r="V20" s="23">
        <v>0.5</v>
      </c>
      <c r="W20" s="225" t="s">
        <v>234</v>
      </c>
      <c r="X20" s="226"/>
      <c r="Y20" s="23">
        <v>1</v>
      </c>
      <c r="Z20" s="23">
        <v>0.5</v>
      </c>
      <c r="AA20" s="23">
        <v>1</v>
      </c>
      <c r="AB20" s="23">
        <v>5.03</v>
      </c>
      <c r="AC20" s="23">
        <v>1</v>
      </c>
      <c r="AD20" s="23">
        <v>3</v>
      </c>
      <c r="AE20" s="23">
        <v>3</v>
      </c>
      <c r="AF20" s="23">
        <v>5</v>
      </c>
      <c r="AG20" s="23">
        <v>3</v>
      </c>
      <c r="AH20" s="23">
        <v>2.15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6.6</v>
      </c>
      <c r="AQ20" s="23">
        <v>0</v>
      </c>
      <c r="AR20" s="23">
        <v>0</v>
      </c>
      <c r="AS20" s="23">
        <v>4</v>
      </c>
      <c r="AT20" s="23">
        <v>26.7</v>
      </c>
    </row>
    <row r="21" spans="1:46" s="22" customFormat="1" ht="16.5" customHeight="1">
      <c r="A21" s="225" t="s">
        <v>235</v>
      </c>
      <c r="B21" s="226"/>
      <c r="C21" s="23">
        <v>15</v>
      </c>
      <c r="D21" s="23">
        <v>64.4</v>
      </c>
      <c r="E21" s="23">
        <v>3</v>
      </c>
      <c r="F21" s="23">
        <v>12</v>
      </c>
      <c r="G21" s="23">
        <v>1</v>
      </c>
      <c r="H21" s="23">
        <v>6</v>
      </c>
      <c r="I21" s="23">
        <v>3</v>
      </c>
      <c r="J21" s="23">
        <v>31.5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6</v>
      </c>
      <c r="Q21" s="23">
        <v>2</v>
      </c>
      <c r="R21" s="23">
        <v>5.2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1</v>
      </c>
      <c r="AB21" s="23">
        <v>1</v>
      </c>
      <c r="AC21" s="23">
        <v>1</v>
      </c>
      <c r="AD21" s="23">
        <v>1</v>
      </c>
      <c r="AE21" s="23">
        <v>2</v>
      </c>
      <c r="AF21" s="23">
        <v>1.7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21</v>
      </c>
      <c r="D22" s="23">
        <v>60.96</v>
      </c>
      <c r="E22" s="23">
        <v>2</v>
      </c>
      <c r="F22" s="23">
        <v>6</v>
      </c>
      <c r="G22" s="23">
        <v>0</v>
      </c>
      <c r="H22" s="23">
        <v>0</v>
      </c>
      <c r="I22" s="23">
        <v>5</v>
      </c>
      <c r="J22" s="23">
        <v>25.5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9</v>
      </c>
      <c r="Q22" s="23">
        <v>7</v>
      </c>
      <c r="R22" s="23">
        <v>16.36</v>
      </c>
      <c r="S22" s="23">
        <v>1</v>
      </c>
      <c r="T22" s="23">
        <v>1</v>
      </c>
      <c r="U22" s="23">
        <v>1</v>
      </c>
      <c r="V22" s="23">
        <v>1.6</v>
      </c>
      <c r="W22" s="225" t="s">
        <v>236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1</v>
      </c>
      <c r="AE22" s="23">
        <v>1</v>
      </c>
      <c r="AF22" s="23">
        <v>0.5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9</v>
      </c>
      <c r="D23" s="23">
        <v>22.05</v>
      </c>
      <c r="E23" s="23">
        <v>1</v>
      </c>
      <c r="F23" s="23">
        <v>1</v>
      </c>
      <c r="G23" s="23">
        <v>1</v>
      </c>
      <c r="H23" s="23">
        <v>3</v>
      </c>
      <c r="I23" s="23">
        <v>1</v>
      </c>
      <c r="J23" s="23">
        <v>0.5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6.3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5</v>
      </c>
      <c r="AS23" s="23">
        <v>1</v>
      </c>
      <c r="AT23" s="23">
        <v>0.25</v>
      </c>
    </row>
    <row r="24" spans="1:46" s="22" customFormat="1" ht="16.5" customHeight="1">
      <c r="A24" s="225" t="s">
        <v>238</v>
      </c>
      <c r="B24" s="226"/>
      <c r="C24" s="23">
        <v>16</v>
      </c>
      <c r="D24" s="23">
        <v>53.9</v>
      </c>
      <c r="E24" s="23">
        <v>4</v>
      </c>
      <c r="F24" s="23">
        <v>13.5</v>
      </c>
      <c r="G24" s="23">
        <v>0</v>
      </c>
      <c r="H24" s="23">
        <v>0</v>
      </c>
      <c r="I24" s="23">
        <v>3</v>
      </c>
      <c r="J24" s="23">
        <v>25.3</v>
      </c>
      <c r="K24" s="23">
        <v>0</v>
      </c>
      <c r="L24" s="23">
        <v>0</v>
      </c>
      <c r="M24" s="23">
        <v>1</v>
      </c>
      <c r="N24" s="23">
        <v>0.1</v>
      </c>
      <c r="O24" s="23">
        <v>4</v>
      </c>
      <c r="P24" s="23">
        <v>11</v>
      </c>
      <c r="Q24" s="23">
        <v>2</v>
      </c>
      <c r="R24" s="23">
        <v>2</v>
      </c>
      <c r="S24" s="23">
        <v>0</v>
      </c>
      <c r="T24" s="23">
        <v>0</v>
      </c>
      <c r="U24" s="23">
        <v>0</v>
      </c>
      <c r="V24" s="23">
        <v>0</v>
      </c>
      <c r="W24" s="225" t="s">
        <v>238</v>
      </c>
      <c r="X24" s="226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1</v>
      </c>
      <c r="AE24" s="23">
        <v>1</v>
      </c>
      <c r="AF24" s="23">
        <v>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3</v>
      </c>
      <c r="D25" s="23">
        <v>8.7</v>
      </c>
      <c r="E25" s="23">
        <v>1</v>
      </c>
      <c r="F25" s="23">
        <v>6.2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9</v>
      </c>
      <c r="D26" s="23">
        <v>17.7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2.2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9.5</v>
      </c>
      <c r="Q26" s="23">
        <v>2</v>
      </c>
      <c r="R26" s="23">
        <v>5.5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0.5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2</v>
      </c>
      <c r="D27" s="23">
        <v>7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1</v>
      </c>
      <c r="Z27" s="23">
        <v>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22</v>
      </c>
      <c r="D28" s="23">
        <v>51.3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25.2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10</v>
      </c>
      <c r="Q28" s="23">
        <v>6</v>
      </c>
      <c r="R28" s="23">
        <v>5.45</v>
      </c>
      <c r="S28" s="23">
        <v>2</v>
      </c>
      <c r="T28" s="23">
        <v>7.4</v>
      </c>
      <c r="U28" s="23">
        <v>0</v>
      </c>
      <c r="V28" s="23">
        <v>0</v>
      </c>
      <c r="W28" s="225" t="s">
        <v>241</v>
      </c>
      <c r="X28" s="226"/>
      <c r="Y28" s="23">
        <v>0</v>
      </c>
      <c r="Z28" s="23">
        <v>0</v>
      </c>
      <c r="AA28" s="23">
        <v>1</v>
      </c>
      <c r="AB28" s="23">
        <v>2</v>
      </c>
      <c r="AC28" s="23">
        <v>0</v>
      </c>
      <c r="AD28" s="23">
        <v>0</v>
      </c>
      <c r="AE28" s="23">
        <v>2</v>
      </c>
      <c r="AF28" s="23">
        <v>1.25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41</v>
      </c>
      <c r="D29" s="23">
        <v>436.37579</v>
      </c>
      <c r="E29" s="23">
        <v>1</v>
      </c>
      <c r="F29" s="23">
        <v>5</v>
      </c>
      <c r="G29" s="23">
        <v>0</v>
      </c>
      <c r="H29" s="23">
        <v>0</v>
      </c>
      <c r="I29" s="23">
        <v>13</v>
      </c>
      <c r="J29" s="23">
        <v>53.05</v>
      </c>
      <c r="K29" s="23">
        <v>0</v>
      </c>
      <c r="L29" s="23">
        <v>0</v>
      </c>
      <c r="M29" s="23">
        <v>0</v>
      </c>
      <c r="N29" s="23">
        <v>0</v>
      </c>
      <c r="O29" s="23">
        <v>8</v>
      </c>
      <c r="P29" s="23">
        <v>14.6</v>
      </c>
      <c r="Q29" s="23">
        <v>5</v>
      </c>
      <c r="R29" s="23">
        <v>13.7</v>
      </c>
      <c r="S29" s="23">
        <v>0</v>
      </c>
      <c r="T29" s="23">
        <v>0</v>
      </c>
      <c r="U29" s="23">
        <v>0</v>
      </c>
      <c r="V29" s="23">
        <v>0</v>
      </c>
      <c r="W29" s="225" t="s">
        <v>242</v>
      </c>
      <c r="X29" s="226"/>
      <c r="Y29" s="23">
        <v>0</v>
      </c>
      <c r="Z29" s="23">
        <v>0</v>
      </c>
      <c r="AA29" s="23">
        <v>1</v>
      </c>
      <c r="AB29" s="23">
        <v>0.01</v>
      </c>
      <c r="AC29" s="23">
        <v>5</v>
      </c>
      <c r="AD29" s="23">
        <v>45.6</v>
      </c>
      <c r="AE29" s="23">
        <v>3</v>
      </c>
      <c r="AF29" s="23">
        <v>291.81079</v>
      </c>
      <c r="AG29" s="23">
        <v>1</v>
      </c>
      <c r="AH29" s="23">
        <v>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0.3</v>
      </c>
      <c r="AS29" s="23">
        <v>3</v>
      </c>
      <c r="AT29" s="23">
        <v>6.305</v>
      </c>
    </row>
    <row r="30" spans="1:46" s="22" customFormat="1" ht="16.5" customHeight="1">
      <c r="A30" s="225" t="s">
        <v>243</v>
      </c>
      <c r="B30" s="226"/>
      <c r="C30" s="23">
        <v>14</v>
      </c>
      <c r="D30" s="23">
        <v>134.501</v>
      </c>
      <c r="E30" s="23">
        <v>1</v>
      </c>
      <c r="F30" s="23">
        <v>5</v>
      </c>
      <c r="G30" s="23">
        <v>0</v>
      </c>
      <c r="H30" s="23">
        <v>0</v>
      </c>
      <c r="I30" s="23">
        <v>2</v>
      </c>
      <c r="J30" s="23">
        <v>2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0.5</v>
      </c>
      <c r="Q30" s="23">
        <v>6</v>
      </c>
      <c r="R30" s="23">
        <v>115.501</v>
      </c>
      <c r="S30" s="23">
        <v>0</v>
      </c>
      <c r="T30" s="23">
        <v>0</v>
      </c>
      <c r="U30" s="23">
        <v>0</v>
      </c>
      <c r="V30" s="23">
        <v>0</v>
      </c>
      <c r="W30" s="225" t="s">
        <v>243</v>
      </c>
      <c r="X30" s="226"/>
      <c r="Y30" s="23">
        <v>0</v>
      </c>
      <c r="Z30" s="23">
        <v>0</v>
      </c>
      <c r="AA30" s="23">
        <v>1</v>
      </c>
      <c r="AB30" s="23">
        <v>5</v>
      </c>
      <c r="AC30" s="23">
        <v>3</v>
      </c>
      <c r="AD30" s="23">
        <v>6.5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2</v>
      </c>
      <c r="D31" s="23">
        <v>4.6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0</v>
      </c>
      <c r="R31" s="23">
        <v>0</v>
      </c>
      <c r="S31" s="23">
        <v>1</v>
      </c>
      <c r="T31" s="23">
        <v>3.6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2</v>
      </c>
      <c r="D32" s="23">
        <v>4.6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1</v>
      </c>
      <c r="T32" s="23">
        <v>3.6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中華民國106年09月20日編製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8" t="s">
        <v>326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43" t="s">
        <v>326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291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291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57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0">
      <selection activeCell="A33" sqref="A33:C33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430" t="s">
        <v>2</v>
      </c>
      <c r="G1" s="431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432" t="s">
        <v>186</v>
      </c>
      <c r="G2" s="433"/>
    </row>
    <row r="3" spans="1:7" ht="16.5">
      <c r="A3" s="349" t="s">
        <v>187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9"/>
      <c r="B5" s="79"/>
      <c r="C5" s="313" t="str">
        <f>CONCATENATE('2491-00-06'!G5,"底")</f>
        <v>中華民國106年08月底</v>
      </c>
      <c r="D5" s="313"/>
      <c r="E5" s="313"/>
      <c r="F5" s="79"/>
      <c r="G5" s="163" t="s">
        <v>188</v>
      </c>
    </row>
    <row r="6" spans="1:7" ht="16.5">
      <c r="A6" s="434"/>
      <c r="B6" s="434"/>
      <c r="C6" s="435"/>
      <c r="D6" s="346" t="s">
        <v>130</v>
      </c>
      <c r="E6" s="363" t="s">
        <v>132</v>
      </c>
      <c r="F6" s="382"/>
      <c r="G6" s="382"/>
    </row>
    <row r="7" spans="1:7" ht="16.5">
      <c r="A7" s="436"/>
      <c r="B7" s="436"/>
      <c r="C7" s="437"/>
      <c r="D7" s="347"/>
      <c r="E7" s="365"/>
      <c r="F7" s="383"/>
      <c r="G7" s="383"/>
    </row>
    <row r="8" spans="1:7" ht="16.5">
      <c r="A8" s="428" t="s">
        <v>33</v>
      </c>
      <c r="B8" s="428"/>
      <c r="C8" s="429"/>
      <c r="D8" s="164">
        <v>5499</v>
      </c>
      <c r="E8" s="164"/>
      <c r="F8" s="164"/>
      <c r="G8" s="164">
        <v>4444</v>
      </c>
    </row>
    <row r="9" spans="1:7" ht="16.5">
      <c r="A9" s="420" t="s">
        <v>189</v>
      </c>
      <c r="B9" s="420"/>
      <c r="C9" s="421"/>
      <c r="D9" s="164"/>
      <c r="E9" s="164"/>
      <c r="F9" s="164"/>
      <c r="G9" s="164"/>
    </row>
    <row r="10" spans="1:7" ht="16.5">
      <c r="A10" s="420" t="s">
        <v>190</v>
      </c>
      <c r="B10" s="420"/>
      <c r="C10" s="421"/>
      <c r="D10" s="164">
        <v>1404</v>
      </c>
      <c r="E10" s="164"/>
      <c r="F10" s="164"/>
      <c r="G10" s="172">
        <v>0</v>
      </c>
    </row>
    <row r="11" spans="1:7" ht="16.5">
      <c r="A11" s="420" t="s">
        <v>191</v>
      </c>
      <c r="B11" s="420"/>
      <c r="C11" s="421"/>
      <c r="D11" s="164">
        <v>1739</v>
      </c>
      <c r="E11" s="164"/>
      <c r="F11" s="164"/>
      <c r="G11" s="172">
        <v>0</v>
      </c>
    </row>
    <row r="12" spans="1:7" ht="16.5">
      <c r="A12" s="420" t="s">
        <v>192</v>
      </c>
      <c r="B12" s="420"/>
      <c r="C12" s="421"/>
      <c r="D12" s="164">
        <v>1227</v>
      </c>
      <c r="E12" s="164"/>
      <c r="F12" s="164"/>
      <c r="G12" s="172">
        <v>0</v>
      </c>
    </row>
    <row r="13" spans="1:7" ht="16.5">
      <c r="A13" s="420" t="s">
        <v>193</v>
      </c>
      <c r="B13" s="420"/>
      <c r="C13" s="421"/>
      <c r="D13" s="164">
        <v>418</v>
      </c>
      <c r="E13" s="164"/>
      <c r="F13" s="164"/>
      <c r="G13" s="172">
        <v>0</v>
      </c>
    </row>
    <row r="14" spans="1:7" ht="16.5">
      <c r="A14" s="420" t="s">
        <v>194</v>
      </c>
      <c r="B14" s="420"/>
      <c r="C14" s="421"/>
      <c r="D14" s="164">
        <v>255</v>
      </c>
      <c r="E14" s="164"/>
      <c r="F14" s="164"/>
      <c r="G14" s="172">
        <v>0</v>
      </c>
    </row>
    <row r="15" spans="1:7" ht="16.5">
      <c r="A15" s="420" t="s">
        <v>195</v>
      </c>
      <c r="B15" s="420"/>
      <c r="C15" s="421"/>
      <c r="D15" s="164">
        <v>70</v>
      </c>
      <c r="E15" s="164"/>
      <c r="F15" s="164"/>
      <c r="G15" s="172">
        <v>0</v>
      </c>
    </row>
    <row r="16" spans="1:7" ht="16.5">
      <c r="A16" s="420" t="s">
        <v>196</v>
      </c>
      <c r="B16" s="420"/>
      <c r="C16" s="421"/>
      <c r="D16" s="164">
        <v>32</v>
      </c>
      <c r="E16" s="164"/>
      <c r="F16" s="164"/>
      <c r="G16" s="172">
        <v>0</v>
      </c>
    </row>
    <row r="17" spans="1:7" ht="16.5">
      <c r="A17" s="420" t="s">
        <v>197</v>
      </c>
      <c r="B17" s="420"/>
      <c r="C17" s="421"/>
      <c r="D17" s="164">
        <v>58</v>
      </c>
      <c r="E17" s="164"/>
      <c r="F17" s="164"/>
      <c r="G17" s="172">
        <v>0</v>
      </c>
    </row>
    <row r="18" spans="1:7" ht="16.5">
      <c r="A18" s="420" t="s">
        <v>198</v>
      </c>
      <c r="B18" s="420"/>
      <c r="C18" s="421"/>
      <c r="D18" s="164">
        <v>74</v>
      </c>
      <c r="E18" s="164"/>
      <c r="F18" s="164"/>
      <c r="G18" s="172">
        <v>0</v>
      </c>
    </row>
    <row r="19" spans="1:7" ht="16.5">
      <c r="A19" s="420" t="s">
        <v>199</v>
      </c>
      <c r="B19" s="420"/>
      <c r="C19" s="421"/>
      <c r="D19" s="164">
        <v>52</v>
      </c>
      <c r="E19" s="164"/>
      <c r="F19" s="164"/>
      <c r="G19" s="172">
        <v>0</v>
      </c>
    </row>
    <row r="20" spans="1:7" ht="16.5">
      <c r="A20" s="420" t="s">
        <v>200</v>
      </c>
      <c r="B20" s="420"/>
      <c r="C20" s="421"/>
      <c r="D20" s="164">
        <v>25</v>
      </c>
      <c r="E20" s="164"/>
      <c r="F20" s="164"/>
      <c r="G20" s="172">
        <v>0</v>
      </c>
    </row>
    <row r="21" spans="1:7" ht="16.5">
      <c r="A21" s="420" t="s">
        <v>201</v>
      </c>
      <c r="B21" s="420"/>
      <c r="C21" s="421"/>
      <c r="D21" s="164">
        <v>145</v>
      </c>
      <c r="E21" s="164"/>
      <c r="F21" s="164"/>
      <c r="G21" s="172">
        <v>0</v>
      </c>
    </row>
    <row r="22" spans="1:22" ht="16.5">
      <c r="A22" s="420"/>
      <c r="B22" s="420"/>
      <c r="C22" s="421"/>
      <c r="D22" s="164"/>
      <c r="E22" s="164"/>
      <c r="F22" s="164"/>
      <c r="G22" s="164"/>
      <c r="V22" s="76" t="s">
        <v>287</v>
      </c>
    </row>
    <row r="23" spans="1:7" ht="16.5">
      <c r="A23" s="420" t="s">
        <v>202</v>
      </c>
      <c r="B23" s="420"/>
      <c r="C23" s="421"/>
      <c r="D23" s="164">
        <v>5499</v>
      </c>
      <c r="E23" s="164"/>
      <c r="F23" s="164"/>
      <c r="G23" s="164">
        <v>4444</v>
      </c>
    </row>
    <row r="24" spans="1:7" ht="16.5">
      <c r="A24" s="420" t="s">
        <v>203</v>
      </c>
      <c r="B24" s="420"/>
      <c r="C24" s="421"/>
      <c r="D24" s="164">
        <v>46</v>
      </c>
      <c r="E24" s="164"/>
      <c r="F24" s="164"/>
      <c r="G24" s="164">
        <v>7</v>
      </c>
    </row>
    <row r="25" spans="1:7" ht="16.5">
      <c r="A25" s="420" t="s">
        <v>204</v>
      </c>
      <c r="B25" s="420"/>
      <c r="C25" s="421"/>
      <c r="D25" s="164">
        <v>14</v>
      </c>
      <c r="E25" s="164"/>
      <c r="F25" s="164"/>
      <c r="G25" s="164">
        <v>0</v>
      </c>
    </row>
    <row r="26" spans="1:7" ht="16.5">
      <c r="A26" s="420" t="s">
        <v>205</v>
      </c>
      <c r="B26" s="420"/>
      <c r="C26" s="421"/>
      <c r="D26" s="164">
        <v>886</v>
      </c>
      <c r="E26" s="164"/>
      <c r="F26" s="164"/>
      <c r="G26" s="164">
        <v>68</v>
      </c>
    </row>
    <row r="27" spans="1:7" ht="16.5">
      <c r="A27" s="420" t="s">
        <v>206</v>
      </c>
      <c r="B27" s="420"/>
      <c r="C27" s="421"/>
      <c r="D27" s="164">
        <v>30</v>
      </c>
      <c r="E27" s="164"/>
      <c r="F27" s="164"/>
      <c r="G27" s="164">
        <v>0</v>
      </c>
    </row>
    <row r="28" spans="1:7" ht="16.5">
      <c r="A28" s="420" t="s">
        <v>207</v>
      </c>
      <c r="B28" s="420"/>
      <c r="C28" s="421"/>
      <c r="D28" s="164">
        <v>6</v>
      </c>
      <c r="E28" s="164"/>
      <c r="F28" s="164"/>
      <c r="G28" s="164">
        <v>1</v>
      </c>
    </row>
    <row r="29" spans="1:7" ht="16.5">
      <c r="A29" s="422" t="s">
        <v>382</v>
      </c>
      <c r="B29" s="422"/>
      <c r="C29" s="423"/>
      <c r="D29" s="164">
        <v>398</v>
      </c>
      <c r="E29" s="164"/>
      <c r="F29" s="164"/>
      <c r="G29" s="164">
        <v>6</v>
      </c>
    </row>
    <row r="30" spans="1:7" ht="16.5">
      <c r="A30" s="420" t="s">
        <v>208</v>
      </c>
      <c r="B30" s="420"/>
      <c r="C30" s="421"/>
      <c r="D30" s="164">
        <v>1203</v>
      </c>
      <c r="E30" s="164"/>
      <c r="F30" s="164"/>
      <c r="G30" s="164">
        <v>54</v>
      </c>
    </row>
    <row r="31" spans="1:7" ht="16.5">
      <c r="A31" s="420" t="s">
        <v>209</v>
      </c>
      <c r="B31" s="420"/>
      <c r="C31" s="421"/>
      <c r="D31" s="164">
        <v>146</v>
      </c>
      <c r="E31" s="164"/>
      <c r="F31" s="164"/>
      <c r="G31" s="164">
        <v>19</v>
      </c>
    </row>
    <row r="32" spans="1:7" ht="16.5">
      <c r="A32" s="420" t="s">
        <v>210</v>
      </c>
      <c r="B32" s="420"/>
      <c r="C32" s="421"/>
      <c r="D32" s="164">
        <v>14</v>
      </c>
      <c r="E32" s="164"/>
      <c r="F32" s="164"/>
      <c r="G32" s="164">
        <v>2</v>
      </c>
    </row>
    <row r="33" spans="1:7" ht="16.5">
      <c r="A33" s="422" t="s">
        <v>381</v>
      </c>
      <c r="B33" s="422"/>
      <c r="C33" s="423"/>
      <c r="D33" s="164">
        <v>413</v>
      </c>
      <c r="E33" s="164"/>
      <c r="F33" s="164"/>
      <c r="G33" s="164">
        <v>24</v>
      </c>
    </row>
    <row r="34" spans="1:7" ht="16.5">
      <c r="A34" s="420" t="s">
        <v>211</v>
      </c>
      <c r="B34" s="420"/>
      <c r="C34" s="421"/>
      <c r="D34" s="164">
        <v>654</v>
      </c>
      <c r="E34" s="164"/>
      <c r="F34" s="164"/>
      <c r="G34" s="164">
        <v>82</v>
      </c>
    </row>
    <row r="35" spans="1:7" ht="16.5">
      <c r="A35" s="420" t="s">
        <v>212</v>
      </c>
      <c r="B35" s="420"/>
      <c r="C35" s="421"/>
      <c r="D35" s="164">
        <v>403</v>
      </c>
      <c r="E35" s="164"/>
      <c r="F35" s="164"/>
      <c r="G35" s="164">
        <v>2</v>
      </c>
    </row>
    <row r="36" spans="1:7" ht="16.5">
      <c r="A36" s="420" t="s">
        <v>213</v>
      </c>
      <c r="B36" s="420"/>
      <c r="C36" s="421"/>
      <c r="D36" s="164">
        <v>813</v>
      </c>
      <c r="E36" s="164"/>
      <c r="F36" s="164"/>
      <c r="G36" s="164">
        <v>64</v>
      </c>
    </row>
    <row r="37" spans="1:7" ht="16.5">
      <c r="A37" s="420" t="s">
        <v>214</v>
      </c>
      <c r="B37" s="420"/>
      <c r="C37" s="421"/>
      <c r="D37" s="164">
        <v>107</v>
      </c>
      <c r="E37" s="164"/>
      <c r="F37" s="164"/>
      <c r="G37" s="164">
        <v>1209</v>
      </c>
    </row>
    <row r="38" spans="1:7" ht="16.5">
      <c r="A38" s="420" t="s">
        <v>215</v>
      </c>
      <c r="B38" s="420"/>
      <c r="C38" s="421"/>
      <c r="D38" s="164">
        <v>0</v>
      </c>
      <c r="E38" s="164"/>
      <c r="F38" s="164"/>
      <c r="G38" s="164">
        <v>0</v>
      </c>
    </row>
    <row r="39" spans="1:7" ht="16.5">
      <c r="A39" s="422" t="s">
        <v>397</v>
      </c>
      <c r="B39" s="422"/>
      <c r="C39" s="423"/>
      <c r="D39" s="164">
        <v>0</v>
      </c>
      <c r="E39" s="164"/>
      <c r="F39" s="164"/>
      <c r="G39" s="164">
        <v>0</v>
      </c>
    </row>
    <row r="40" spans="1:7" ht="16.5">
      <c r="A40" s="420" t="s">
        <v>216</v>
      </c>
      <c r="B40" s="420"/>
      <c r="C40" s="421"/>
      <c r="D40" s="164">
        <v>0</v>
      </c>
      <c r="E40" s="164"/>
      <c r="F40" s="164"/>
      <c r="G40" s="164">
        <v>0</v>
      </c>
    </row>
    <row r="41" spans="1:7" ht="16.5">
      <c r="A41" s="420" t="s">
        <v>217</v>
      </c>
      <c r="B41" s="420"/>
      <c r="C41" s="421"/>
      <c r="D41" s="164">
        <v>22</v>
      </c>
      <c r="E41" s="164"/>
      <c r="F41" s="164"/>
      <c r="G41" s="164">
        <v>0</v>
      </c>
    </row>
    <row r="42" spans="1:7" ht="16.5">
      <c r="A42" s="420" t="s">
        <v>218</v>
      </c>
      <c r="B42" s="420"/>
      <c r="C42" s="421"/>
      <c r="D42" s="164">
        <v>141</v>
      </c>
      <c r="E42" s="164"/>
      <c r="F42" s="164"/>
      <c r="G42" s="164">
        <v>0</v>
      </c>
    </row>
    <row r="43" spans="1:7" ht="16.5">
      <c r="A43" s="425" t="s">
        <v>219</v>
      </c>
      <c r="B43" s="425"/>
      <c r="C43" s="426"/>
      <c r="D43" s="164">
        <v>203</v>
      </c>
      <c r="E43" s="164"/>
      <c r="F43" s="164"/>
      <c r="G43" s="164">
        <v>2906</v>
      </c>
    </row>
    <row r="44" spans="1:7" ht="16.5">
      <c r="A44" s="427" t="s">
        <v>222</v>
      </c>
      <c r="B44" s="427"/>
      <c r="C44" s="427"/>
      <c r="D44" s="165" t="s">
        <v>38</v>
      </c>
      <c r="E44" s="166" t="s">
        <v>39</v>
      </c>
      <c r="F44" s="167"/>
      <c r="G44" s="167"/>
    </row>
    <row r="45" spans="1:7" ht="16.5">
      <c r="A45" s="168"/>
      <c r="B45" s="169"/>
      <c r="C45" s="169"/>
      <c r="D45" s="170" t="s">
        <v>40</v>
      </c>
      <c r="E45" s="169"/>
      <c r="F45" s="169"/>
      <c r="G45" s="169"/>
    </row>
    <row r="46" spans="1:7" ht="16.5">
      <c r="A46" s="171" t="s">
        <v>42</v>
      </c>
      <c r="B46" s="67" t="s">
        <v>220</v>
      </c>
      <c r="C46" s="67"/>
      <c r="D46" s="67"/>
      <c r="E46" s="67"/>
      <c r="F46" s="67"/>
      <c r="G46" s="67"/>
    </row>
    <row r="47" spans="1:7" ht="16.5">
      <c r="A47" s="171" t="s">
        <v>43</v>
      </c>
      <c r="B47" s="89" t="s">
        <v>226</v>
      </c>
      <c r="C47" s="89"/>
      <c r="D47" s="89"/>
      <c r="E47" s="89"/>
      <c r="F47" s="67"/>
      <c r="G47" s="67"/>
    </row>
    <row r="48" spans="1:7" ht="16.5">
      <c r="A48" s="171"/>
      <c r="B48" s="89" t="s">
        <v>227</v>
      </c>
      <c r="C48" s="89"/>
      <c r="D48" s="89"/>
      <c r="E48" s="89"/>
      <c r="F48" s="67"/>
      <c r="G48" s="67"/>
    </row>
    <row r="49" spans="1:7" ht="16.5">
      <c r="A49" s="424"/>
      <c r="B49" s="424"/>
      <c r="C49" s="424"/>
      <c r="D49" s="424"/>
      <c r="E49" s="424"/>
      <c r="F49" s="424"/>
      <c r="G49" s="424"/>
    </row>
    <row r="50" spans="1:7" ht="16.5">
      <c r="A50" s="339" t="s">
        <v>221</v>
      </c>
      <c r="B50" s="339"/>
      <c r="C50" s="339"/>
      <c r="D50" s="339"/>
      <c r="E50" s="339"/>
      <c r="F50" s="339"/>
      <c r="G50" s="33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90" zoomScaleSheetLayoutView="90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4" customWidth="1"/>
    <col min="2" max="2" width="6.75390625" style="204" customWidth="1"/>
    <col min="3" max="3" width="22.375" style="204" customWidth="1"/>
    <col min="4" max="4" width="11.375" style="204" customWidth="1"/>
    <col min="5" max="5" width="10.625" style="204" customWidth="1"/>
    <col min="6" max="6" width="11.375" style="204" customWidth="1"/>
    <col min="7" max="7" width="10.625" style="204" customWidth="1"/>
    <col min="8" max="8" width="11.375" style="204" customWidth="1"/>
    <col min="9" max="9" width="10.625" style="204" customWidth="1"/>
    <col min="10" max="10" width="14.00390625" style="204" customWidth="1"/>
    <col min="11" max="11" width="11.625" style="204" customWidth="1"/>
    <col min="12" max="12" width="14.00390625" style="204" customWidth="1"/>
    <col min="13" max="13" width="11.625" style="204" customWidth="1"/>
    <col min="14" max="14" width="14.00390625" style="204" customWidth="1"/>
    <col min="15" max="15" width="11.625" style="204" customWidth="1"/>
    <col min="16" max="16384" width="9.00390625" style="204" customWidth="1"/>
  </cols>
  <sheetData>
    <row r="1" spans="1:15" s="184" customFormat="1" ht="18" customHeight="1">
      <c r="A1" s="438" t="s">
        <v>328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84" customFormat="1" ht="38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186" customFormat="1" ht="36" customHeight="1">
      <c r="A3" s="440" t="s">
        <v>390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s="186" customFormat="1" ht="28.5" customHeight="1">
      <c r="A4" s="185"/>
      <c r="B4" s="185"/>
      <c r="C4" s="185"/>
      <c r="D4" s="187"/>
      <c r="E4" s="187"/>
      <c r="F4" s="187"/>
      <c r="G4" s="187"/>
      <c r="H4" s="187"/>
      <c r="I4" s="187"/>
      <c r="J4" s="187"/>
      <c r="K4" s="187"/>
      <c r="L4" s="187"/>
      <c r="M4" s="442" t="s">
        <v>329</v>
      </c>
      <c r="N4" s="442"/>
      <c r="O4" s="442"/>
    </row>
    <row r="5" spans="1:15" s="188" customFormat="1" ht="36" customHeight="1">
      <c r="A5" s="443" t="s">
        <v>8</v>
      </c>
      <c r="B5" s="443"/>
      <c r="C5" s="446" t="s">
        <v>330</v>
      </c>
      <c r="D5" s="449" t="s">
        <v>331</v>
      </c>
      <c r="E5" s="450"/>
      <c r="F5" s="450"/>
      <c r="G5" s="450"/>
      <c r="H5" s="450"/>
      <c r="I5" s="451"/>
      <c r="J5" s="450" t="s">
        <v>332</v>
      </c>
      <c r="K5" s="450"/>
      <c r="L5" s="450"/>
      <c r="M5" s="450"/>
      <c r="N5" s="450"/>
      <c r="O5" s="450"/>
    </row>
    <row r="6" spans="1:15" s="189" customFormat="1" ht="33.75" customHeight="1">
      <c r="A6" s="444"/>
      <c r="B6" s="444"/>
      <c r="C6" s="447" t="s">
        <v>327</v>
      </c>
      <c r="D6" s="452" t="s">
        <v>333</v>
      </c>
      <c r="E6" s="453"/>
      <c r="F6" s="454" t="s">
        <v>334</v>
      </c>
      <c r="G6" s="455"/>
      <c r="H6" s="454" t="s">
        <v>335</v>
      </c>
      <c r="I6" s="451"/>
      <c r="J6" s="456" t="s">
        <v>336</v>
      </c>
      <c r="K6" s="453"/>
      <c r="L6" s="454" t="s">
        <v>334</v>
      </c>
      <c r="M6" s="455"/>
      <c r="N6" s="454" t="s">
        <v>335</v>
      </c>
      <c r="O6" s="450"/>
    </row>
    <row r="7" spans="1:15" s="189" customFormat="1" ht="33" customHeight="1">
      <c r="A7" s="445"/>
      <c r="B7" s="445"/>
      <c r="C7" s="448" t="s">
        <v>327</v>
      </c>
      <c r="D7" s="190" t="s">
        <v>337</v>
      </c>
      <c r="E7" s="191" t="s">
        <v>338</v>
      </c>
      <c r="F7" s="190" t="s">
        <v>337</v>
      </c>
      <c r="G7" s="191" t="s">
        <v>338</v>
      </c>
      <c r="H7" s="190" t="s">
        <v>337</v>
      </c>
      <c r="I7" s="192" t="s">
        <v>338</v>
      </c>
      <c r="J7" s="191" t="s">
        <v>339</v>
      </c>
      <c r="K7" s="191" t="s">
        <v>338</v>
      </c>
      <c r="L7" s="191" t="s">
        <v>339</v>
      </c>
      <c r="M7" s="191" t="s">
        <v>338</v>
      </c>
      <c r="N7" s="191" t="s">
        <v>339</v>
      </c>
      <c r="O7" s="191" t="s">
        <v>338</v>
      </c>
    </row>
    <row r="8" spans="1:15" s="189" customFormat="1" ht="16.5" customHeight="1">
      <c r="A8" s="457" t="s">
        <v>33</v>
      </c>
      <c r="B8" s="457"/>
      <c r="C8" s="193" t="s">
        <v>340</v>
      </c>
      <c r="D8" s="194">
        <v>690916</v>
      </c>
      <c r="E8" s="195">
        <v>100</v>
      </c>
      <c r="F8" s="194">
        <v>482929</v>
      </c>
      <c r="G8" s="195">
        <v>69.8969194518581</v>
      </c>
      <c r="H8" s="194">
        <v>207987</v>
      </c>
      <c r="I8" s="195">
        <v>30.1030805481419</v>
      </c>
      <c r="J8" s="196">
        <v>23271648.134679</v>
      </c>
      <c r="K8" s="195">
        <v>100</v>
      </c>
      <c r="L8" s="196">
        <v>20773452.870724</v>
      </c>
      <c r="M8" s="195">
        <v>89.2650694549122</v>
      </c>
      <c r="N8" s="196">
        <v>2498195.263955</v>
      </c>
      <c r="O8" s="195">
        <v>10.7349305450878</v>
      </c>
    </row>
    <row r="9" spans="1:15" s="189" customFormat="1" ht="16.5" customHeight="1">
      <c r="A9" s="223" t="s">
        <v>229</v>
      </c>
      <c r="B9" s="227"/>
      <c r="C9" s="197" t="s">
        <v>341</v>
      </c>
      <c r="D9" s="194">
        <v>689509</v>
      </c>
      <c r="E9" s="195">
        <v>100</v>
      </c>
      <c r="F9" s="194">
        <v>481919</v>
      </c>
      <c r="G9" s="195">
        <v>69.8930688359398</v>
      </c>
      <c r="H9" s="194">
        <v>207590</v>
      </c>
      <c r="I9" s="195">
        <v>30.1069311640602</v>
      </c>
      <c r="J9" s="196">
        <v>23248339.783801</v>
      </c>
      <c r="K9" s="195">
        <v>100</v>
      </c>
      <c r="L9" s="196">
        <v>20753211.938784</v>
      </c>
      <c r="M9" s="195">
        <v>89.2675009561089</v>
      </c>
      <c r="N9" s="196">
        <v>2495127.845017</v>
      </c>
      <c r="O9" s="195">
        <v>10.7324990438911</v>
      </c>
    </row>
    <row r="10" spans="1:15" s="189" customFormat="1" ht="16.5" customHeight="1">
      <c r="A10" s="225" t="s">
        <v>269</v>
      </c>
      <c r="B10" s="225"/>
      <c r="C10" s="197" t="s">
        <v>342</v>
      </c>
      <c r="D10" s="194">
        <v>132576</v>
      </c>
      <c r="E10" s="195">
        <v>100</v>
      </c>
      <c r="F10" s="194">
        <v>93012</v>
      </c>
      <c r="G10" s="195">
        <v>70.1574945691528</v>
      </c>
      <c r="H10" s="194">
        <v>39564</v>
      </c>
      <c r="I10" s="195">
        <v>29.8425054308472</v>
      </c>
      <c r="J10" s="196">
        <v>2178269.490923</v>
      </c>
      <c r="K10" s="195">
        <v>100</v>
      </c>
      <c r="L10" s="196">
        <v>1804467.66501</v>
      </c>
      <c r="M10" s="195">
        <v>82.8395050534078</v>
      </c>
      <c r="N10" s="196">
        <v>373801.825913</v>
      </c>
      <c r="O10" s="195">
        <v>17.1604949465922</v>
      </c>
    </row>
    <row r="11" spans="1:15" s="189" customFormat="1" ht="16.5" customHeight="1">
      <c r="A11" s="225" t="s">
        <v>268</v>
      </c>
      <c r="B11" s="225"/>
      <c r="C11" s="197" t="s">
        <v>343</v>
      </c>
      <c r="D11" s="194">
        <v>178137</v>
      </c>
      <c r="E11" s="195">
        <v>100</v>
      </c>
      <c r="F11" s="194">
        <v>124841</v>
      </c>
      <c r="G11" s="195">
        <v>70.0814541616845</v>
      </c>
      <c r="H11" s="194">
        <v>53296</v>
      </c>
      <c r="I11" s="195">
        <v>29.9185458383155</v>
      </c>
      <c r="J11" s="196">
        <v>11827378.733973</v>
      </c>
      <c r="K11" s="195">
        <v>100</v>
      </c>
      <c r="L11" s="196">
        <v>10690873.59578</v>
      </c>
      <c r="M11" s="195">
        <v>90.3908958717243</v>
      </c>
      <c r="N11" s="196">
        <v>1136505.138193</v>
      </c>
      <c r="O11" s="195">
        <v>9.60910412827569</v>
      </c>
    </row>
    <row r="12" spans="1:15" s="189" customFormat="1" ht="16.5" customHeight="1">
      <c r="A12" s="225" t="s">
        <v>306</v>
      </c>
      <c r="B12" s="225"/>
      <c r="C12" s="197" t="s">
        <v>344</v>
      </c>
      <c r="D12" s="194">
        <v>58111</v>
      </c>
      <c r="E12" s="195">
        <v>100</v>
      </c>
      <c r="F12" s="194">
        <v>40292</v>
      </c>
      <c r="G12" s="195">
        <v>69.3362702414345</v>
      </c>
      <c r="H12" s="194">
        <v>17819</v>
      </c>
      <c r="I12" s="195">
        <v>30.6637297585655</v>
      </c>
      <c r="J12" s="196">
        <v>1440375.34273</v>
      </c>
      <c r="K12" s="195">
        <v>100</v>
      </c>
      <c r="L12" s="196">
        <v>1283309.939162</v>
      </c>
      <c r="M12" s="195">
        <v>89.0955226107726</v>
      </c>
      <c r="N12" s="196">
        <v>157065.403568</v>
      </c>
      <c r="O12" s="195">
        <v>10.9044773892274</v>
      </c>
    </row>
    <row r="13" spans="1:15" s="189" customFormat="1" ht="16.5" customHeight="1">
      <c r="A13" s="225" t="s">
        <v>224</v>
      </c>
      <c r="B13" s="225"/>
      <c r="C13" s="197" t="s">
        <v>345</v>
      </c>
      <c r="D13" s="194">
        <v>94946</v>
      </c>
      <c r="E13" s="195">
        <v>100</v>
      </c>
      <c r="F13" s="194">
        <v>64974</v>
      </c>
      <c r="G13" s="195">
        <v>68.4325827312367</v>
      </c>
      <c r="H13" s="194">
        <v>29972</v>
      </c>
      <c r="I13" s="195">
        <v>31.5674172687633</v>
      </c>
      <c r="J13" s="196">
        <v>1667577.193701</v>
      </c>
      <c r="K13" s="195">
        <v>100</v>
      </c>
      <c r="L13" s="196">
        <v>1442508.672892</v>
      </c>
      <c r="M13" s="195">
        <v>86.5032622382244</v>
      </c>
      <c r="N13" s="196">
        <v>225068.520809</v>
      </c>
      <c r="O13" s="195">
        <v>13.4967377617756</v>
      </c>
    </row>
    <row r="14" spans="1:15" s="189" customFormat="1" ht="16.5" customHeight="1">
      <c r="A14" s="225" t="s">
        <v>225</v>
      </c>
      <c r="B14" s="225"/>
      <c r="C14" s="197" t="s">
        <v>346</v>
      </c>
      <c r="D14" s="194">
        <v>36202</v>
      </c>
      <c r="E14" s="195">
        <v>100</v>
      </c>
      <c r="F14" s="194">
        <v>25432</v>
      </c>
      <c r="G14" s="195">
        <v>70.2502624164411</v>
      </c>
      <c r="H14" s="194">
        <v>10770</v>
      </c>
      <c r="I14" s="195">
        <v>29.7497375835589</v>
      </c>
      <c r="J14" s="196">
        <v>881927.17489</v>
      </c>
      <c r="K14" s="195">
        <v>100</v>
      </c>
      <c r="L14" s="196">
        <v>766086.427952</v>
      </c>
      <c r="M14" s="195">
        <v>86.8650439360315</v>
      </c>
      <c r="N14" s="196">
        <v>115840.746938</v>
      </c>
      <c r="O14" s="195">
        <v>13.1349560639685</v>
      </c>
    </row>
    <row r="15" spans="1:15" s="189" customFormat="1" ht="16.5" customHeight="1">
      <c r="A15" s="227" t="s">
        <v>230</v>
      </c>
      <c r="B15" s="227"/>
      <c r="C15" s="197" t="s">
        <v>347</v>
      </c>
      <c r="D15" s="194">
        <v>85532</v>
      </c>
      <c r="E15" s="195">
        <v>100</v>
      </c>
      <c r="F15" s="194">
        <v>60560</v>
      </c>
      <c r="G15" s="195">
        <v>70.8039096478511</v>
      </c>
      <c r="H15" s="194">
        <v>24972</v>
      </c>
      <c r="I15" s="195">
        <v>29.1960903521489</v>
      </c>
      <c r="J15" s="196">
        <v>2036751.173914</v>
      </c>
      <c r="K15" s="195">
        <v>100</v>
      </c>
      <c r="L15" s="196">
        <v>1819744.303528</v>
      </c>
      <c r="M15" s="195">
        <v>89.3454402695161</v>
      </c>
      <c r="N15" s="196">
        <v>217006.870386</v>
      </c>
      <c r="O15" s="195">
        <v>10.6545597304839</v>
      </c>
    </row>
    <row r="16" spans="1:15" s="189" customFormat="1" ht="16.5" customHeight="1">
      <c r="A16" s="225" t="s">
        <v>231</v>
      </c>
      <c r="B16" s="225"/>
      <c r="C16" s="197" t="s">
        <v>348</v>
      </c>
      <c r="D16" s="194">
        <v>6000</v>
      </c>
      <c r="E16" s="195">
        <v>100</v>
      </c>
      <c r="F16" s="194">
        <v>4360</v>
      </c>
      <c r="G16" s="195">
        <v>72.6666666666667</v>
      </c>
      <c r="H16" s="194">
        <v>1640</v>
      </c>
      <c r="I16" s="195">
        <v>27.3333333333333</v>
      </c>
      <c r="J16" s="196">
        <v>87322.848045</v>
      </c>
      <c r="K16" s="195">
        <v>100</v>
      </c>
      <c r="L16" s="196">
        <v>73568.82668</v>
      </c>
      <c r="M16" s="195">
        <v>84.2492295282076</v>
      </c>
      <c r="N16" s="196">
        <v>13754.021365</v>
      </c>
      <c r="O16" s="195">
        <v>15.7507704717924</v>
      </c>
    </row>
    <row r="17" spans="1:15" s="189" customFormat="1" ht="16.5" customHeight="1">
      <c r="A17" s="225" t="s">
        <v>232</v>
      </c>
      <c r="B17" s="225"/>
      <c r="C17" s="197" t="s">
        <v>349</v>
      </c>
      <c r="D17" s="194">
        <v>12207</v>
      </c>
      <c r="E17" s="195">
        <v>100</v>
      </c>
      <c r="F17" s="194">
        <v>8746</v>
      </c>
      <c r="G17" s="195">
        <v>71.6474154173835</v>
      </c>
      <c r="H17" s="194">
        <v>3461</v>
      </c>
      <c r="I17" s="195">
        <v>28.3525845826165</v>
      </c>
      <c r="J17" s="196">
        <v>560888.579084</v>
      </c>
      <c r="K17" s="195">
        <v>100</v>
      </c>
      <c r="L17" s="196">
        <v>519566.990758</v>
      </c>
      <c r="M17" s="195">
        <v>92.6328347791493</v>
      </c>
      <c r="N17" s="196">
        <v>41321.588326</v>
      </c>
      <c r="O17" s="195">
        <v>7.36716522085068</v>
      </c>
    </row>
    <row r="18" spans="1:15" s="189" customFormat="1" ht="16.5" customHeight="1">
      <c r="A18" s="225" t="s">
        <v>233</v>
      </c>
      <c r="B18" s="225"/>
      <c r="C18" s="197" t="s">
        <v>350</v>
      </c>
      <c r="D18" s="194">
        <v>7234</v>
      </c>
      <c r="E18" s="195">
        <v>100</v>
      </c>
      <c r="F18" s="194">
        <v>5222</v>
      </c>
      <c r="G18" s="195">
        <v>72.1868952170307</v>
      </c>
      <c r="H18" s="194">
        <v>2012</v>
      </c>
      <c r="I18" s="195">
        <v>27.8131047829693</v>
      </c>
      <c r="J18" s="196">
        <v>300260.02786</v>
      </c>
      <c r="K18" s="195">
        <v>100</v>
      </c>
      <c r="L18" s="196">
        <v>282378.98896</v>
      </c>
      <c r="M18" s="195">
        <v>94.0448154130135</v>
      </c>
      <c r="N18" s="196">
        <v>17881.0389</v>
      </c>
      <c r="O18" s="195">
        <v>5.95518458698647</v>
      </c>
    </row>
    <row r="19" spans="1:15" s="189" customFormat="1" ht="16.5" customHeight="1">
      <c r="A19" s="225" t="s">
        <v>234</v>
      </c>
      <c r="B19" s="225"/>
      <c r="C19" s="197" t="s">
        <v>351</v>
      </c>
      <c r="D19" s="194">
        <v>26450</v>
      </c>
      <c r="E19" s="195">
        <v>100</v>
      </c>
      <c r="F19" s="194">
        <v>18158</v>
      </c>
      <c r="G19" s="195">
        <v>68.6502835538752</v>
      </c>
      <c r="H19" s="194">
        <v>8292</v>
      </c>
      <c r="I19" s="195">
        <v>31.3497164461248</v>
      </c>
      <c r="J19" s="196">
        <v>442983.972922</v>
      </c>
      <c r="K19" s="195">
        <v>100</v>
      </c>
      <c r="L19" s="196">
        <v>383550.27084</v>
      </c>
      <c r="M19" s="195">
        <v>86.5833290333362</v>
      </c>
      <c r="N19" s="196">
        <v>59433.702082</v>
      </c>
      <c r="O19" s="195">
        <v>13.4166709666638</v>
      </c>
    </row>
    <row r="20" spans="1:15" s="189" customFormat="1" ht="16.5" customHeight="1">
      <c r="A20" s="225" t="s">
        <v>235</v>
      </c>
      <c r="B20" s="225"/>
      <c r="C20" s="197" t="s">
        <v>352</v>
      </c>
      <c r="D20" s="194">
        <v>5316</v>
      </c>
      <c r="E20" s="195">
        <v>100</v>
      </c>
      <c r="F20" s="194">
        <v>3615</v>
      </c>
      <c r="G20" s="195">
        <v>68.0022573363431</v>
      </c>
      <c r="H20" s="194">
        <v>1701</v>
      </c>
      <c r="I20" s="195">
        <v>31.9977426636569</v>
      </c>
      <c r="J20" s="196">
        <v>84310.510555</v>
      </c>
      <c r="K20" s="195">
        <v>100</v>
      </c>
      <c r="L20" s="196">
        <v>72419.220308</v>
      </c>
      <c r="M20" s="195">
        <v>85.8958388832876</v>
      </c>
      <c r="N20" s="196">
        <v>11891.290247</v>
      </c>
      <c r="O20" s="195">
        <v>14.1041611167124</v>
      </c>
    </row>
    <row r="21" spans="1:15" s="189" customFormat="1" ht="16.5" customHeight="1">
      <c r="A21" s="225" t="s">
        <v>236</v>
      </c>
      <c r="B21" s="225"/>
      <c r="C21" s="197" t="s">
        <v>353</v>
      </c>
      <c r="D21" s="194">
        <v>6940</v>
      </c>
      <c r="E21" s="195">
        <v>100</v>
      </c>
      <c r="F21" s="194">
        <v>4910</v>
      </c>
      <c r="G21" s="195">
        <v>70.7492795389049</v>
      </c>
      <c r="H21" s="194">
        <v>2030</v>
      </c>
      <c r="I21" s="195">
        <v>29.2507204610951</v>
      </c>
      <c r="J21" s="196">
        <v>264790.655895</v>
      </c>
      <c r="K21" s="195">
        <v>100</v>
      </c>
      <c r="L21" s="196">
        <v>248531.575538</v>
      </c>
      <c r="M21" s="195">
        <v>93.8596472364012</v>
      </c>
      <c r="N21" s="196">
        <v>16259.080357</v>
      </c>
      <c r="O21" s="195">
        <v>6.14035276359879</v>
      </c>
    </row>
    <row r="22" spans="1:15" s="189" customFormat="1" ht="16.5" customHeight="1">
      <c r="A22" s="225" t="s">
        <v>237</v>
      </c>
      <c r="B22" s="225"/>
      <c r="C22" s="197" t="s">
        <v>354</v>
      </c>
      <c r="D22" s="194">
        <v>4663</v>
      </c>
      <c r="E22" s="195">
        <v>100</v>
      </c>
      <c r="F22" s="194">
        <v>3269</v>
      </c>
      <c r="G22" s="195">
        <v>70.1050825648724</v>
      </c>
      <c r="H22" s="194">
        <v>1394</v>
      </c>
      <c r="I22" s="195">
        <v>29.8949174351276</v>
      </c>
      <c r="J22" s="196">
        <v>69793.864009</v>
      </c>
      <c r="K22" s="195">
        <v>100</v>
      </c>
      <c r="L22" s="196">
        <v>59558.35615</v>
      </c>
      <c r="M22" s="195">
        <v>85.3346594226677</v>
      </c>
      <c r="N22" s="196">
        <v>10235.507859</v>
      </c>
      <c r="O22" s="195">
        <v>14.6653405773323</v>
      </c>
    </row>
    <row r="23" spans="1:15" s="189" customFormat="1" ht="16.5" customHeight="1">
      <c r="A23" s="225" t="s">
        <v>238</v>
      </c>
      <c r="B23" s="225"/>
      <c r="C23" s="197" t="s">
        <v>355</v>
      </c>
      <c r="D23" s="194">
        <v>7083</v>
      </c>
      <c r="E23" s="195">
        <v>100</v>
      </c>
      <c r="F23" s="194">
        <v>4890</v>
      </c>
      <c r="G23" s="195">
        <v>69.0385429902584</v>
      </c>
      <c r="H23" s="194">
        <v>2193</v>
      </c>
      <c r="I23" s="195">
        <v>30.9614570097416</v>
      </c>
      <c r="J23" s="196">
        <v>100587.687087</v>
      </c>
      <c r="K23" s="195">
        <v>100</v>
      </c>
      <c r="L23" s="196">
        <v>83418.04282</v>
      </c>
      <c r="M23" s="195">
        <v>82.930669981357</v>
      </c>
      <c r="N23" s="196">
        <v>17169.644267</v>
      </c>
      <c r="O23" s="195">
        <v>17.069330018643</v>
      </c>
    </row>
    <row r="24" spans="1:15" s="189" customFormat="1" ht="16.5" customHeight="1">
      <c r="A24" s="225" t="s">
        <v>223</v>
      </c>
      <c r="B24" s="225"/>
      <c r="C24" s="197" t="s">
        <v>356</v>
      </c>
      <c r="D24" s="194">
        <v>1382</v>
      </c>
      <c r="E24" s="195">
        <v>100</v>
      </c>
      <c r="F24" s="194">
        <v>920</v>
      </c>
      <c r="G24" s="195">
        <v>66.5701881331404</v>
      </c>
      <c r="H24" s="194">
        <v>462</v>
      </c>
      <c r="I24" s="195">
        <v>33.4298118668596</v>
      </c>
      <c r="J24" s="196">
        <v>16465.52882</v>
      </c>
      <c r="K24" s="195">
        <v>100</v>
      </c>
      <c r="L24" s="196">
        <v>13205.86782</v>
      </c>
      <c r="M24" s="195">
        <v>80.2031198898354</v>
      </c>
      <c r="N24" s="196">
        <v>3259.661</v>
      </c>
      <c r="O24" s="195">
        <v>19.7968801101646</v>
      </c>
    </row>
    <row r="25" spans="1:15" s="189" customFormat="1" ht="16.5" customHeight="1">
      <c r="A25" s="225" t="s">
        <v>239</v>
      </c>
      <c r="B25" s="225"/>
      <c r="C25" s="197" t="s">
        <v>357</v>
      </c>
      <c r="D25" s="194">
        <v>3740</v>
      </c>
      <c r="E25" s="195">
        <v>100</v>
      </c>
      <c r="F25" s="194">
        <v>2599</v>
      </c>
      <c r="G25" s="195">
        <v>69.4919786096257</v>
      </c>
      <c r="H25" s="194">
        <v>1141</v>
      </c>
      <c r="I25" s="195">
        <v>30.5080213903743</v>
      </c>
      <c r="J25" s="196">
        <v>72761.448551</v>
      </c>
      <c r="K25" s="195">
        <v>100</v>
      </c>
      <c r="L25" s="196">
        <v>62804.345051</v>
      </c>
      <c r="M25" s="195">
        <v>86.3154133153069</v>
      </c>
      <c r="N25" s="196">
        <v>9957.1035</v>
      </c>
      <c r="O25" s="195">
        <v>13.6845866846931</v>
      </c>
    </row>
    <row r="26" spans="1:15" s="189" customFormat="1" ht="16.5" customHeight="1">
      <c r="A26" s="225" t="s">
        <v>240</v>
      </c>
      <c r="B26" s="225"/>
      <c r="C26" s="197" t="s">
        <v>358</v>
      </c>
      <c r="D26" s="194">
        <v>776</v>
      </c>
      <c r="E26" s="195">
        <v>100</v>
      </c>
      <c r="F26" s="194">
        <v>523</v>
      </c>
      <c r="G26" s="195">
        <v>67.3969072164948</v>
      </c>
      <c r="H26" s="194">
        <v>253</v>
      </c>
      <c r="I26" s="195">
        <v>32.6030927835052</v>
      </c>
      <c r="J26" s="196">
        <v>10698.19775</v>
      </c>
      <c r="K26" s="195">
        <v>100</v>
      </c>
      <c r="L26" s="196">
        <v>9161.287</v>
      </c>
      <c r="M26" s="195">
        <v>85.6339283876109</v>
      </c>
      <c r="N26" s="196">
        <v>1536.91075</v>
      </c>
      <c r="O26" s="195">
        <v>14.3660716123891</v>
      </c>
    </row>
    <row r="27" spans="1:15" s="189" customFormat="1" ht="16.5" customHeight="1">
      <c r="A27" s="225" t="s">
        <v>241</v>
      </c>
      <c r="B27" s="225"/>
      <c r="C27" s="197" t="s">
        <v>359</v>
      </c>
      <c r="D27" s="194">
        <v>5876</v>
      </c>
      <c r="E27" s="195">
        <v>100</v>
      </c>
      <c r="F27" s="194">
        <v>4065</v>
      </c>
      <c r="G27" s="195">
        <v>69.1797140912185</v>
      </c>
      <c r="H27" s="194">
        <v>1811</v>
      </c>
      <c r="I27" s="195">
        <v>30.8202859087815</v>
      </c>
      <c r="J27" s="196">
        <v>62827.237624</v>
      </c>
      <c r="K27" s="195">
        <v>100</v>
      </c>
      <c r="L27" s="196">
        <v>53280.866576</v>
      </c>
      <c r="M27" s="195">
        <v>84.8053624367001</v>
      </c>
      <c r="N27" s="196">
        <v>9546.371048</v>
      </c>
      <c r="O27" s="195">
        <v>15.1946375632999</v>
      </c>
    </row>
    <row r="28" spans="1:15" s="189" customFormat="1" ht="16.5" customHeight="1">
      <c r="A28" s="225" t="s">
        <v>242</v>
      </c>
      <c r="B28" s="225"/>
      <c r="C28" s="197" t="s">
        <v>360</v>
      </c>
      <c r="D28" s="194">
        <v>11645</v>
      </c>
      <c r="E28" s="195">
        <v>100</v>
      </c>
      <c r="F28" s="194">
        <v>8318</v>
      </c>
      <c r="G28" s="195">
        <v>71.4297981966509</v>
      </c>
      <c r="H28" s="194">
        <v>3327</v>
      </c>
      <c r="I28" s="195">
        <v>28.5702018033491</v>
      </c>
      <c r="J28" s="196">
        <v>1089437.882816</v>
      </c>
      <c r="K28" s="195">
        <v>100</v>
      </c>
      <c r="L28" s="196">
        <v>1046222.362143</v>
      </c>
      <c r="M28" s="195">
        <v>96.0332276530264</v>
      </c>
      <c r="N28" s="196">
        <v>43215.520673</v>
      </c>
      <c r="O28" s="195">
        <v>3.96677234697362</v>
      </c>
    </row>
    <row r="29" spans="1:15" s="189" customFormat="1" ht="16.5" customHeight="1">
      <c r="A29" s="225" t="s">
        <v>243</v>
      </c>
      <c r="B29" s="225"/>
      <c r="C29" s="197" t="s">
        <v>361</v>
      </c>
      <c r="D29" s="194">
        <v>4693</v>
      </c>
      <c r="E29" s="195">
        <v>100</v>
      </c>
      <c r="F29" s="194">
        <v>3213</v>
      </c>
      <c r="G29" s="195">
        <v>68.4636692946942</v>
      </c>
      <c r="H29" s="194">
        <v>1480</v>
      </c>
      <c r="I29" s="195">
        <v>31.5363307053058</v>
      </c>
      <c r="J29" s="196">
        <v>52932.232652</v>
      </c>
      <c r="K29" s="195">
        <v>100</v>
      </c>
      <c r="L29" s="196">
        <v>38554.333816</v>
      </c>
      <c r="M29" s="195">
        <v>72.8371577852635</v>
      </c>
      <c r="N29" s="196">
        <v>14377.898836</v>
      </c>
      <c r="O29" s="195">
        <v>27.1628422147365</v>
      </c>
    </row>
    <row r="30" spans="1:15" s="189" customFormat="1" ht="16.5" customHeight="1">
      <c r="A30" s="223" t="s">
        <v>244</v>
      </c>
      <c r="B30" s="227"/>
      <c r="C30" s="197" t="s">
        <v>362</v>
      </c>
      <c r="D30" s="194">
        <v>1407</v>
      </c>
      <c r="E30" s="195">
        <v>100</v>
      </c>
      <c r="F30" s="194">
        <v>1010</v>
      </c>
      <c r="G30" s="195">
        <v>71.7839374555792</v>
      </c>
      <c r="H30" s="194">
        <v>397</v>
      </c>
      <c r="I30" s="195">
        <v>28.2160625444208</v>
      </c>
      <c r="J30" s="196">
        <v>23308.350878</v>
      </c>
      <c r="K30" s="195">
        <v>100</v>
      </c>
      <c r="L30" s="196">
        <v>20240.93194</v>
      </c>
      <c r="M30" s="195">
        <v>86.839828548766</v>
      </c>
      <c r="N30" s="196">
        <v>3067.418938</v>
      </c>
      <c r="O30" s="195">
        <v>13.160171451234</v>
      </c>
    </row>
    <row r="31" spans="1:15" s="189" customFormat="1" ht="16.5" customHeight="1">
      <c r="A31" s="458" t="s">
        <v>363</v>
      </c>
      <c r="B31" s="458"/>
      <c r="C31" s="198" t="s">
        <v>364</v>
      </c>
      <c r="D31" s="194">
        <v>1234</v>
      </c>
      <c r="E31" s="195">
        <v>100</v>
      </c>
      <c r="F31" s="194">
        <v>871</v>
      </c>
      <c r="G31" s="195">
        <v>70.5834683954619</v>
      </c>
      <c r="H31" s="194">
        <v>363</v>
      </c>
      <c r="I31" s="195">
        <v>29.4165316045381</v>
      </c>
      <c r="J31" s="196">
        <v>21760.740878</v>
      </c>
      <c r="K31" s="195">
        <v>100</v>
      </c>
      <c r="L31" s="196">
        <v>18953.83194</v>
      </c>
      <c r="M31" s="195">
        <v>87.1010414868835</v>
      </c>
      <c r="N31" s="196">
        <v>2806.908938</v>
      </c>
      <c r="O31" s="195">
        <v>12.8989585131165</v>
      </c>
    </row>
    <row r="32" spans="1:15" s="189" customFormat="1" ht="16.5" customHeight="1">
      <c r="A32" s="459" t="s">
        <v>365</v>
      </c>
      <c r="B32" s="459"/>
      <c r="C32" s="199" t="s">
        <v>366</v>
      </c>
      <c r="D32" s="194">
        <v>173</v>
      </c>
      <c r="E32" s="195">
        <v>100</v>
      </c>
      <c r="F32" s="194">
        <v>139</v>
      </c>
      <c r="G32" s="195">
        <v>80.3468208092486</v>
      </c>
      <c r="H32" s="194">
        <v>34</v>
      </c>
      <c r="I32" s="195">
        <v>19.6531791907514</v>
      </c>
      <c r="J32" s="196">
        <v>1547.61</v>
      </c>
      <c r="K32" s="195">
        <v>100</v>
      </c>
      <c r="L32" s="196">
        <v>1287.1</v>
      </c>
      <c r="M32" s="195">
        <v>83.166947745233</v>
      </c>
      <c r="N32" s="196">
        <v>260.51</v>
      </c>
      <c r="O32" s="195">
        <v>16.833052254767</v>
      </c>
    </row>
    <row r="33" spans="1:15" s="201" customFormat="1" ht="17.25" customHeight="1">
      <c r="A33" s="200" t="s">
        <v>367</v>
      </c>
      <c r="B33" s="200"/>
      <c r="C33" s="200"/>
      <c r="D33" s="200" t="s">
        <v>368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6" s="201" customFormat="1" ht="15" customHeight="1">
      <c r="A34" s="202"/>
      <c r="B34" s="202"/>
      <c r="C34" s="202"/>
      <c r="D34" s="202"/>
      <c r="E34" s="203"/>
      <c r="F34" s="203"/>
      <c r="G34" s="203"/>
      <c r="H34" s="204"/>
      <c r="J34" s="204"/>
      <c r="K34" s="203"/>
      <c r="L34" s="203"/>
      <c r="M34" s="203"/>
      <c r="N34" s="204"/>
      <c r="O34" s="203"/>
      <c r="P34" s="203"/>
    </row>
    <row r="35" spans="1:16" ht="15.75">
      <c r="A35" s="205" t="s">
        <v>369</v>
      </c>
      <c r="B35" s="186" t="s">
        <v>370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</row>
    <row r="36" spans="1:16" s="208" customFormat="1" ht="15" customHeight="1">
      <c r="A36" s="206"/>
      <c r="B36" s="186" t="s">
        <v>313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</row>
    <row r="37" spans="1:16" s="201" customFormat="1" ht="15" customHeight="1">
      <c r="A37" s="209" t="s">
        <v>371</v>
      </c>
      <c r="B37" s="210"/>
      <c r="C37" s="210"/>
      <c r="D37" s="202"/>
      <c r="E37" s="203"/>
      <c r="F37" s="203"/>
      <c r="G37" s="203"/>
      <c r="H37" s="204"/>
      <c r="J37" s="204"/>
      <c r="K37" s="203"/>
      <c r="L37" s="203"/>
      <c r="M37" s="203"/>
      <c r="N37" s="204"/>
      <c r="O37" s="203"/>
      <c r="P37" s="203"/>
    </row>
    <row r="38" spans="1:16" ht="15" customHeight="1">
      <c r="A38" s="211"/>
      <c r="B38" s="212" t="s">
        <v>372</v>
      </c>
      <c r="C38" s="212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02"/>
      <c r="O38" s="202"/>
      <c r="P38" s="202"/>
    </row>
    <row r="39" spans="1:16" ht="15" customHeight="1">
      <c r="A39" s="215"/>
      <c r="B39" s="212" t="s">
        <v>373</v>
      </c>
      <c r="C39" s="212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02"/>
      <c r="O39" s="202"/>
      <c r="P39" s="202"/>
    </row>
    <row r="40" spans="1:16" ht="15" customHeight="1">
      <c r="A40" s="215"/>
      <c r="B40" s="212" t="s">
        <v>374</v>
      </c>
      <c r="C40" s="212"/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02"/>
      <c r="O40" s="202"/>
      <c r="P40" s="202"/>
    </row>
    <row r="41" spans="1:16" ht="15" customHeight="1">
      <c r="A41" s="216"/>
      <c r="B41" s="212" t="s">
        <v>375</v>
      </c>
      <c r="C41" s="212"/>
      <c r="D41" s="213"/>
      <c r="E41" s="214"/>
      <c r="F41" s="214"/>
      <c r="G41" s="214"/>
      <c r="H41" s="214"/>
      <c r="I41" s="214"/>
      <c r="J41" s="214"/>
      <c r="K41" s="214"/>
      <c r="L41" s="214"/>
      <c r="M41" s="214"/>
      <c r="N41" s="202"/>
      <c r="O41" s="202"/>
      <c r="P41" s="202"/>
    </row>
    <row r="42" spans="1:16" s="208" customFormat="1" ht="19.5">
      <c r="A42" s="205" t="s">
        <v>376</v>
      </c>
      <c r="B42" s="186" t="s">
        <v>377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</row>
    <row r="43" spans="1:16" s="208" customFormat="1" ht="19.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</row>
    <row r="44" spans="1:16" s="208" customFormat="1" ht="19.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</row>
    <row r="45" spans="1:16" s="208" customFormat="1" ht="19.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Q1">
      <selection activeCell="Y9" sqref="Y9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94" t="s">
        <v>2</v>
      </c>
      <c r="V1" s="295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94" t="s">
        <v>2</v>
      </c>
      <c r="AT1" s="296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97" t="s">
        <v>45</v>
      </c>
      <c r="V2" s="298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97" t="s">
        <v>45</v>
      </c>
      <c r="AT2" s="299"/>
    </row>
    <row r="3" spans="1:46" s="14" customFormat="1" ht="19.5" customHeight="1">
      <c r="A3" s="300" t="s">
        <v>249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257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中華民國106年08月底</v>
      </c>
      <c r="I5" s="268"/>
      <c r="J5" s="268"/>
      <c r="K5" s="268"/>
      <c r="L5" s="268"/>
      <c r="M5" s="26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69" t="str">
        <f>'2491-00-01'!H5</f>
        <v>中華民國106年08月底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383</v>
      </c>
      <c r="Z6" s="265"/>
      <c r="AA6" s="235" t="s">
        <v>17</v>
      </c>
      <c r="AB6" s="232"/>
      <c r="AC6" s="235" t="s">
        <v>303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7" t="s">
        <v>33</v>
      </c>
      <c r="B9" s="38"/>
      <c r="C9" s="39">
        <v>690916</v>
      </c>
      <c r="D9" s="39">
        <v>23271648.134679</v>
      </c>
      <c r="E9" s="39">
        <v>15795</v>
      </c>
      <c r="F9" s="39">
        <v>512525.024121</v>
      </c>
      <c r="G9" s="39">
        <v>4175</v>
      </c>
      <c r="H9" s="39">
        <v>263947.420418</v>
      </c>
      <c r="I9" s="39">
        <v>193818</v>
      </c>
      <c r="J9" s="39">
        <v>8000349.67974</v>
      </c>
      <c r="K9" s="39">
        <v>3633</v>
      </c>
      <c r="L9" s="39">
        <v>842948.706928</v>
      </c>
      <c r="M9" s="39">
        <v>3891</v>
      </c>
      <c r="N9" s="39">
        <v>180937.611141</v>
      </c>
      <c r="O9" s="39">
        <v>106929</v>
      </c>
      <c r="P9" s="39">
        <v>1176315.580637</v>
      </c>
      <c r="Q9" s="39">
        <v>117019</v>
      </c>
      <c r="R9" s="39">
        <v>1077386.765129</v>
      </c>
      <c r="S9" s="39">
        <v>16128</v>
      </c>
      <c r="T9" s="39">
        <v>813528.311769</v>
      </c>
      <c r="U9" s="39">
        <v>7281</v>
      </c>
      <c r="V9" s="39">
        <v>67052.105508</v>
      </c>
      <c r="W9" s="37" t="s">
        <v>33</v>
      </c>
      <c r="X9" s="38"/>
      <c r="Y9" s="39">
        <v>22890</v>
      </c>
      <c r="Z9" s="39">
        <v>567489.069788</v>
      </c>
      <c r="AA9" s="39">
        <v>39027</v>
      </c>
      <c r="AB9" s="39">
        <v>6959170.693529</v>
      </c>
      <c r="AC9" s="39">
        <v>31633</v>
      </c>
      <c r="AD9" s="39">
        <v>1201588.292929</v>
      </c>
      <c r="AE9" s="39">
        <v>65472</v>
      </c>
      <c r="AF9" s="39">
        <v>834755.312029</v>
      </c>
      <c r="AG9" s="39">
        <v>18184</v>
      </c>
      <c r="AH9" s="39">
        <v>313685.257035</v>
      </c>
      <c r="AI9" s="39">
        <v>106</v>
      </c>
      <c r="AJ9" s="39">
        <v>199.099</v>
      </c>
      <c r="AK9" s="39">
        <v>353</v>
      </c>
      <c r="AL9" s="39">
        <v>1725.374086</v>
      </c>
      <c r="AM9" s="39">
        <v>57</v>
      </c>
      <c r="AN9" s="39">
        <v>261.25</v>
      </c>
      <c r="AO9" s="39">
        <v>2487</v>
      </c>
      <c r="AP9" s="39">
        <v>67239.169899</v>
      </c>
      <c r="AQ9" s="39">
        <v>12902</v>
      </c>
      <c r="AR9" s="39">
        <v>135654.857357</v>
      </c>
      <c r="AS9" s="39">
        <v>29136</v>
      </c>
      <c r="AT9" s="39">
        <v>254888.553636</v>
      </c>
    </row>
    <row r="10" spans="1:46" s="22" customFormat="1" ht="45" customHeight="1">
      <c r="A10" s="37" t="s">
        <v>47</v>
      </c>
      <c r="B10" s="38"/>
      <c r="C10" s="39">
        <v>3965</v>
      </c>
      <c r="D10" s="39">
        <v>14514292.112517</v>
      </c>
      <c r="E10" s="39">
        <v>121</v>
      </c>
      <c r="F10" s="39">
        <v>318581.92632</v>
      </c>
      <c r="G10" s="39">
        <v>30</v>
      </c>
      <c r="H10" s="39">
        <v>199612.85249</v>
      </c>
      <c r="I10" s="39">
        <v>1564</v>
      </c>
      <c r="J10" s="39">
        <v>4144932.990407</v>
      </c>
      <c r="K10" s="39">
        <v>108</v>
      </c>
      <c r="L10" s="39">
        <v>776228.55616</v>
      </c>
      <c r="M10" s="39">
        <v>12</v>
      </c>
      <c r="N10" s="39">
        <v>149997.14385</v>
      </c>
      <c r="O10" s="39">
        <v>199</v>
      </c>
      <c r="P10" s="39">
        <v>353193.64797</v>
      </c>
      <c r="Q10" s="39">
        <v>114</v>
      </c>
      <c r="R10" s="39">
        <v>433320.09841</v>
      </c>
      <c r="S10" s="39">
        <v>177</v>
      </c>
      <c r="T10" s="39">
        <v>550078.03762</v>
      </c>
      <c r="U10" s="39">
        <v>8</v>
      </c>
      <c r="V10" s="39">
        <v>12209.4466</v>
      </c>
      <c r="W10" s="37" t="s">
        <v>47</v>
      </c>
      <c r="X10" s="38"/>
      <c r="Y10" s="39">
        <v>107</v>
      </c>
      <c r="Z10" s="39">
        <v>381845.92447</v>
      </c>
      <c r="AA10" s="39">
        <v>882</v>
      </c>
      <c r="AB10" s="39">
        <v>5970458.228297</v>
      </c>
      <c r="AC10" s="39">
        <v>323</v>
      </c>
      <c r="AD10" s="39">
        <v>560547.194813</v>
      </c>
      <c r="AE10" s="39">
        <v>162</v>
      </c>
      <c r="AF10" s="39">
        <v>338399.23882</v>
      </c>
      <c r="AG10" s="39">
        <v>48</v>
      </c>
      <c r="AH10" s="39">
        <v>160582.86998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25</v>
      </c>
      <c r="AP10" s="39">
        <v>39108.81823</v>
      </c>
      <c r="AQ10" s="39">
        <v>28</v>
      </c>
      <c r="AR10" s="39">
        <v>43862.114</v>
      </c>
      <c r="AS10" s="39">
        <v>57</v>
      </c>
      <c r="AT10" s="39">
        <v>81333.02408</v>
      </c>
    </row>
    <row r="11" spans="1:46" s="22" customFormat="1" ht="45" customHeight="1">
      <c r="A11" s="37" t="s">
        <v>48</v>
      </c>
      <c r="B11" s="38"/>
      <c r="C11" s="39">
        <v>109632</v>
      </c>
      <c r="D11" s="39">
        <v>1168430.59552</v>
      </c>
      <c r="E11" s="39">
        <v>4432</v>
      </c>
      <c r="F11" s="39">
        <v>44774.209765</v>
      </c>
      <c r="G11" s="39">
        <v>1552</v>
      </c>
      <c r="H11" s="39">
        <v>22399.459327</v>
      </c>
      <c r="I11" s="39">
        <v>33770</v>
      </c>
      <c r="J11" s="39">
        <v>441474.786341</v>
      </c>
      <c r="K11" s="39">
        <v>950</v>
      </c>
      <c r="L11" s="39">
        <v>14129.725048</v>
      </c>
      <c r="M11" s="39">
        <v>717</v>
      </c>
      <c r="N11" s="39">
        <v>4385.74472</v>
      </c>
      <c r="O11" s="39">
        <v>18078</v>
      </c>
      <c r="P11" s="39">
        <v>133916.897181</v>
      </c>
      <c r="Q11" s="39">
        <v>14807</v>
      </c>
      <c r="R11" s="39">
        <v>69004.767158</v>
      </c>
      <c r="S11" s="39">
        <v>2943</v>
      </c>
      <c r="T11" s="39">
        <v>53494.183948</v>
      </c>
      <c r="U11" s="39">
        <v>976</v>
      </c>
      <c r="V11" s="39">
        <v>8741.748911</v>
      </c>
      <c r="W11" s="37" t="s">
        <v>48</v>
      </c>
      <c r="X11" s="38"/>
      <c r="Y11" s="39">
        <v>2482</v>
      </c>
      <c r="Z11" s="39">
        <v>18778.988786</v>
      </c>
      <c r="AA11" s="39">
        <v>4502</v>
      </c>
      <c r="AB11" s="39">
        <v>137454.646138</v>
      </c>
      <c r="AC11" s="39">
        <v>6600</v>
      </c>
      <c r="AD11" s="39">
        <v>94855.018721</v>
      </c>
      <c r="AE11" s="39">
        <v>7772</v>
      </c>
      <c r="AF11" s="39">
        <v>56662.651005</v>
      </c>
      <c r="AG11" s="39">
        <v>3680</v>
      </c>
      <c r="AH11" s="39">
        <v>24430.342444</v>
      </c>
      <c r="AI11" s="39">
        <v>14</v>
      </c>
      <c r="AJ11" s="39">
        <v>18.3</v>
      </c>
      <c r="AK11" s="39">
        <v>49</v>
      </c>
      <c r="AL11" s="39">
        <v>129.21</v>
      </c>
      <c r="AM11" s="39">
        <v>22</v>
      </c>
      <c r="AN11" s="39">
        <v>81.6</v>
      </c>
      <c r="AO11" s="39">
        <v>480</v>
      </c>
      <c r="AP11" s="39">
        <v>6708.066854</v>
      </c>
      <c r="AQ11" s="39">
        <v>1853</v>
      </c>
      <c r="AR11" s="39">
        <v>12631.171299</v>
      </c>
      <c r="AS11" s="39">
        <v>3953</v>
      </c>
      <c r="AT11" s="39">
        <v>24359.077874</v>
      </c>
    </row>
    <row r="12" spans="1:46" s="22" customFormat="1" ht="45" customHeight="1">
      <c r="A12" s="37" t="s">
        <v>270</v>
      </c>
      <c r="B12" s="38"/>
      <c r="C12" s="39">
        <v>131504</v>
      </c>
      <c r="D12" s="39">
        <v>1215291.974302</v>
      </c>
      <c r="E12" s="39">
        <v>1880</v>
      </c>
      <c r="F12" s="39">
        <v>21293.608143</v>
      </c>
      <c r="G12" s="39">
        <v>366</v>
      </c>
      <c r="H12" s="39">
        <v>5464.095288</v>
      </c>
      <c r="I12" s="39">
        <v>47231</v>
      </c>
      <c r="J12" s="39">
        <v>547682.65912</v>
      </c>
      <c r="K12" s="39">
        <v>489</v>
      </c>
      <c r="L12" s="39">
        <v>7930.1421</v>
      </c>
      <c r="M12" s="39">
        <v>681</v>
      </c>
      <c r="N12" s="39">
        <v>4115.424715</v>
      </c>
      <c r="O12" s="39">
        <v>22406</v>
      </c>
      <c r="P12" s="39">
        <v>141907.009269</v>
      </c>
      <c r="Q12" s="39">
        <v>19114</v>
      </c>
      <c r="R12" s="39">
        <v>95946.316551</v>
      </c>
      <c r="S12" s="39">
        <v>1855</v>
      </c>
      <c r="T12" s="39">
        <v>29351.72604</v>
      </c>
      <c r="U12" s="39">
        <v>699</v>
      </c>
      <c r="V12" s="39">
        <v>4830.941001</v>
      </c>
      <c r="W12" s="37" t="s">
        <v>270</v>
      </c>
      <c r="X12" s="38"/>
      <c r="Y12" s="39">
        <v>4259</v>
      </c>
      <c r="Z12" s="39">
        <v>29638.114586</v>
      </c>
      <c r="AA12" s="39">
        <v>5108</v>
      </c>
      <c r="AB12" s="39">
        <v>98010.876474</v>
      </c>
      <c r="AC12" s="39">
        <v>4315</v>
      </c>
      <c r="AD12" s="39">
        <v>95879.675673</v>
      </c>
      <c r="AE12" s="39">
        <v>11524</v>
      </c>
      <c r="AF12" s="39">
        <v>65777.163602</v>
      </c>
      <c r="AG12" s="39">
        <v>2643</v>
      </c>
      <c r="AH12" s="39">
        <v>20812.718865</v>
      </c>
      <c r="AI12" s="39">
        <v>4</v>
      </c>
      <c r="AJ12" s="39">
        <v>14.15</v>
      </c>
      <c r="AK12" s="39">
        <v>51</v>
      </c>
      <c r="AL12" s="39">
        <v>162.62</v>
      </c>
      <c r="AM12" s="39">
        <v>8</v>
      </c>
      <c r="AN12" s="39">
        <v>27.9</v>
      </c>
      <c r="AO12" s="39">
        <v>288</v>
      </c>
      <c r="AP12" s="39">
        <v>3140.042776</v>
      </c>
      <c r="AQ12" s="39">
        <v>2408</v>
      </c>
      <c r="AR12" s="39">
        <v>13561.963526</v>
      </c>
      <c r="AS12" s="39">
        <v>6175</v>
      </c>
      <c r="AT12" s="39">
        <v>29744.826573</v>
      </c>
    </row>
    <row r="13" spans="1:46" s="22" customFormat="1" ht="45" customHeight="1">
      <c r="A13" s="37" t="s">
        <v>49</v>
      </c>
      <c r="B13" s="38"/>
      <c r="C13" s="39">
        <v>172286</v>
      </c>
      <c r="D13" s="39">
        <v>2399853.879554</v>
      </c>
      <c r="E13" s="39">
        <v>2692</v>
      </c>
      <c r="F13" s="39">
        <v>49998.114467</v>
      </c>
      <c r="G13" s="39">
        <v>470</v>
      </c>
      <c r="H13" s="39">
        <v>9528.153936</v>
      </c>
      <c r="I13" s="39">
        <v>28781</v>
      </c>
      <c r="J13" s="39">
        <v>518187.970205</v>
      </c>
      <c r="K13" s="39">
        <v>672</v>
      </c>
      <c r="L13" s="39">
        <v>17842.37281</v>
      </c>
      <c r="M13" s="39">
        <v>515</v>
      </c>
      <c r="N13" s="39">
        <v>4720.291935</v>
      </c>
      <c r="O13" s="39">
        <v>20684</v>
      </c>
      <c r="P13" s="39">
        <v>239409.430232</v>
      </c>
      <c r="Q13" s="39">
        <v>37556</v>
      </c>
      <c r="R13" s="39">
        <v>258740.264772</v>
      </c>
      <c r="S13" s="39">
        <v>5075</v>
      </c>
      <c r="T13" s="39">
        <v>79812.202304</v>
      </c>
      <c r="U13" s="39">
        <v>1681</v>
      </c>
      <c r="V13" s="39">
        <v>14094.388731</v>
      </c>
      <c r="W13" s="37" t="s">
        <v>49</v>
      </c>
      <c r="X13" s="38"/>
      <c r="Y13" s="39">
        <v>9509</v>
      </c>
      <c r="Z13" s="39">
        <v>102846.654174</v>
      </c>
      <c r="AA13" s="39">
        <v>16855</v>
      </c>
      <c r="AB13" s="39">
        <v>526699.170344</v>
      </c>
      <c r="AC13" s="39">
        <v>7908</v>
      </c>
      <c r="AD13" s="39">
        <v>249368.990306</v>
      </c>
      <c r="AE13" s="39">
        <v>23881</v>
      </c>
      <c r="AF13" s="39">
        <v>169560.232818</v>
      </c>
      <c r="AG13" s="39">
        <v>4441</v>
      </c>
      <c r="AH13" s="39">
        <v>51338.314378</v>
      </c>
      <c r="AI13" s="39">
        <v>29</v>
      </c>
      <c r="AJ13" s="39">
        <v>62.01</v>
      </c>
      <c r="AK13" s="39">
        <v>120</v>
      </c>
      <c r="AL13" s="39">
        <v>1009.927086</v>
      </c>
      <c r="AM13" s="39">
        <v>5</v>
      </c>
      <c r="AN13" s="39">
        <v>33</v>
      </c>
      <c r="AO13" s="39">
        <v>675</v>
      </c>
      <c r="AP13" s="39">
        <v>8676.501851</v>
      </c>
      <c r="AQ13" s="39">
        <v>3783</v>
      </c>
      <c r="AR13" s="39">
        <v>42975.859599</v>
      </c>
      <c r="AS13" s="39">
        <v>6954</v>
      </c>
      <c r="AT13" s="39">
        <v>54950.029606</v>
      </c>
    </row>
    <row r="14" spans="1:46" s="22" customFormat="1" ht="45" customHeight="1">
      <c r="A14" s="37" t="s">
        <v>307</v>
      </c>
      <c r="B14" s="38"/>
      <c r="C14" s="39">
        <v>57577</v>
      </c>
      <c r="D14" s="39">
        <v>597539.214998</v>
      </c>
      <c r="E14" s="39">
        <v>1019</v>
      </c>
      <c r="F14" s="39">
        <v>10007.415189</v>
      </c>
      <c r="G14" s="39">
        <v>299</v>
      </c>
      <c r="H14" s="39">
        <v>5275.40037</v>
      </c>
      <c r="I14" s="39">
        <v>19310</v>
      </c>
      <c r="J14" s="39">
        <v>295625.79282</v>
      </c>
      <c r="K14" s="39">
        <v>287</v>
      </c>
      <c r="L14" s="39">
        <v>3840.941769</v>
      </c>
      <c r="M14" s="39">
        <v>503</v>
      </c>
      <c r="N14" s="39">
        <v>5602.238618</v>
      </c>
      <c r="O14" s="39">
        <v>10467</v>
      </c>
      <c r="P14" s="39">
        <v>67358.152127</v>
      </c>
      <c r="Q14" s="39">
        <v>7815</v>
      </c>
      <c r="R14" s="39">
        <v>41010.969787</v>
      </c>
      <c r="S14" s="39">
        <v>1218</v>
      </c>
      <c r="T14" s="39">
        <v>20588.62085</v>
      </c>
      <c r="U14" s="39">
        <v>391</v>
      </c>
      <c r="V14" s="39">
        <v>2504.413</v>
      </c>
      <c r="W14" s="37" t="s">
        <v>307</v>
      </c>
      <c r="X14" s="38"/>
      <c r="Y14" s="39">
        <v>1344</v>
      </c>
      <c r="Z14" s="39">
        <v>5340.077367</v>
      </c>
      <c r="AA14" s="39">
        <v>2301</v>
      </c>
      <c r="AB14" s="39">
        <v>36241.290229</v>
      </c>
      <c r="AC14" s="39">
        <v>2733</v>
      </c>
      <c r="AD14" s="39">
        <v>40865.633198</v>
      </c>
      <c r="AE14" s="39">
        <v>4713</v>
      </c>
      <c r="AF14" s="39">
        <v>29649.003276</v>
      </c>
      <c r="AG14" s="39">
        <v>1708</v>
      </c>
      <c r="AH14" s="39">
        <v>12395.534454</v>
      </c>
      <c r="AI14" s="39">
        <v>23</v>
      </c>
      <c r="AJ14" s="39">
        <v>33.098</v>
      </c>
      <c r="AK14" s="39">
        <v>31</v>
      </c>
      <c r="AL14" s="39">
        <v>52.186</v>
      </c>
      <c r="AM14" s="39">
        <v>5</v>
      </c>
      <c r="AN14" s="39">
        <v>32</v>
      </c>
      <c r="AO14" s="39">
        <v>265</v>
      </c>
      <c r="AP14" s="39">
        <v>2153.2075</v>
      </c>
      <c r="AQ14" s="39">
        <v>1019</v>
      </c>
      <c r="AR14" s="39">
        <v>3939.94105</v>
      </c>
      <c r="AS14" s="39">
        <v>2126</v>
      </c>
      <c r="AT14" s="39">
        <v>15023.299394</v>
      </c>
    </row>
    <row r="15" spans="1:46" s="22" customFormat="1" ht="45" customHeight="1">
      <c r="A15" s="37" t="s">
        <v>283</v>
      </c>
      <c r="B15" s="38"/>
      <c r="C15" s="39">
        <v>94147</v>
      </c>
      <c r="D15" s="39">
        <v>792405.191594</v>
      </c>
      <c r="E15" s="39">
        <v>1912</v>
      </c>
      <c r="F15" s="39">
        <v>20652.396715</v>
      </c>
      <c r="G15" s="39">
        <v>518</v>
      </c>
      <c r="H15" s="39">
        <v>7943.982</v>
      </c>
      <c r="I15" s="39">
        <v>31095</v>
      </c>
      <c r="J15" s="39">
        <v>315604.013476</v>
      </c>
      <c r="K15" s="39">
        <v>421</v>
      </c>
      <c r="L15" s="39">
        <v>5487.965821</v>
      </c>
      <c r="M15" s="39">
        <v>470</v>
      </c>
      <c r="N15" s="39">
        <v>3544.206109</v>
      </c>
      <c r="O15" s="39">
        <v>13770</v>
      </c>
      <c r="P15" s="39">
        <v>90159.464046</v>
      </c>
      <c r="Q15" s="39">
        <v>15288</v>
      </c>
      <c r="R15" s="39">
        <v>67391.416733</v>
      </c>
      <c r="S15" s="39">
        <v>1592</v>
      </c>
      <c r="T15" s="39">
        <v>25816.871718</v>
      </c>
      <c r="U15" s="39">
        <v>835</v>
      </c>
      <c r="V15" s="39">
        <v>5851.671</v>
      </c>
      <c r="W15" s="37" t="s">
        <v>285</v>
      </c>
      <c r="X15" s="38"/>
      <c r="Y15" s="39">
        <v>2552</v>
      </c>
      <c r="Z15" s="39">
        <v>11807.185429</v>
      </c>
      <c r="AA15" s="39">
        <v>4058</v>
      </c>
      <c r="AB15" s="39">
        <v>76141.134699</v>
      </c>
      <c r="AC15" s="39">
        <v>4388</v>
      </c>
      <c r="AD15" s="39">
        <v>72158.113982</v>
      </c>
      <c r="AE15" s="39">
        <v>8421</v>
      </c>
      <c r="AF15" s="39">
        <v>37346.042343</v>
      </c>
      <c r="AG15" s="39">
        <v>2531</v>
      </c>
      <c r="AH15" s="39">
        <v>19918.246734</v>
      </c>
      <c r="AI15" s="39">
        <v>16</v>
      </c>
      <c r="AJ15" s="39">
        <v>21.59</v>
      </c>
      <c r="AK15" s="39">
        <v>49</v>
      </c>
      <c r="AL15" s="39">
        <v>111.122</v>
      </c>
      <c r="AM15" s="39">
        <v>7</v>
      </c>
      <c r="AN15" s="39">
        <v>36.2</v>
      </c>
      <c r="AO15" s="39">
        <v>354</v>
      </c>
      <c r="AP15" s="39">
        <v>1906.974</v>
      </c>
      <c r="AQ15" s="39">
        <v>1921</v>
      </c>
      <c r="AR15" s="39">
        <v>9257.577285</v>
      </c>
      <c r="AS15" s="39">
        <v>3949</v>
      </c>
      <c r="AT15" s="39">
        <v>21249.017504</v>
      </c>
    </row>
    <row r="16" spans="1:46" s="22" customFormat="1" ht="45" customHeight="1">
      <c r="A16" s="37" t="s">
        <v>274</v>
      </c>
      <c r="B16" s="38"/>
      <c r="C16" s="39">
        <v>35852</v>
      </c>
      <c r="D16" s="39">
        <v>373418.097031</v>
      </c>
      <c r="E16" s="39">
        <v>898</v>
      </c>
      <c r="F16" s="39">
        <v>12212.76472</v>
      </c>
      <c r="G16" s="39">
        <v>242</v>
      </c>
      <c r="H16" s="39">
        <v>3814.84</v>
      </c>
      <c r="I16" s="39">
        <v>12633</v>
      </c>
      <c r="J16" s="39">
        <v>170253.982933</v>
      </c>
      <c r="K16" s="39">
        <v>262</v>
      </c>
      <c r="L16" s="39">
        <v>4505.79777</v>
      </c>
      <c r="M16" s="39">
        <v>213</v>
      </c>
      <c r="N16" s="39">
        <v>1966.566</v>
      </c>
      <c r="O16" s="39">
        <v>4884</v>
      </c>
      <c r="P16" s="39">
        <v>32790.917658</v>
      </c>
      <c r="Q16" s="39">
        <v>5771</v>
      </c>
      <c r="R16" s="39">
        <v>28208.49664</v>
      </c>
      <c r="S16" s="39">
        <v>631</v>
      </c>
      <c r="T16" s="39">
        <v>9743.9015</v>
      </c>
      <c r="U16" s="39">
        <v>288</v>
      </c>
      <c r="V16" s="39">
        <v>2282.73803</v>
      </c>
      <c r="W16" s="37" t="s">
        <v>286</v>
      </c>
      <c r="X16" s="38"/>
      <c r="Y16" s="39">
        <v>777</v>
      </c>
      <c r="Z16" s="39">
        <v>3386.738057</v>
      </c>
      <c r="AA16" s="39">
        <v>1698</v>
      </c>
      <c r="AB16" s="39">
        <v>44743.996765</v>
      </c>
      <c r="AC16" s="39">
        <v>1787</v>
      </c>
      <c r="AD16" s="39">
        <v>28744.15122</v>
      </c>
      <c r="AE16" s="39">
        <v>2562</v>
      </c>
      <c r="AF16" s="39">
        <v>11503.066384</v>
      </c>
      <c r="AG16" s="39">
        <v>872</v>
      </c>
      <c r="AH16" s="39">
        <v>6580.583356</v>
      </c>
      <c r="AI16" s="39">
        <v>5</v>
      </c>
      <c r="AJ16" s="39">
        <v>2.35</v>
      </c>
      <c r="AK16" s="39">
        <v>18</v>
      </c>
      <c r="AL16" s="39">
        <v>46.82</v>
      </c>
      <c r="AM16" s="39">
        <v>3</v>
      </c>
      <c r="AN16" s="39">
        <v>27</v>
      </c>
      <c r="AO16" s="39">
        <v>104</v>
      </c>
      <c r="AP16" s="39">
        <v>1566.26</v>
      </c>
      <c r="AQ16" s="39">
        <v>568</v>
      </c>
      <c r="AR16" s="39">
        <v>2336.739698</v>
      </c>
      <c r="AS16" s="39">
        <v>1636</v>
      </c>
      <c r="AT16" s="39">
        <v>8700.3863</v>
      </c>
    </row>
    <row r="17" spans="1:46" s="22" customFormat="1" ht="45" customHeight="1">
      <c r="A17" s="37" t="s">
        <v>245</v>
      </c>
      <c r="B17" s="38"/>
      <c r="C17" s="39">
        <v>84621</v>
      </c>
      <c r="D17" s="39">
        <v>713708.962953</v>
      </c>
      <c r="E17" s="39">
        <v>2790</v>
      </c>
      <c r="F17" s="39">
        <v>30658.431922</v>
      </c>
      <c r="G17" s="39">
        <v>696</v>
      </c>
      <c r="H17" s="39">
        <v>9875.777007</v>
      </c>
      <c r="I17" s="39">
        <v>18609</v>
      </c>
      <c r="J17" s="39">
        <v>210857.393178</v>
      </c>
      <c r="K17" s="39">
        <v>422</v>
      </c>
      <c r="L17" s="39">
        <v>4465.015</v>
      </c>
      <c r="M17" s="39">
        <v>779</v>
      </c>
      <c r="N17" s="39">
        <v>6587.995194</v>
      </c>
      <c r="O17" s="39">
        <v>16391</v>
      </c>
      <c r="P17" s="39">
        <v>108160.892554</v>
      </c>
      <c r="Q17" s="39">
        <v>16513</v>
      </c>
      <c r="R17" s="39">
        <v>80361.239028</v>
      </c>
      <c r="S17" s="39">
        <v>2596</v>
      </c>
      <c r="T17" s="39">
        <v>37361.431119</v>
      </c>
      <c r="U17" s="39">
        <v>2402</v>
      </c>
      <c r="V17" s="39">
        <v>16531.758235</v>
      </c>
      <c r="W17" s="37" t="s">
        <v>50</v>
      </c>
      <c r="X17" s="38"/>
      <c r="Y17" s="39">
        <v>1804</v>
      </c>
      <c r="Z17" s="39">
        <v>8779.876265</v>
      </c>
      <c r="AA17" s="39">
        <v>3606</v>
      </c>
      <c r="AB17" s="39">
        <v>67656.780583</v>
      </c>
      <c r="AC17" s="39">
        <v>3572</v>
      </c>
      <c r="AD17" s="39">
        <v>59128.515016</v>
      </c>
      <c r="AE17" s="39">
        <v>6255</v>
      </c>
      <c r="AF17" s="39">
        <v>25731.967655</v>
      </c>
      <c r="AG17" s="39">
        <v>2257</v>
      </c>
      <c r="AH17" s="39">
        <v>17581.735224</v>
      </c>
      <c r="AI17" s="39">
        <v>15</v>
      </c>
      <c r="AJ17" s="39">
        <v>47.601</v>
      </c>
      <c r="AK17" s="39">
        <v>34</v>
      </c>
      <c r="AL17" s="39">
        <v>212.489</v>
      </c>
      <c r="AM17" s="39">
        <v>7</v>
      </c>
      <c r="AN17" s="39">
        <v>23.55</v>
      </c>
      <c r="AO17" s="39">
        <v>294</v>
      </c>
      <c r="AP17" s="39">
        <v>3970.798688</v>
      </c>
      <c r="AQ17" s="39">
        <v>1307</v>
      </c>
      <c r="AR17" s="39">
        <v>6645.6609</v>
      </c>
      <c r="AS17" s="39">
        <v>4272</v>
      </c>
      <c r="AT17" s="39">
        <v>19070.055385</v>
      </c>
    </row>
    <row r="18" spans="1:46" s="22" customFormat="1" ht="45" customHeight="1">
      <c r="A18" s="37" t="s">
        <v>51</v>
      </c>
      <c r="B18" s="38"/>
      <c r="C18" s="39">
        <v>497</v>
      </c>
      <c r="D18" s="39">
        <v>222249.30346</v>
      </c>
      <c r="E18" s="39">
        <v>10</v>
      </c>
      <c r="F18" s="39">
        <v>943.6</v>
      </c>
      <c r="G18" s="39">
        <v>1</v>
      </c>
      <c r="H18" s="39">
        <v>15</v>
      </c>
      <c r="I18" s="39">
        <v>288</v>
      </c>
      <c r="J18" s="39">
        <v>208661.73311</v>
      </c>
      <c r="K18" s="39">
        <v>10</v>
      </c>
      <c r="L18" s="39">
        <v>2194.59937</v>
      </c>
      <c r="M18" s="39">
        <v>1</v>
      </c>
      <c r="N18" s="39">
        <v>18</v>
      </c>
      <c r="O18" s="39">
        <v>31</v>
      </c>
      <c r="P18" s="39">
        <v>2391.74692</v>
      </c>
      <c r="Q18" s="39">
        <v>25</v>
      </c>
      <c r="R18" s="39">
        <v>867.31311</v>
      </c>
      <c r="S18" s="39">
        <v>5</v>
      </c>
      <c r="T18" s="39">
        <v>117.09</v>
      </c>
      <c r="U18" s="39">
        <v>1</v>
      </c>
      <c r="V18" s="39">
        <v>5</v>
      </c>
      <c r="W18" s="37" t="s">
        <v>51</v>
      </c>
      <c r="X18" s="38"/>
      <c r="Y18" s="39">
        <v>28</v>
      </c>
      <c r="Z18" s="39">
        <v>364.765</v>
      </c>
      <c r="AA18" s="39">
        <v>14</v>
      </c>
      <c r="AB18" s="39">
        <v>1694.57</v>
      </c>
      <c r="AC18" s="39">
        <v>7</v>
      </c>
      <c r="AD18" s="39">
        <v>41</v>
      </c>
      <c r="AE18" s="39">
        <v>53</v>
      </c>
      <c r="AF18" s="39">
        <v>4605.04435</v>
      </c>
      <c r="AG18" s="39">
        <v>1</v>
      </c>
      <c r="AH18" s="39">
        <v>21.6116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1</v>
      </c>
      <c r="AP18" s="39">
        <v>5</v>
      </c>
      <c r="AQ18" s="39">
        <v>11</v>
      </c>
      <c r="AR18" s="39">
        <v>116.1</v>
      </c>
      <c r="AS18" s="39">
        <v>10</v>
      </c>
      <c r="AT18" s="39">
        <v>187.13</v>
      </c>
    </row>
    <row r="19" spans="1:46" s="22" customFormat="1" ht="45" customHeight="1">
      <c r="A19" s="37" t="s">
        <v>297</v>
      </c>
      <c r="B19" s="38"/>
      <c r="C19" s="39">
        <v>447</v>
      </c>
      <c r="D19" s="39">
        <v>1083930.42891</v>
      </c>
      <c r="E19" s="39">
        <v>3</v>
      </c>
      <c r="F19" s="39">
        <v>152.1</v>
      </c>
      <c r="G19" s="39">
        <v>0</v>
      </c>
      <c r="H19" s="39">
        <v>0</v>
      </c>
      <c r="I19" s="39">
        <v>313</v>
      </c>
      <c r="J19" s="39">
        <v>984593.08146</v>
      </c>
      <c r="K19" s="39">
        <v>2</v>
      </c>
      <c r="L19" s="39">
        <v>1051.6666</v>
      </c>
      <c r="M19" s="39">
        <v>0</v>
      </c>
      <c r="N19" s="39">
        <v>0</v>
      </c>
      <c r="O19" s="39">
        <v>5</v>
      </c>
      <c r="P19" s="39">
        <v>2582.68638</v>
      </c>
      <c r="Q19" s="39">
        <v>8</v>
      </c>
      <c r="R19" s="39">
        <v>2464.48294</v>
      </c>
      <c r="S19" s="39">
        <v>0</v>
      </c>
      <c r="T19" s="39">
        <v>0</v>
      </c>
      <c r="U19" s="39">
        <v>0</v>
      </c>
      <c r="V19" s="39">
        <v>0</v>
      </c>
      <c r="W19" s="37" t="s">
        <v>297</v>
      </c>
      <c r="X19" s="38"/>
      <c r="Y19" s="39">
        <v>20</v>
      </c>
      <c r="Z19" s="39">
        <v>4597.430654</v>
      </c>
      <c r="AA19" s="39">
        <v>0</v>
      </c>
      <c r="AB19" s="39">
        <v>0</v>
      </c>
      <c r="AC19" s="39">
        <v>0</v>
      </c>
      <c r="AD19" s="39">
        <v>0</v>
      </c>
      <c r="AE19" s="39">
        <v>90</v>
      </c>
      <c r="AF19" s="39">
        <v>87939.573956</v>
      </c>
      <c r="AG19" s="39">
        <v>0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0</v>
      </c>
      <c r="AN19" s="39">
        <v>0</v>
      </c>
      <c r="AO19" s="39">
        <v>1</v>
      </c>
      <c r="AP19" s="39">
        <v>3.5</v>
      </c>
      <c r="AQ19" s="39">
        <v>1</v>
      </c>
      <c r="AR19" s="39">
        <v>303.2</v>
      </c>
      <c r="AS19" s="39">
        <v>3</v>
      </c>
      <c r="AT19" s="39">
        <v>241.70692</v>
      </c>
    </row>
    <row r="20" spans="1:46" s="22" customFormat="1" ht="45" customHeight="1">
      <c r="A20" s="37" t="s">
        <v>298</v>
      </c>
      <c r="B20" s="38"/>
      <c r="C20" s="39">
        <v>157</v>
      </c>
      <c r="D20" s="39">
        <v>70356.41806</v>
      </c>
      <c r="E20" s="39">
        <v>1</v>
      </c>
      <c r="F20" s="39">
        <v>74.73837</v>
      </c>
      <c r="G20" s="39">
        <v>0</v>
      </c>
      <c r="H20" s="39">
        <v>0</v>
      </c>
      <c r="I20" s="39">
        <v>115</v>
      </c>
      <c r="J20" s="39">
        <v>63344.57527</v>
      </c>
      <c r="K20" s="39">
        <v>3</v>
      </c>
      <c r="L20" s="39">
        <v>158.8</v>
      </c>
      <c r="M20" s="39">
        <v>0</v>
      </c>
      <c r="N20" s="39">
        <v>0</v>
      </c>
      <c r="O20" s="39">
        <v>1</v>
      </c>
      <c r="P20" s="39">
        <v>100</v>
      </c>
      <c r="Q20" s="39">
        <v>4</v>
      </c>
      <c r="R20" s="39">
        <v>8.9</v>
      </c>
      <c r="S20" s="39">
        <v>1</v>
      </c>
      <c r="T20" s="39">
        <v>716.66667</v>
      </c>
      <c r="U20" s="39">
        <v>0</v>
      </c>
      <c r="V20" s="39">
        <v>0</v>
      </c>
      <c r="W20" s="37" t="s">
        <v>298</v>
      </c>
      <c r="X20" s="38"/>
      <c r="Y20" s="39">
        <v>5</v>
      </c>
      <c r="Z20" s="39">
        <v>33.315</v>
      </c>
      <c r="AA20" s="39">
        <v>1</v>
      </c>
      <c r="AB20" s="39">
        <v>10</v>
      </c>
      <c r="AC20" s="39">
        <v>0</v>
      </c>
      <c r="AD20" s="39">
        <v>0</v>
      </c>
      <c r="AE20" s="39">
        <v>24</v>
      </c>
      <c r="AF20" s="39">
        <v>5904.89275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2</v>
      </c>
      <c r="AR20" s="39">
        <v>4.53</v>
      </c>
      <c r="AS20" s="39">
        <v>0</v>
      </c>
      <c r="AT20" s="39">
        <v>0</v>
      </c>
    </row>
    <row r="21" spans="1:46" s="22" customFormat="1" ht="45" customHeight="1">
      <c r="A21" s="37" t="s">
        <v>299</v>
      </c>
      <c r="B21" s="38"/>
      <c r="C21" s="39">
        <v>98</v>
      </c>
      <c r="D21" s="39">
        <v>103376.54147</v>
      </c>
      <c r="E21" s="39">
        <v>3</v>
      </c>
      <c r="F21" s="39">
        <v>927.74174</v>
      </c>
      <c r="G21" s="39">
        <v>1</v>
      </c>
      <c r="H21" s="39">
        <v>17.86</v>
      </c>
      <c r="I21" s="39">
        <v>74</v>
      </c>
      <c r="J21" s="39">
        <v>95625.81018</v>
      </c>
      <c r="K21" s="39">
        <v>6</v>
      </c>
      <c r="L21" s="39">
        <v>5090.69448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300</v>
      </c>
      <c r="U21" s="39">
        <v>0</v>
      </c>
      <c r="V21" s="39">
        <v>0</v>
      </c>
      <c r="W21" s="37" t="s">
        <v>299</v>
      </c>
      <c r="X21" s="38"/>
      <c r="Y21" s="39">
        <v>3</v>
      </c>
      <c r="Z21" s="39">
        <v>70</v>
      </c>
      <c r="AA21" s="39">
        <v>0</v>
      </c>
      <c r="AB21" s="39">
        <v>0</v>
      </c>
      <c r="AC21" s="39">
        <v>0</v>
      </c>
      <c r="AD21" s="39">
        <v>0</v>
      </c>
      <c r="AE21" s="39">
        <v>9</v>
      </c>
      <c r="AF21" s="39">
        <v>1314.43507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1</v>
      </c>
      <c r="AT21" s="39">
        <v>30</v>
      </c>
    </row>
    <row r="22" spans="1:46" s="22" customFormat="1" ht="45" customHeight="1">
      <c r="A22" s="37" t="s">
        <v>52</v>
      </c>
      <c r="B22" s="38"/>
      <c r="C22" s="39">
        <v>67</v>
      </c>
      <c r="D22" s="39">
        <v>3649.88677</v>
      </c>
      <c r="E22" s="39">
        <v>33</v>
      </c>
      <c r="F22" s="39">
        <v>2242.97677</v>
      </c>
      <c r="G22" s="39">
        <v>0</v>
      </c>
      <c r="H22" s="39">
        <v>0</v>
      </c>
      <c r="I22" s="39">
        <v>24</v>
      </c>
      <c r="J22" s="39">
        <v>1107.63</v>
      </c>
      <c r="K22" s="39">
        <v>1</v>
      </c>
      <c r="L22" s="39">
        <v>22.43</v>
      </c>
      <c r="M22" s="39">
        <v>0</v>
      </c>
      <c r="N22" s="39">
        <v>0</v>
      </c>
      <c r="O22" s="39">
        <v>1</v>
      </c>
      <c r="P22" s="39">
        <v>5.25</v>
      </c>
      <c r="Q22" s="39">
        <v>1</v>
      </c>
      <c r="R22" s="39">
        <v>22.5</v>
      </c>
      <c r="S22" s="39">
        <v>1</v>
      </c>
      <c r="T22" s="39">
        <v>30</v>
      </c>
      <c r="U22" s="39">
        <v>0</v>
      </c>
      <c r="V22" s="39">
        <v>0</v>
      </c>
      <c r="W22" s="37" t="s">
        <v>52</v>
      </c>
      <c r="X22" s="38"/>
      <c r="Y22" s="39">
        <v>0</v>
      </c>
      <c r="Z22" s="39">
        <v>0</v>
      </c>
      <c r="AA22" s="39">
        <v>1</v>
      </c>
      <c r="AB22" s="39">
        <v>10</v>
      </c>
      <c r="AC22" s="39">
        <v>0</v>
      </c>
      <c r="AD22" s="39">
        <v>0</v>
      </c>
      <c r="AE22" s="39">
        <v>4</v>
      </c>
      <c r="AF22" s="39">
        <v>200.8</v>
      </c>
      <c r="AG22" s="39">
        <v>1</v>
      </c>
      <c r="AH22" s="39">
        <v>8.3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289</v>
      </c>
      <c r="B23" s="38"/>
      <c r="C23" s="39">
        <v>37</v>
      </c>
      <c r="D23" s="39">
        <v>3773</v>
      </c>
      <c r="E23" s="39">
        <v>1</v>
      </c>
      <c r="F23" s="39">
        <v>5</v>
      </c>
      <c r="G23" s="39">
        <v>0</v>
      </c>
      <c r="H23" s="39">
        <v>0</v>
      </c>
      <c r="I23" s="39">
        <v>5</v>
      </c>
      <c r="J23" s="39">
        <v>621</v>
      </c>
      <c r="K23" s="39">
        <v>0</v>
      </c>
      <c r="L23" s="39">
        <v>0</v>
      </c>
      <c r="M23" s="39">
        <v>0</v>
      </c>
      <c r="N23" s="39">
        <v>0</v>
      </c>
      <c r="O23" s="39">
        <v>8</v>
      </c>
      <c r="P23" s="39">
        <v>3004.5</v>
      </c>
      <c r="Q23" s="39">
        <v>1</v>
      </c>
      <c r="R23" s="39">
        <v>5</v>
      </c>
      <c r="S23" s="39">
        <v>19</v>
      </c>
      <c r="T23" s="39">
        <v>120.5</v>
      </c>
      <c r="U23" s="39">
        <v>0</v>
      </c>
      <c r="V23" s="39">
        <v>0</v>
      </c>
      <c r="W23" s="37" t="s">
        <v>289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2</v>
      </c>
      <c r="AG23" s="39">
        <v>2</v>
      </c>
      <c r="AH23" s="39">
        <v>15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</row>
    <row r="24" spans="1:46" s="22" customFormat="1" ht="45" customHeight="1">
      <c r="A24" s="37" t="s">
        <v>290</v>
      </c>
      <c r="B24" s="38"/>
      <c r="C24" s="39">
        <v>29</v>
      </c>
      <c r="D24" s="39">
        <v>9372.52754</v>
      </c>
      <c r="E24" s="39">
        <v>0</v>
      </c>
      <c r="F24" s="39">
        <v>0</v>
      </c>
      <c r="G24" s="39">
        <v>0</v>
      </c>
      <c r="H24" s="39">
        <v>0</v>
      </c>
      <c r="I24" s="39">
        <v>6</v>
      </c>
      <c r="J24" s="39">
        <v>1776.26124</v>
      </c>
      <c r="K24" s="39">
        <v>0</v>
      </c>
      <c r="L24" s="39">
        <v>0</v>
      </c>
      <c r="M24" s="39">
        <v>0</v>
      </c>
      <c r="N24" s="39">
        <v>0</v>
      </c>
      <c r="O24" s="39">
        <v>4</v>
      </c>
      <c r="P24" s="39">
        <v>1334.9863</v>
      </c>
      <c r="Q24" s="39">
        <v>2</v>
      </c>
      <c r="R24" s="39">
        <v>35</v>
      </c>
      <c r="S24" s="39">
        <v>14</v>
      </c>
      <c r="T24" s="39">
        <v>5997.08</v>
      </c>
      <c r="U24" s="39">
        <v>0</v>
      </c>
      <c r="V24" s="39">
        <v>0</v>
      </c>
      <c r="W24" s="37" t="s">
        <v>290</v>
      </c>
      <c r="X24" s="38"/>
      <c r="Y24" s="39">
        <v>0</v>
      </c>
      <c r="Z24" s="39">
        <v>0</v>
      </c>
      <c r="AA24" s="39">
        <v>1</v>
      </c>
      <c r="AB24" s="39">
        <v>50</v>
      </c>
      <c r="AC24" s="39">
        <v>0</v>
      </c>
      <c r="AD24" s="39">
        <v>0</v>
      </c>
      <c r="AE24" s="39">
        <v>1</v>
      </c>
      <c r="AF24" s="39">
        <v>159.2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1</v>
      </c>
      <c r="AR24" s="39">
        <v>20</v>
      </c>
      <c r="AS24" s="39">
        <v>0</v>
      </c>
      <c r="AT24" s="39">
        <v>0</v>
      </c>
    </row>
    <row r="25" spans="1:46" s="42" customFormat="1" ht="20.25" customHeight="1">
      <c r="A25" s="40" t="s">
        <v>36</v>
      </c>
      <c r="B25" s="40"/>
      <c r="C25" s="40"/>
      <c r="D25" s="40"/>
      <c r="E25" s="40"/>
      <c r="F25" s="40" t="s">
        <v>37</v>
      </c>
      <c r="G25" s="40"/>
      <c r="H25" s="40"/>
      <c r="I25" s="40"/>
      <c r="J25" s="41" t="s">
        <v>38</v>
      </c>
      <c r="K25" s="41"/>
      <c r="L25" s="40"/>
      <c r="M25" s="41"/>
      <c r="N25" s="41" t="s">
        <v>39</v>
      </c>
      <c r="O25" s="40"/>
      <c r="P25" s="40"/>
      <c r="Q25" s="41"/>
      <c r="R25" s="41" t="s">
        <v>39</v>
      </c>
      <c r="S25" s="40"/>
      <c r="T25" s="40"/>
      <c r="U25" s="40"/>
      <c r="V25" s="26" t="str">
        <f>'2491-00-01'!V34</f>
        <v>中華民國106年09月20日編製</v>
      </c>
      <c r="W25" s="40" t="s">
        <v>36</v>
      </c>
      <c r="X25" s="40"/>
      <c r="Y25" s="40"/>
      <c r="Z25" s="40"/>
      <c r="AA25" s="40"/>
      <c r="AB25" s="40" t="s">
        <v>37</v>
      </c>
      <c r="AC25" s="40"/>
      <c r="AD25" s="40"/>
      <c r="AE25" s="40"/>
      <c r="AF25" s="41" t="s">
        <v>38</v>
      </c>
      <c r="AG25" s="41"/>
      <c r="AH25" s="40"/>
      <c r="AI25" s="41"/>
      <c r="AJ25" s="41"/>
      <c r="AK25" s="41" t="s">
        <v>39</v>
      </c>
      <c r="AL25" s="40"/>
      <c r="AM25" s="41"/>
      <c r="AN25" s="41"/>
      <c r="AO25" s="41" t="s">
        <v>39</v>
      </c>
      <c r="AP25" s="40"/>
      <c r="AQ25" s="40"/>
      <c r="AR25" s="40"/>
      <c r="AS25" s="40"/>
      <c r="AT25" s="26" t="str">
        <f>'2491-00-01'!V34</f>
        <v>中華民國106年09月20日編製</v>
      </c>
    </row>
    <row r="26" spans="1:46" s="42" customFormat="1" ht="19.5" customHeight="1">
      <c r="A26" s="43"/>
      <c r="B26" s="43"/>
      <c r="C26" s="43"/>
      <c r="D26" s="43"/>
      <c r="E26" s="43"/>
      <c r="F26" s="43"/>
      <c r="G26" s="43"/>
      <c r="H26" s="43"/>
      <c r="I26" s="43"/>
      <c r="J26" s="43" t="s">
        <v>40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 t="s">
        <v>41</v>
      </c>
      <c r="W26" s="43"/>
      <c r="X26" s="43"/>
      <c r="Y26" s="43"/>
      <c r="Z26" s="43"/>
      <c r="AA26" s="43"/>
      <c r="AB26" s="43"/>
      <c r="AC26" s="43"/>
      <c r="AD26" s="43"/>
      <c r="AE26" s="43"/>
      <c r="AF26" s="43" t="s">
        <v>40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4" t="s">
        <v>304</v>
      </c>
    </row>
    <row r="27" spans="1:46" s="140" customFormat="1" ht="19.5" customHeight="1">
      <c r="A27" s="142" t="s">
        <v>42</v>
      </c>
      <c r="B27" s="143" t="s">
        <v>315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42</v>
      </c>
      <c r="X27" s="143" t="s">
        <v>316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9.5" customHeight="1">
      <c r="A28" s="142"/>
      <c r="B28" s="143" t="s">
        <v>317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2"/>
      <c r="X28" s="143" t="s">
        <v>317</v>
      </c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</row>
    <row r="29" spans="1:46" s="140" customFormat="1" ht="19.5" customHeight="1">
      <c r="A29" s="142" t="s">
        <v>43</v>
      </c>
      <c r="B29" s="144" t="s">
        <v>318</v>
      </c>
      <c r="C29" s="144"/>
      <c r="D29" s="144"/>
      <c r="E29" s="144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2" t="s">
        <v>43</v>
      </c>
      <c r="X29" s="145" t="s">
        <v>318</v>
      </c>
      <c r="Y29" s="144"/>
      <c r="Z29" s="144"/>
      <c r="AA29" s="144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</row>
    <row r="30" spans="1:46" s="140" customFormat="1" ht="15.75">
      <c r="A30" s="146"/>
      <c r="B30" s="144" t="s">
        <v>319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4" t="s">
        <v>319</v>
      </c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1:46" s="140" customFormat="1" ht="15.75">
      <c r="A31" s="146"/>
      <c r="B31" s="144" t="s">
        <v>320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4" t="s">
        <v>320</v>
      </c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</row>
    <row r="32" spans="1:46" s="140" customFormat="1" ht="15.75">
      <c r="A32" s="146"/>
      <c r="B32" s="144" t="s">
        <v>321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4" t="s">
        <v>321</v>
      </c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1:46" ht="15.75">
      <c r="A33" s="218" t="s">
        <v>322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323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D31" sqref="D31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7" t="s">
        <v>3</v>
      </c>
      <c r="B2" s="48" t="s">
        <v>53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54</v>
      </c>
      <c r="V2" s="334"/>
      <c r="W2" s="335" t="s">
        <v>55</v>
      </c>
      <c r="X2" s="336"/>
    </row>
    <row r="3" spans="1:24" s="49" customFormat="1" ht="19.5" customHeight="1">
      <c r="A3" s="311" t="s">
        <v>250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50" customFormat="1" ht="19.5" customHeight="1">
      <c r="E5" s="313" t="str">
        <f>'2491-00-01'!H5</f>
        <v>中華民國106年08月底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1" customFormat="1" ht="13.5" customHeight="1">
      <c r="A6" s="315" t="s">
        <v>56</v>
      </c>
      <c r="B6" s="316"/>
      <c r="C6" s="321" t="s">
        <v>57</v>
      </c>
      <c r="D6" s="322"/>
      <c r="E6" s="325" t="s">
        <v>58</v>
      </c>
      <c r="F6" s="326"/>
      <c r="G6" s="302" t="s">
        <v>59</v>
      </c>
      <c r="H6" s="303"/>
      <c r="I6" s="302" t="s">
        <v>60</v>
      </c>
      <c r="J6" s="303"/>
      <c r="K6" s="302" t="s">
        <v>61</v>
      </c>
      <c r="L6" s="303"/>
      <c r="M6" s="302" t="s">
        <v>62</v>
      </c>
      <c r="N6" s="303"/>
      <c r="O6" s="302" t="s">
        <v>63</v>
      </c>
      <c r="P6" s="303"/>
      <c r="Q6" s="302" t="s">
        <v>64</v>
      </c>
      <c r="R6" s="303"/>
      <c r="S6" s="302" t="s">
        <v>65</v>
      </c>
      <c r="T6" s="303"/>
      <c r="U6" s="302" t="s">
        <v>66</v>
      </c>
      <c r="V6" s="303"/>
      <c r="W6" s="305" t="s">
        <v>67</v>
      </c>
      <c r="X6" s="306"/>
    </row>
    <row r="7" spans="1:24" s="51" customFormat="1" ht="14.25" customHeight="1">
      <c r="A7" s="317"/>
      <c r="B7" s="318"/>
      <c r="C7" s="323"/>
      <c r="D7" s="324"/>
      <c r="E7" s="327"/>
      <c r="F7" s="328"/>
      <c r="G7" s="309" t="s">
        <v>112</v>
      </c>
      <c r="H7" s="310"/>
      <c r="I7" s="309" t="s">
        <v>113</v>
      </c>
      <c r="J7" s="310"/>
      <c r="K7" s="309" t="s">
        <v>114</v>
      </c>
      <c r="L7" s="310"/>
      <c r="M7" s="309" t="s">
        <v>115</v>
      </c>
      <c r="N7" s="310"/>
      <c r="O7" s="309" t="s">
        <v>116</v>
      </c>
      <c r="P7" s="310"/>
      <c r="Q7" s="309" t="s">
        <v>117</v>
      </c>
      <c r="R7" s="310"/>
      <c r="S7" s="309" t="s">
        <v>118</v>
      </c>
      <c r="T7" s="310"/>
      <c r="U7" s="309" t="s">
        <v>119</v>
      </c>
      <c r="V7" s="310"/>
      <c r="W7" s="307"/>
      <c r="X7" s="308"/>
    </row>
    <row r="8" spans="1:24" s="51" customFormat="1" ht="17.25" customHeight="1">
      <c r="A8" s="319"/>
      <c r="B8" s="320"/>
      <c r="C8" s="52" t="s">
        <v>120</v>
      </c>
      <c r="D8" s="53" t="s">
        <v>121</v>
      </c>
      <c r="E8" s="54" t="s">
        <v>120</v>
      </c>
      <c r="F8" s="54" t="s">
        <v>121</v>
      </c>
      <c r="G8" s="54" t="s">
        <v>120</v>
      </c>
      <c r="H8" s="54" t="s">
        <v>121</v>
      </c>
      <c r="I8" s="54" t="s">
        <v>120</v>
      </c>
      <c r="J8" s="54" t="s">
        <v>121</v>
      </c>
      <c r="K8" s="54" t="s">
        <v>120</v>
      </c>
      <c r="L8" s="54" t="s">
        <v>121</v>
      </c>
      <c r="M8" s="54" t="s">
        <v>120</v>
      </c>
      <c r="N8" s="54" t="s">
        <v>121</v>
      </c>
      <c r="O8" s="54" t="s">
        <v>120</v>
      </c>
      <c r="P8" s="54" t="s">
        <v>121</v>
      </c>
      <c r="Q8" s="54" t="s">
        <v>120</v>
      </c>
      <c r="R8" s="54" t="s">
        <v>121</v>
      </c>
      <c r="S8" s="54" t="s">
        <v>120</v>
      </c>
      <c r="T8" s="54" t="s">
        <v>121</v>
      </c>
      <c r="U8" s="54" t="s">
        <v>120</v>
      </c>
      <c r="V8" s="54" t="s">
        <v>121</v>
      </c>
      <c r="W8" s="54" t="s">
        <v>120</v>
      </c>
      <c r="X8" s="55" t="s">
        <v>121</v>
      </c>
    </row>
    <row r="9" spans="1:24" s="51" customFormat="1" ht="12.75" customHeight="1">
      <c r="A9" s="56" t="s">
        <v>33</v>
      </c>
      <c r="B9" s="57"/>
      <c r="C9" s="58">
        <v>690916</v>
      </c>
      <c r="D9" s="58">
        <v>23271648.134679</v>
      </c>
      <c r="E9" s="58">
        <v>115166</v>
      </c>
      <c r="F9" s="58">
        <v>44244.416719</v>
      </c>
      <c r="G9" s="58">
        <v>269411</v>
      </c>
      <c r="H9" s="58">
        <v>460184.913514</v>
      </c>
      <c r="I9" s="58">
        <v>151420</v>
      </c>
      <c r="J9" s="58">
        <v>834716.273718</v>
      </c>
      <c r="K9" s="58">
        <v>71803</v>
      </c>
      <c r="L9" s="58">
        <v>846070.379979</v>
      </c>
      <c r="M9" s="58">
        <v>37723</v>
      </c>
      <c r="N9" s="58">
        <v>902465.527463</v>
      </c>
      <c r="O9" s="58">
        <v>8224</v>
      </c>
      <c r="P9" s="58">
        <v>266386.188396</v>
      </c>
      <c r="Q9" s="58">
        <v>4140</v>
      </c>
      <c r="R9" s="58">
        <v>176610.764216</v>
      </c>
      <c r="S9" s="58">
        <v>14503</v>
      </c>
      <c r="T9" s="58">
        <v>937707.498377</v>
      </c>
      <c r="U9" s="58">
        <v>14228</v>
      </c>
      <c r="V9" s="58">
        <v>2801249.524535</v>
      </c>
      <c r="W9" s="58">
        <v>4298</v>
      </c>
      <c r="X9" s="58">
        <v>16002012.647762</v>
      </c>
    </row>
    <row r="10" spans="1:24" s="51" customFormat="1" ht="12.75" customHeight="1">
      <c r="A10" s="56" t="s">
        <v>68</v>
      </c>
      <c r="B10" s="57"/>
      <c r="C10" s="58">
        <v>15795</v>
      </c>
      <c r="D10" s="58">
        <v>512525.024121</v>
      </c>
      <c r="E10" s="58">
        <v>2773</v>
      </c>
      <c r="F10" s="58">
        <v>995.807371</v>
      </c>
      <c r="G10" s="58">
        <v>5647</v>
      </c>
      <c r="H10" s="58">
        <v>10103.862177</v>
      </c>
      <c r="I10" s="58">
        <v>3045</v>
      </c>
      <c r="J10" s="58">
        <v>17113.969572</v>
      </c>
      <c r="K10" s="58">
        <v>2135</v>
      </c>
      <c r="L10" s="58">
        <v>25368.660207</v>
      </c>
      <c r="M10" s="58">
        <v>993</v>
      </c>
      <c r="N10" s="58">
        <v>23615.40858</v>
      </c>
      <c r="O10" s="58">
        <v>207</v>
      </c>
      <c r="P10" s="58">
        <v>6687.8694</v>
      </c>
      <c r="Q10" s="58">
        <v>86</v>
      </c>
      <c r="R10" s="58">
        <v>3683.13428</v>
      </c>
      <c r="S10" s="58">
        <v>400</v>
      </c>
      <c r="T10" s="58">
        <v>25873.52451</v>
      </c>
      <c r="U10" s="58">
        <v>384</v>
      </c>
      <c r="V10" s="58">
        <v>77802.353294</v>
      </c>
      <c r="W10" s="58">
        <v>125</v>
      </c>
      <c r="X10" s="58">
        <v>321280.43473</v>
      </c>
    </row>
    <row r="11" spans="1:24" s="51" customFormat="1" ht="12.75" customHeight="1">
      <c r="A11" s="56" t="s">
        <v>69</v>
      </c>
      <c r="B11" s="57"/>
      <c r="C11" s="58">
        <v>4175</v>
      </c>
      <c r="D11" s="58">
        <v>263947.420418</v>
      </c>
      <c r="E11" s="58">
        <v>339</v>
      </c>
      <c r="F11" s="58">
        <v>119.441082</v>
      </c>
      <c r="G11" s="58">
        <v>1342</v>
      </c>
      <c r="H11" s="58">
        <v>2749.427938</v>
      </c>
      <c r="I11" s="58">
        <v>849</v>
      </c>
      <c r="J11" s="58">
        <v>4727.496188</v>
      </c>
      <c r="K11" s="58">
        <v>723</v>
      </c>
      <c r="L11" s="58">
        <v>8556.607</v>
      </c>
      <c r="M11" s="58">
        <v>475</v>
      </c>
      <c r="N11" s="58">
        <v>11420.088</v>
      </c>
      <c r="O11" s="58">
        <v>86</v>
      </c>
      <c r="P11" s="58">
        <v>2744.768</v>
      </c>
      <c r="Q11" s="58">
        <v>43</v>
      </c>
      <c r="R11" s="58">
        <v>1835.58</v>
      </c>
      <c r="S11" s="58">
        <v>162</v>
      </c>
      <c r="T11" s="58">
        <v>10113.62138</v>
      </c>
      <c r="U11" s="58">
        <v>125</v>
      </c>
      <c r="V11" s="58">
        <v>20167.53834</v>
      </c>
      <c r="W11" s="58">
        <v>31</v>
      </c>
      <c r="X11" s="58">
        <v>201512.85249</v>
      </c>
    </row>
    <row r="12" spans="1:24" s="51" customFormat="1" ht="12.75" customHeight="1">
      <c r="A12" s="56" t="s">
        <v>70</v>
      </c>
      <c r="B12" s="57"/>
      <c r="C12" s="58">
        <v>193818</v>
      </c>
      <c r="D12" s="58">
        <v>8000349.67974</v>
      </c>
      <c r="E12" s="58">
        <v>22440</v>
      </c>
      <c r="F12" s="58">
        <v>9061.064402</v>
      </c>
      <c r="G12" s="58">
        <v>71343</v>
      </c>
      <c r="H12" s="58">
        <v>123419.639254</v>
      </c>
      <c r="I12" s="58">
        <v>48492</v>
      </c>
      <c r="J12" s="58">
        <v>266860.832388</v>
      </c>
      <c r="K12" s="58">
        <v>23192</v>
      </c>
      <c r="L12" s="58">
        <v>277464.179961</v>
      </c>
      <c r="M12" s="58">
        <v>11706</v>
      </c>
      <c r="N12" s="58">
        <v>278419.375223</v>
      </c>
      <c r="O12" s="58">
        <v>2694</v>
      </c>
      <c r="P12" s="58">
        <v>88221.759311</v>
      </c>
      <c r="Q12" s="58">
        <v>1430</v>
      </c>
      <c r="R12" s="58">
        <v>61517.38307</v>
      </c>
      <c r="S12" s="58">
        <v>5313</v>
      </c>
      <c r="T12" s="58">
        <v>350040.703033</v>
      </c>
      <c r="U12" s="58">
        <v>5425</v>
      </c>
      <c r="V12" s="58">
        <v>1112450.519405</v>
      </c>
      <c r="W12" s="58">
        <v>1783</v>
      </c>
      <c r="X12" s="58">
        <v>5432894.223693</v>
      </c>
    </row>
    <row r="13" spans="1:24" s="51" customFormat="1" ht="12.75" customHeight="1">
      <c r="A13" s="56" t="s">
        <v>71</v>
      </c>
      <c r="B13" s="57"/>
      <c r="C13" s="58">
        <v>17298</v>
      </c>
      <c r="D13" s="58">
        <v>426587.605079</v>
      </c>
      <c r="E13" s="58">
        <v>2945</v>
      </c>
      <c r="F13" s="58">
        <v>1131.358768</v>
      </c>
      <c r="G13" s="58">
        <v>6543</v>
      </c>
      <c r="H13" s="58">
        <v>11132.326791</v>
      </c>
      <c r="I13" s="58">
        <v>3708</v>
      </c>
      <c r="J13" s="58">
        <v>20661.474867</v>
      </c>
      <c r="K13" s="58">
        <v>1920</v>
      </c>
      <c r="L13" s="58">
        <v>23058.625032</v>
      </c>
      <c r="M13" s="58">
        <v>981</v>
      </c>
      <c r="N13" s="58">
        <v>23491.97935</v>
      </c>
      <c r="O13" s="58">
        <v>208</v>
      </c>
      <c r="P13" s="58">
        <v>6819.363555</v>
      </c>
      <c r="Q13" s="58">
        <v>94</v>
      </c>
      <c r="R13" s="58">
        <v>4072.32813</v>
      </c>
      <c r="S13" s="58">
        <v>435</v>
      </c>
      <c r="T13" s="58">
        <v>29039.10908</v>
      </c>
      <c r="U13" s="58">
        <v>359</v>
      </c>
      <c r="V13" s="58">
        <v>72424.820096</v>
      </c>
      <c r="W13" s="58">
        <v>105</v>
      </c>
      <c r="X13" s="58">
        <v>234756.21941</v>
      </c>
    </row>
    <row r="14" spans="1:24" s="51" customFormat="1" ht="12.75" customHeight="1">
      <c r="A14" s="56" t="s">
        <v>72</v>
      </c>
      <c r="B14" s="57"/>
      <c r="C14" s="58">
        <v>1217</v>
      </c>
      <c r="D14" s="58">
        <v>37724.16324</v>
      </c>
      <c r="E14" s="58">
        <v>183</v>
      </c>
      <c r="F14" s="58">
        <v>71.193776</v>
      </c>
      <c r="G14" s="58">
        <v>472</v>
      </c>
      <c r="H14" s="58">
        <v>900.421196</v>
      </c>
      <c r="I14" s="58">
        <v>243</v>
      </c>
      <c r="J14" s="58">
        <v>1384.768678</v>
      </c>
      <c r="K14" s="58">
        <v>122</v>
      </c>
      <c r="L14" s="58">
        <v>1499.2122</v>
      </c>
      <c r="M14" s="58">
        <v>64</v>
      </c>
      <c r="N14" s="58">
        <v>1510.83</v>
      </c>
      <c r="O14" s="58">
        <v>20</v>
      </c>
      <c r="P14" s="58">
        <v>655.95036</v>
      </c>
      <c r="Q14" s="58">
        <v>10</v>
      </c>
      <c r="R14" s="58">
        <v>424.68</v>
      </c>
      <c r="S14" s="58">
        <v>41</v>
      </c>
      <c r="T14" s="58">
        <v>2804.73905</v>
      </c>
      <c r="U14" s="58">
        <v>44</v>
      </c>
      <c r="V14" s="58">
        <v>8822.4024</v>
      </c>
      <c r="W14" s="58">
        <v>18</v>
      </c>
      <c r="X14" s="58">
        <v>19649.96558</v>
      </c>
    </row>
    <row r="15" spans="1:24" s="51" customFormat="1" ht="12.75" customHeight="1">
      <c r="A15" s="56" t="s">
        <v>73</v>
      </c>
      <c r="B15" s="57"/>
      <c r="C15" s="58">
        <v>34</v>
      </c>
      <c r="D15" s="58">
        <v>60289.14473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5</v>
      </c>
      <c r="L15" s="58">
        <v>63.5</v>
      </c>
      <c r="M15" s="58">
        <v>3</v>
      </c>
      <c r="N15" s="58">
        <v>62</v>
      </c>
      <c r="O15" s="58">
        <v>0</v>
      </c>
      <c r="P15" s="58">
        <v>0</v>
      </c>
      <c r="Q15" s="58">
        <v>2</v>
      </c>
      <c r="R15" s="58">
        <v>88</v>
      </c>
      <c r="S15" s="58">
        <v>4</v>
      </c>
      <c r="T15" s="58">
        <v>264.25</v>
      </c>
      <c r="U15" s="58">
        <v>2</v>
      </c>
      <c r="V15" s="58">
        <v>215</v>
      </c>
      <c r="W15" s="58">
        <v>6</v>
      </c>
      <c r="X15" s="58">
        <v>59536.19473</v>
      </c>
    </row>
    <row r="16" spans="1:24" s="51" customFormat="1" ht="12.75" customHeight="1">
      <c r="A16" s="56" t="s">
        <v>74</v>
      </c>
      <c r="B16" s="57"/>
      <c r="C16" s="58">
        <v>11572</v>
      </c>
      <c r="D16" s="58">
        <v>408065.809145</v>
      </c>
      <c r="E16" s="58">
        <v>784</v>
      </c>
      <c r="F16" s="58">
        <v>314.244545</v>
      </c>
      <c r="G16" s="58">
        <v>3553</v>
      </c>
      <c r="H16" s="58">
        <v>6223.23288</v>
      </c>
      <c r="I16" s="58">
        <v>3788</v>
      </c>
      <c r="J16" s="58">
        <v>20698.836477</v>
      </c>
      <c r="K16" s="58">
        <v>1517</v>
      </c>
      <c r="L16" s="58">
        <v>18600.36817</v>
      </c>
      <c r="M16" s="58">
        <v>918</v>
      </c>
      <c r="N16" s="58">
        <v>22026.497783</v>
      </c>
      <c r="O16" s="58">
        <v>149</v>
      </c>
      <c r="P16" s="58">
        <v>4940.3264</v>
      </c>
      <c r="Q16" s="58">
        <v>94</v>
      </c>
      <c r="R16" s="58">
        <v>4059.70702</v>
      </c>
      <c r="S16" s="58">
        <v>354</v>
      </c>
      <c r="T16" s="58">
        <v>23658.24576</v>
      </c>
      <c r="U16" s="58">
        <v>305</v>
      </c>
      <c r="V16" s="58">
        <v>59795.83985</v>
      </c>
      <c r="W16" s="58">
        <v>110</v>
      </c>
      <c r="X16" s="58">
        <v>247748.51026</v>
      </c>
    </row>
    <row r="17" spans="1:24" s="51" customFormat="1" ht="12.75" customHeight="1">
      <c r="A17" s="56" t="s">
        <v>75</v>
      </c>
      <c r="B17" s="57"/>
      <c r="C17" s="58">
        <v>5253</v>
      </c>
      <c r="D17" s="58">
        <v>93624.132689</v>
      </c>
      <c r="E17" s="58">
        <v>933</v>
      </c>
      <c r="F17" s="58">
        <v>367.340132</v>
      </c>
      <c r="G17" s="58">
        <v>2051</v>
      </c>
      <c r="H17" s="58">
        <v>3357.692461</v>
      </c>
      <c r="I17" s="58">
        <v>1216</v>
      </c>
      <c r="J17" s="58">
        <v>6664.733536</v>
      </c>
      <c r="K17" s="58">
        <v>540</v>
      </c>
      <c r="L17" s="58">
        <v>6395.87952</v>
      </c>
      <c r="M17" s="58">
        <v>239</v>
      </c>
      <c r="N17" s="58">
        <v>5674.4625</v>
      </c>
      <c r="O17" s="58">
        <v>57</v>
      </c>
      <c r="P17" s="58">
        <v>1905.287</v>
      </c>
      <c r="Q17" s="58">
        <v>25</v>
      </c>
      <c r="R17" s="58">
        <v>1027.52</v>
      </c>
      <c r="S17" s="58">
        <v>98</v>
      </c>
      <c r="T17" s="58">
        <v>6388.896</v>
      </c>
      <c r="U17" s="58">
        <v>73</v>
      </c>
      <c r="V17" s="58">
        <v>14253.00293</v>
      </c>
      <c r="W17" s="58">
        <v>21</v>
      </c>
      <c r="X17" s="58">
        <v>47589.31861</v>
      </c>
    </row>
    <row r="18" spans="1:24" s="51" customFormat="1" ht="12.75" customHeight="1">
      <c r="A18" s="56" t="s">
        <v>76</v>
      </c>
      <c r="B18" s="57"/>
      <c r="C18" s="58">
        <v>2129</v>
      </c>
      <c r="D18" s="58">
        <v>26969.45059</v>
      </c>
      <c r="E18" s="58">
        <v>273</v>
      </c>
      <c r="F18" s="58">
        <v>105.289892</v>
      </c>
      <c r="G18" s="58">
        <v>733</v>
      </c>
      <c r="H18" s="58">
        <v>1247.71</v>
      </c>
      <c r="I18" s="58">
        <v>622</v>
      </c>
      <c r="J18" s="58">
        <v>3387.41</v>
      </c>
      <c r="K18" s="58">
        <v>226</v>
      </c>
      <c r="L18" s="58">
        <v>2743.074288</v>
      </c>
      <c r="M18" s="58">
        <v>144</v>
      </c>
      <c r="N18" s="58">
        <v>3381.102</v>
      </c>
      <c r="O18" s="58">
        <v>23</v>
      </c>
      <c r="P18" s="58">
        <v>764.76946</v>
      </c>
      <c r="Q18" s="58">
        <v>9</v>
      </c>
      <c r="R18" s="58">
        <v>368.2</v>
      </c>
      <c r="S18" s="58">
        <v>55</v>
      </c>
      <c r="T18" s="58">
        <v>3504.6362</v>
      </c>
      <c r="U18" s="58">
        <v>38</v>
      </c>
      <c r="V18" s="58">
        <v>6970.70642</v>
      </c>
      <c r="W18" s="58">
        <v>6</v>
      </c>
      <c r="X18" s="58">
        <v>4496.55233</v>
      </c>
    </row>
    <row r="19" spans="1:24" s="51" customFormat="1" ht="12.75" customHeight="1">
      <c r="A19" s="56" t="s">
        <v>77</v>
      </c>
      <c r="B19" s="57"/>
      <c r="C19" s="58">
        <v>3802</v>
      </c>
      <c r="D19" s="58">
        <v>47401.84356</v>
      </c>
      <c r="E19" s="58">
        <v>364</v>
      </c>
      <c r="F19" s="58">
        <v>153.266891</v>
      </c>
      <c r="G19" s="58">
        <v>1277</v>
      </c>
      <c r="H19" s="58">
        <v>2295.901461</v>
      </c>
      <c r="I19" s="58">
        <v>1134</v>
      </c>
      <c r="J19" s="58">
        <v>6231.792888</v>
      </c>
      <c r="K19" s="58">
        <v>543</v>
      </c>
      <c r="L19" s="58">
        <v>6515.2301</v>
      </c>
      <c r="M19" s="58">
        <v>256</v>
      </c>
      <c r="N19" s="58">
        <v>6086.0205</v>
      </c>
      <c r="O19" s="58">
        <v>48</v>
      </c>
      <c r="P19" s="58">
        <v>1555.2005</v>
      </c>
      <c r="Q19" s="58">
        <v>29</v>
      </c>
      <c r="R19" s="58">
        <v>1234.318</v>
      </c>
      <c r="S19" s="58">
        <v>86</v>
      </c>
      <c r="T19" s="58">
        <v>5595.35925</v>
      </c>
      <c r="U19" s="58">
        <v>58</v>
      </c>
      <c r="V19" s="58">
        <v>10053.1421</v>
      </c>
      <c r="W19" s="58">
        <v>7</v>
      </c>
      <c r="X19" s="58">
        <v>7681.61187</v>
      </c>
    </row>
    <row r="20" spans="1:24" s="51" customFormat="1" ht="12.75" customHeight="1">
      <c r="A20" s="56" t="s">
        <v>78</v>
      </c>
      <c r="B20" s="57"/>
      <c r="C20" s="58">
        <v>3497</v>
      </c>
      <c r="D20" s="58">
        <v>62867.999241</v>
      </c>
      <c r="E20" s="58">
        <v>324</v>
      </c>
      <c r="F20" s="58">
        <v>138.02561</v>
      </c>
      <c r="G20" s="58">
        <v>1397</v>
      </c>
      <c r="H20" s="58">
        <v>2460.249351</v>
      </c>
      <c r="I20" s="58">
        <v>849</v>
      </c>
      <c r="J20" s="58">
        <v>4705.4026</v>
      </c>
      <c r="K20" s="58">
        <v>456</v>
      </c>
      <c r="L20" s="58">
        <v>5510.243924</v>
      </c>
      <c r="M20" s="58">
        <v>196</v>
      </c>
      <c r="N20" s="58">
        <v>4693.15528</v>
      </c>
      <c r="O20" s="58">
        <v>50</v>
      </c>
      <c r="P20" s="58">
        <v>1624.434999</v>
      </c>
      <c r="Q20" s="58">
        <v>29</v>
      </c>
      <c r="R20" s="58">
        <v>1256.46</v>
      </c>
      <c r="S20" s="58">
        <v>93</v>
      </c>
      <c r="T20" s="58">
        <v>6036.83986</v>
      </c>
      <c r="U20" s="58">
        <v>91</v>
      </c>
      <c r="V20" s="58">
        <v>19801.7561</v>
      </c>
      <c r="W20" s="58">
        <v>12</v>
      </c>
      <c r="X20" s="58">
        <v>16641.431517</v>
      </c>
    </row>
    <row r="21" spans="1:24" s="51" customFormat="1" ht="12.75" customHeight="1">
      <c r="A21" s="56" t="s">
        <v>79</v>
      </c>
      <c r="B21" s="57"/>
      <c r="C21" s="58">
        <v>10458</v>
      </c>
      <c r="D21" s="58">
        <v>108914.108619</v>
      </c>
      <c r="E21" s="58">
        <v>1544</v>
      </c>
      <c r="F21" s="58">
        <v>636.116788</v>
      </c>
      <c r="G21" s="58">
        <v>4987</v>
      </c>
      <c r="H21" s="58">
        <v>8210.801473</v>
      </c>
      <c r="I21" s="58">
        <v>2222</v>
      </c>
      <c r="J21" s="58">
        <v>12172.785078</v>
      </c>
      <c r="K21" s="58">
        <v>916</v>
      </c>
      <c r="L21" s="58">
        <v>10813.90553</v>
      </c>
      <c r="M21" s="58">
        <v>386</v>
      </c>
      <c r="N21" s="58">
        <v>9067.468386</v>
      </c>
      <c r="O21" s="58">
        <v>77</v>
      </c>
      <c r="P21" s="58">
        <v>2567.77083</v>
      </c>
      <c r="Q21" s="58">
        <v>42</v>
      </c>
      <c r="R21" s="58">
        <v>1809.10723</v>
      </c>
      <c r="S21" s="58">
        <v>140</v>
      </c>
      <c r="T21" s="58">
        <v>9280.55351</v>
      </c>
      <c r="U21" s="58">
        <v>116</v>
      </c>
      <c r="V21" s="58">
        <v>22806.40685</v>
      </c>
      <c r="W21" s="58">
        <v>28</v>
      </c>
      <c r="X21" s="58">
        <v>31549.192944</v>
      </c>
    </row>
    <row r="22" spans="1:24" s="51" customFormat="1" ht="12.75" customHeight="1">
      <c r="A22" s="56" t="s">
        <v>80</v>
      </c>
      <c r="B22" s="57"/>
      <c r="C22" s="58">
        <v>367</v>
      </c>
      <c r="D22" s="58">
        <v>24732.33509</v>
      </c>
      <c r="E22" s="58">
        <v>33</v>
      </c>
      <c r="F22" s="58">
        <v>11.26216</v>
      </c>
      <c r="G22" s="58">
        <v>106</v>
      </c>
      <c r="H22" s="58">
        <v>183.146</v>
      </c>
      <c r="I22" s="58">
        <v>78</v>
      </c>
      <c r="J22" s="58">
        <v>449.3</v>
      </c>
      <c r="K22" s="58">
        <v>59</v>
      </c>
      <c r="L22" s="58">
        <v>691.5</v>
      </c>
      <c r="M22" s="58">
        <v>36</v>
      </c>
      <c r="N22" s="58">
        <v>872.3</v>
      </c>
      <c r="O22" s="58">
        <v>12</v>
      </c>
      <c r="P22" s="58">
        <v>387.92</v>
      </c>
      <c r="Q22" s="58">
        <v>6</v>
      </c>
      <c r="R22" s="58">
        <v>260.68</v>
      </c>
      <c r="S22" s="58">
        <v>21</v>
      </c>
      <c r="T22" s="58">
        <v>1364.8</v>
      </c>
      <c r="U22" s="58">
        <v>10</v>
      </c>
      <c r="V22" s="58">
        <v>2160.0092</v>
      </c>
      <c r="W22" s="58">
        <v>6</v>
      </c>
      <c r="X22" s="58">
        <v>18351.41773</v>
      </c>
    </row>
    <row r="23" spans="1:24" s="51" customFormat="1" ht="12.75" customHeight="1">
      <c r="A23" s="56" t="s">
        <v>81</v>
      </c>
      <c r="B23" s="57"/>
      <c r="C23" s="58">
        <v>8536</v>
      </c>
      <c r="D23" s="58">
        <v>638729.675444</v>
      </c>
      <c r="E23" s="58">
        <v>750</v>
      </c>
      <c r="F23" s="58">
        <v>311.449215</v>
      </c>
      <c r="G23" s="58">
        <v>2787</v>
      </c>
      <c r="H23" s="58">
        <v>4818.523619</v>
      </c>
      <c r="I23" s="58">
        <v>2337</v>
      </c>
      <c r="J23" s="58">
        <v>12965.150533</v>
      </c>
      <c r="K23" s="58">
        <v>1097</v>
      </c>
      <c r="L23" s="58">
        <v>13147.358966</v>
      </c>
      <c r="M23" s="58">
        <v>561</v>
      </c>
      <c r="N23" s="58">
        <v>13324.398899</v>
      </c>
      <c r="O23" s="58">
        <v>143</v>
      </c>
      <c r="P23" s="58">
        <v>4734.95952</v>
      </c>
      <c r="Q23" s="58">
        <v>77</v>
      </c>
      <c r="R23" s="58">
        <v>3332.359434</v>
      </c>
      <c r="S23" s="58">
        <v>297</v>
      </c>
      <c r="T23" s="58">
        <v>19799.04654</v>
      </c>
      <c r="U23" s="58">
        <v>355</v>
      </c>
      <c r="V23" s="58">
        <v>71862.43245</v>
      </c>
      <c r="W23" s="58">
        <v>132</v>
      </c>
      <c r="X23" s="58">
        <v>494433.996268</v>
      </c>
    </row>
    <row r="24" spans="1:24" s="51" customFormat="1" ht="12.75" customHeight="1">
      <c r="A24" s="56" t="s">
        <v>82</v>
      </c>
      <c r="B24" s="57"/>
      <c r="C24" s="58">
        <v>6467</v>
      </c>
      <c r="D24" s="58">
        <v>241775.216796</v>
      </c>
      <c r="E24" s="58">
        <v>979</v>
      </c>
      <c r="F24" s="58">
        <v>350.207479</v>
      </c>
      <c r="G24" s="58">
        <v>2161</v>
      </c>
      <c r="H24" s="58">
        <v>3662.218804</v>
      </c>
      <c r="I24" s="58">
        <v>1557</v>
      </c>
      <c r="J24" s="58">
        <v>8602.76926</v>
      </c>
      <c r="K24" s="58">
        <v>754</v>
      </c>
      <c r="L24" s="58">
        <v>8886.3292</v>
      </c>
      <c r="M24" s="58">
        <v>372</v>
      </c>
      <c r="N24" s="58">
        <v>8878.90975</v>
      </c>
      <c r="O24" s="58">
        <v>104</v>
      </c>
      <c r="P24" s="58">
        <v>3459.01947</v>
      </c>
      <c r="Q24" s="58">
        <v>62</v>
      </c>
      <c r="R24" s="58">
        <v>2680.959773</v>
      </c>
      <c r="S24" s="58">
        <v>205</v>
      </c>
      <c r="T24" s="58">
        <v>13355.22133</v>
      </c>
      <c r="U24" s="58">
        <v>222</v>
      </c>
      <c r="V24" s="58">
        <v>49398.32947</v>
      </c>
      <c r="W24" s="58">
        <v>51</v>
      </c>
      <c r="X24" s="58">
        <v>142501.25226</v>
      </c>
    </row>
    <row r="25" spans="1:24" s="51" customFormat="1" ht="12.75" customHeight="1">
      <c r="A25" s="56" t="s">
        <v>277</v>
      </c>
      <c r="B25" s="57"/>
      <c r="C25" s="58">
        <v>167</v>
      </c>
      <c r="D25" s="58">
        <v>39008.35844</v>
      </c>
      <c r="E25" s="58">
        <v>11</v>
      </c>
      <c r="F25" s="58">
        <v>3.21</v>
      </c>
      <c r="G25" s="58">
        <v>21</v>
      </c>
      <c r="H25" s="58">
        <v>39.7</v>
      </c>
      <c r="I25" s="58">
        <v>20</v>
      </c>
      <c r="J25" s="58">
        <v>109.5</v>
      </c>
      <c r="K25" s="58">
        <v>19</v>
      </c>
      <c r="L25" s="58">
        <v>237.5</v>
      </c>
      <c r="M25" s="58">
        <v>10</v>
      </c>
      <c r="N25" s="58">
        <v>232.4</v>
      </c>
      <c r="O25" s="58">
        <v>4</v>
      </c>
      <c r="P25" s="58">
        <v>125.01</v>
      </c>
      <c r="Q25" s="58">
        <v>7</v>
      </c>
      <c r="R25" s="58">
        <v>305.62</v>
      </c>
      <c r="S25" s="58">
        <v>13</v>
      </c>
      <c r="T25" s="58">
        <v>996.83382</v>
      </c>
      <c r="U25" s="58">
        <v>39</v>
      </c>
      <c r="V25" s="58">
        <v>8763.20898</v>
      </c>
      <c r="W25" s="58">
        <v>23</v>
      </c>
      <c r="X25" s="58">
        <v>28195.37564</v>
      </c>
    </row>
    <row r="26" spans="1:24" s="51" customFormat="1" ht="12.75" customHeight="1">
      <c r="A26" s="56" t="s">
        <v>83</v>
      </c>
      <c r="B26" s="57"/>
      <c r="C26" s="58">
        <v>1999</v>
      </c>
      <c r="D26" s="58">
        <v>94894.593778</v>
      </c>
      <c r="E26" s="58">
        <v>165</v>
      </c>
      <c r="F26" s="58">
        <v>70.455001</v>
      </c>
      <c r="G26" s="58">
        <v>678</v>
      </c>
      <c r="H26" s="58">
        <v>1218.406768</v>
      </c>
      <c r="I26" s="58">
        <v>547</v>
      </c>
      <c r="J26" s="58">
        <v>3016.562</v>
      </c>
      <c r="K26" s="58">
        <v>274</v>
      </c>
      <c r="L26" s="58">
        <v>3327.60242</v>
      </c>
      <c r="M26" s="58">
        <v>134</v>
      </c>
      <c r="N26" s="58">
        <v>3255.494999</v>
      </c>
      <c r="O26" s="58">
        <v>35</v>
      </c>
      <c r="P26" s="58">
        <v>1181.9109</v>
      </c>
      <c r="Q26" s="58">
        <v>19</v>
      </c>
      <c r="R26" s="58">
        <v>831.29416</v>
      </c>
      <c r="S26" s="58">
        <v>77</v>
      </c>
      <c r="T26" s="58">
        <v>4897.83227</v>
      </c>
      <c r="U26" s="58">
        <v>48</v>
      </c>
      <c r="V26" s="58">
        <v>10321.09523</v>
      </c>
      <c r="W26" s="58">
        <v>22</v>
      </c>
      <c r="X26" s="58">
        <v>66773.94003</v>
      </c>
    </row>
    <row r="27" spans="1:24" s="51" customFormat="1" ht="12.75" customHeight="1">
      <c r="A27" s="56" t="s">
        <v>84</v>
      </c>
      <c r="B27" s="57"/>
      <c r="C27" s="58">
        <v>9274</v>
      </c>
      <c r="D27" s="58">
        <v>258715.053014</v>
      </c>
      <c r="E27" s="58">
        <v>861</v>
      </c>
      <c r="F27" s="58">
        <v>369.880605</v>
      </c>
      <c r="G27" s="58">
        <v>3438</v>
      </c>
      <c r="H27" s="58">
        <v>5970.182039</v>
      </c>
      <c r="I27" s="58">
        <v>2474</v>
      </c>
      <c r="J27" s="58">
        <v>13631.19397</v>
      </c>
      <c r="K27" s="58">
        <v>1155</v>
      </c>
      <c r="L27" s="58">
        <v>14007.60772</v>
      </c>
      <c r="M27" s="58">
        <v>571</v>
      </c>
      <c r="N27" s="58">
        <v>13607.098</v>
      </c>
      <c r="O27" s="58">
        <v>134</v>
      </c>
      <c r="P27" s="58">
        <v>4362.2236</v>
      </c>
      <c r="Q27" s="58">
        <v>69</v>
      </c>
      <c r="R27" s="58">
        <v>2974.18897</v>
      </c>
      <c r="S27" s="58">
        <v>260</v>
      </c>
      <c r="T27" s="58">
        <v>17285.84493</v>
      </c>
      <c r="U27" s="58">
        <v>232</v>
      </c>
      <c r="V27" s="58">
        <v>46050.23857</v>
      </c>
      <c r="W27" s="58">
        <v>80</v>
      </c>
      <c r="X27" s="58">
        <v>140456.59461</v>
      </c>
    </row>
    <row r="28" spans="1:24" s="51" customFormat="1" ht="12.75" customHeight="1">
      <c r="A28" s="56" t="s">
        <v>85</v>
      </c>
      <c r="B28" s="57"/>
      <c r="C28" s="58">
        <v>3275</v>
      </c>
      <c r="D28" s="58">
        <v>128051.693337</v>
      </c>
      <c r="E28" s="58">
        <v>387</v>
      </c>
      <c r="F28" s="58">
        <v>157.051786</v>
      </c>
      <c r="G28" s="58">
        <v>1128</v>
      </c>
      <c r="H28" s="58">
        <v>2007.280388</v>
      </c>
      <c r="I28" s="58">
        <v>688</v>
      </c>
      <c r="J28" s="58">
        <v>3857.21178</v>
      </c>
      <c r="K28" s="58">
        <v>448</v>
      </c>
      <c r="L28" s="58">
        <v>5395.225</v>
      </c>
      <c r="M28" s="58">
        <v>245</v>
      </c>
      <c r="N28" s="58">
        <v>5940.376</v>
      </c>
      <c r="O28" s="58">
        <v>65</v>
      </c>
      <c r="P28" s="58">
        <v>2116.602</v>
      </c>
      <c r="Q28" s="58">
        <v>49</v>
      </c>
      <c r="R28" s="58">
        <v>2093.482863</v>
      </c>
      <c r="S28" s="58">
        <v>120</v>
      </c>
      <c r="T28" s="58">
        <v>7832.3125</v>
      </c>
      <c r="U28" s="58">
        <v>119</v>
      </c>
      <c r="V28" s="58">
        <v>25602.89504</v>
      </c>
      <c r="W28" s="58">
        <v>26</v>
      </c>
      <c r="X28" s="58">
        <v>73049.25598</v>
      </c>
    </row>
    <row r="29" spans="1:24" s="51" customFormat="1" ht="12.75" customHeight="1">
      <c r="A29" s="56" t="s">
        <v>86</v>
      </c>
      <c r="B29" s="57"/>
      <c r="C29" s="58">
        <v>8004</v>
      </c>
      <c r="D29" s="58">
        <v>559919.481743</v>
      </c>
      <c r="E29" s="58">
        <v>729</v>
      </c>
      <c r="F29" s="58">
        <v>299.617006</v>
      </c>
      <c r="G29" s="58">
        <v>2666</v>
      </c>
      <c r="H29" s="58">
        <v>4822.534479</v>
      </c>
      <c r="I29" s="58">
        <v>1933</v>
      </c>
      <c r="J29" s="58">
        <v>10861.806071</v>
      </c>
      <c r="K29" s="58">
        <v>1087</v>
      </c>
      <c r="L29" s="58">
        <v>13069.8182</v>
      </c>
      <c r="M29" s="58">
        <v>627</v>
      </c>
      <c r="N29" s="58">
        <v>14927.2788</v>
      </c>
      <c r="O29" s="58">
        <v>136</v>
      </c>
      <c r="P29" s="58">
        <v>4516.5856</v>
      </c>
      <c r="Q29" s="58">
        <v>85</v>
      </c>
      <c r="R29" s="58">
        <v>3633.31448</v>
      </c>
      <c r="S29" s="58">
        <v>341</v>
      </c>
      <c r="T29" s="58">
        <v>22379.84926</v>
      </c>
      <c r="U29" s="58">
        <v>322</v>
      </c>
      <c r="V29" s="58">
        <v>64699.251867</v>
      </c>
      <c r="W29" s="58">
        <v>78</v>
      </c>
      <c r="X29" s="58">
        <v>420709.42598</v>
      </c>
    </row>
    <row r="30" spans="1:24" s="51" customFormat="1" ht="12.75" customHeight="1">
      <c r="A30" s="56" t="s">
        <v>87</v>
      </c>
      <c r="B30" s="57"/>
      <c r="C30" s="58">
        <v>31063</v>
      </c>
      <c r="D30" s="58">
        <v>731944.385253</v>
      </c>
      <c r="E30" s="58">
        <v>3047</v>
      </c>
      <c r="F30" s="58">
        <v>1284.905548</v>
      </c>
      <c r="G30" s="58">
        <v>12038</v>
      </c>
      <c r="H30" s="58">
        <v>20995.82155</v>
      </c>
      <c r="I30" s="58">
        <v>8759</v>
      </c>
      <c r="J30" s="58">
        <v>47794.912196</v>
      </c>
      <c r="K30" s="58">
        <v>3587</v>
      </c>
      <c r="L30" s="58">
        <v>43201.333308</v>
      </c>
      <c r="M30" s="58">
        <v>1735</v>
      </c>
      <c r="N30" s="58">
        <v>40981.83008</v>
      </c>
      <c r="O30" s="58">
        <v>371</v>
      </c>
      <c r="P30" s="58">
        <v>12072.01809</v>
      </c>
      <c r="Q30" s="58">
        <v>184</v>
      </c>
      <c r="R30" s="58">
        <v>7906.5014</v>
      </c>
      <c r="S30" s="58">
        <v>702</v>
      </c>
      <c r="T30" s="58">
        <v>46130.727423</v>
      </c>
      <c r="U30" s="58">
        <v>531</v>
      </c>
      <c r="V30" s="58">
        <v>99107.839448</v>
      </c>
      <c r="W30" s="58">
        <v>109</v>
      </c>
      <c r="X30" s="58">
        <v>412468.49621</v>
      </c>
    </row>
    <row r="31" spans="1:24" s="51" customFormat="1" ht="12.75" customHeight="1">
      <c r="A31" s="56" t="s">
        <v>88</v>
      </c>
      <c r="B31" s="57"/>
      <c r="C31" s="58">
        <v>5004</v>
      </c>
      <c r="D31" s="58">
        <v>791290.9299</v>
      </c>
      <c r="E31" s="58">
        <v>532</v>
      </c>
      <c r="F31" s="58">
        <v>213.84298</v>
      </c>
      <c r="G31" s="58">
        <v>1535</v>
      </c>
      <c r="H31" s="58">
        <v>2685.90378</v>
      </c>
      <c r="I31" s="58">
        <v>1002</v>
      </c>
      <c r="J31" s="58">
        <v>5515.426205</v>
      </c>
      <c r="K31" s="58">
        <v>678</v>
      </c>
      <c r="L31" s="58">
        <v>8160.304448</v>
      </c>
      <c r="M31" s="58">
        <v>362</v>
      </c>
      <c r="N31" s="58">
        <v>8632.515487</v>
      </c>
      <c r="O31" s="58">
        <v>94</v>
      </c>
      <c r="P31" s="58">
        <v>3057.94678</v>
      </c>
      <c r="Q31" s="58">
        <v>63</v>
      </c>
      <c r="R31" s="58">
        <v>2724.43866</v>
      </c>
      <c r="S31" s="58">
        <v>219</v>
      </c>
      <c r="T31" s="58">
        <v>14157.827921</v>
      </c>
      <c r="U31" s="58">
        <v>349</v>
      </c>
      <c r="V31" s="58">
        <v>77333.20692</v>
      </c>
      <c r="W31" s="58">
        <v>170</v>
      </c>
      <c r="X31" s="58">
        <v>668809.516719</v>
      </c>
    </row>
    <row r="32" spans="1:24" s="51" customFormat="1" ht="12.75" customHeight="1">
      <c r="A32" s="56" t="s">
        <v>89</v>
      </c>
      <c r="B32" s="57"/>
      <c r="C32" s="58">
        <v>22123</v>
      </c>
      <c r="D32" s="58">
        <v>2076526.468504</v>
      </c>
      <c r="E32" s="58">
        <v>2398</v>
      </c>
      <c r="F32" s="58">
        <v>946.897707</v>
      </c>
      <c r="G32" s="58">
        <v>7733</v>
      </c>
      <c r="H32" s="58">
        <v>13402.344158</v>
      </c>
      <c r="I32" s="58">
        <v>5028</v>
      </c>
      <c r="J32" s="58">
        <v>27829.688875</v>
      </c>
      <c r="K32" s="58">
        <v>2857</v>
      </c>
      <c r="L32" s="58">
        <v>33787.7456</v>
      </c>
      <c r="M32" s="58">
        <v>1405</v>
      </c>
      <c r="N32" s="58">
        <v>33351.086331</v>
      </c>
      <c r="O32" s="58">
        <v>335</v>
      </c>
      <c r="P32" s="58">
        <v>10943.900027</v>
      </c>
      <c r="Q32" s="58">
        <v>196</v>
      </c>
      <c r="R32" s="58">
        <v>8494.96153</v>
      </c>
      <c r="S32" s="58">
        <v>744</v>
      </c>
      <c r="T32" s="58">
        <v>48958.267285</v>
      </c>
      <c r="U32" s="58">
        <v>981</v>
      </c>
      <c r="V32" s="58">
        <v>210440.69996</v>
      </c>
      <c r="W32" s="58">
        <v>446</v>
      </c>
      <c r="X32" s="58">
        <v>1688370.877031</v>
      </c>
    </row>
    <row r="33" spans="1:24" s="51" customFormat="1" ht="12.75" customHeight="1">
      <c r="A33" s="56" t="s">
        <v>90</v>
      </c>
      <c r="B33" s="57"/>
      <c r="C33" s="58">
        <v>5813</v>
      </c>
      <c r="D33" s="58">
        <v>190532.648763</v>
      </c>
      <c r="E33" s="58">
        <v>405</v>
      </c>
      <c r="F33" s="58">
        <v>162.590541</v>
      </c>
      <c r="G33" s="58">
        <v>1852</v>
      </c>
      <c r="H33" s="58">
        <v>3178.184698</v>
      </c>
      <c r="I33" s="58">
        <v>1783</v>
      </c>
      <c r="J33" s="58">
        <v>9633.790538</v>
      </c>
      <c r="K33" s="58">
        <v>838</v>
      </c>
      <c r="L33" s="58">
        <v>9803.033766</v>
      </c>
      <c r="M33" s="58">
        <v>391</v>
      </c>
      <c r="N33" s="58">
        <v>9346.07807</v>
      </c>
      <c r="O33" s="58">
        <v>87</v>
      </c>
      <c r="P33" s="58">
        <v>2861.00338</v>
      </c>
      <c r="Q33" s="58">
        <v>55</v>
      </c>
      <c r="R33" s="58">
        <v>2347.54433</v>
      </c>
      <c r="S33" s="58">
        <v>151</v>
      </c>
      <c r="T33" s="58">
        <v>10279.93319</v>
      </c>
      <c r="U33" s="58">
        <v>181</v>
      </c>
      <c r="V33" s="58">
        <v>36654.6951</v>
      </c>
      <c r="W33" s="58">
        <v>70</v>
      </c>
      <c r="X33" s="58">
        <v>106265.79515</v>
      </c>
    </row>
    <row r="34" spans="1:24" s="51" customFormat="1" ht="12.75" customHeight="1">
      <c r="A34" s="56" t="s">
        <v>91</v>
      </c>
      <c r="B34" s="57"/>
      <c r="C34" s="58">
        <v>6190</v>
      </c>
      <c r="D34" s="58">
        <v>224572.402977</v>
      </c>
      <c r="E34" s="58">
        <v>714</v>
      </c>
      <c r="F34" s="58">
        <v>302.674608</v>
      </c>
      <c r="G34" s="58">
        <v>2100</v>
      </c>
      <c r="H34" s="58">
        <v>3743.575316</v>
      </c>
      <c r="I34" s="58">
        <v>1529</v>
      </c>
      <c r="J34" s="58">
        <v>8400.55912</v>
      </c>
      <c r="K34" s="58">
        <v>851</v>
      </c>
      <c r="L34" s="58">
        <v>10173.46071</v>
      </c>
      <c r="M34" s="58">
        <v>438</v>
      </c>
      <c r="N34" s="58">
        <v>10335.292537</v>
      </c>
      <c r="O34" s="58">
        <v>94</v>
      </c>
      <c r="P34" s="58">
        <v>3080.38804</v>
      </c>
      <c r="Q34" s="58">
        <v>48</v>
      </c>
      <c r="R34" s="58">
        <v>2072.89309</v>
      </c>
      <c r="S34" s="58">
        <v>196</v>
      </c>
      <c r="T34" s="58">
        <v>13190.91492</v>
      </c>
      <c r="U34" s="58">
        <v>168</v>
      </c>
      <c r="V34" s="58">
        <v>36355.732116</v>
      </c>
      <c r="W34" s="58">
        <v>52</v>
      </c>
      <c r="X34" s="58">
        <v>136916.91252</v>
      </c>
    </row>
    <row r="35" spans="1:24" s="51" customFormat="1" ht="12.75" customHeight="1">
      <c r="A35" s="56" t="s">
        <v>92</v>
      </c>
      <c r="B35" s="57"/>
      <c r="C35" s="58">
        <v>2575</v>
      </c>
      <c r="D35" s="58">
        <v>66509.826132</v>
      </c>
      <c r="E35" s="58">
        <v>303</v>
      </c>
      <c r="F35" s="58">
        <v>122.112003</v>
      </c>
      <c r="G35" s="58">
        <v>912</v>
      </c>
      <c r="H35" s="58">
        <v>1622.342502</v>
      </c>
      <c r="I35" s="58">
        <v>687</v>
      </c>
      <c r="J35" s="58">
        <v>3818.092633</v>
      </c>
      <c r="K35" s="58">
        <v>292</v>
      </c>
      <c r="L35" s="58">
        <v>3459.782</v>
      </c>
      <c r="M35" s="58">
        <v>152</v>
      </c>
      <c r="N35" s="58">
        <v>3611.56</v>
      </c>
      <c r="O35" s="58">
        <v>39</v>
      </c>
      <c r="P35" s="58">
        <v>1273.82</v>
      </c>
      <c r="Q35" s="58">
        <v>16</v>
      </c>
      <c r="R35" s="58">
        <v>683</v>
      </c>
      <c r="S35" s="58">
        <v>72</v>
      </c>
      <c r="T35" s="58">
        <v>4586.07246</v>
      </c>
      <c r="U35" s="58">
        <v>85</v>
      </c>
      <c r="V35" s="58">
        <v>16799.710404</v>
      </c>
      <c r="W35" s="58">
        <v>17</v>
      </c>
      <c r="X35" s="58">
        <v>30533.33413</v>
      </c>
    </row>
    <row r="36" spans="1:24" s="51" customFormat="1" ht="12.75" customHeight="1">
      <c r="A36" s="56" t="s">
        <v>278</v>
      </c>
      <c r="B36" s="57"/>
      <c r="C36" s="58">
        <v>4881</v>
      </c>
      <c r="D36" s="58">
        <v>119082.630126</v>
      </c>
      <c r="E36" s="58">
        <v>819</v>
      </c>
      <c r="F36" s="58">
        <v>330.411586</v>
      </c>
      <c r="G36" s="58">
        <v>2064</v>
      </c>
      <c r="H36" s="58">
        <v>3505.18965</v>
      </c>
      <c r="I36" s="58">
        <v>869</v>
      </c>
      <c r="J36" s="58">
        <v>4872.84686</v>
      </c>
      <c r="K36" s="58">
        <v>462</v>
      </c>
      <c r="L36" s="58">
        <v>5567.475</v>
      </c>
      <c r="M36" s="58">
        <v>272</v>
      </c>
      <c r="N36" s="58">
        <v>6604.34248</v>
      </c>
      <c r="O36" s="58">
        <v>88</v>
      </c>
      <c r="P36" s="58">
        <v>2778.15217</v>
      </c>
      <c r="Q36" s="58">
        <v>27</v>
      </c>
      <c r="R36" s="58">
        <v>1142.74212</v>
      </c>
      <c r="S36" s="58">
        <v>109</v>
      </c>
      <c r="T36" s="58">
        <v>6905.7172</v>
      </c>
      <c r="U36" s="58">
        <v>129</v>
      </c>
      <c r="V36" s="58">
        <v>25217.71009</v>
      </c>
      <c r="W36" s="58">
        <v>42</v>
      </c>
      <c r="X36" s="58">
        <v>62158.04297</v>
      </c>
    </row>
    <row r="37" spans="1:24" s="51" customFormat="1" ht="12.75" customHeight="1">
      <c r="A37" s="56" t="s">
        <v>93</v>
      </c>
      <c r="B37" s="57"/>
      <c r="C37" s="58">
        <v>2016</v>
      </c>
      <c r="D37" s="58">
        <v>14283.154268</v>
      </c>
      <c r="E37" s="58">
        <v>338</v>
      </c>
      <c r="F37" s="58">
        <v>133.9884</v>
      </c>
      <c r="G37" s="58">
        <v>929</v>
      </c>
      <c r="H37" s="58">
        <v>1511.457388</v>
      </c>
      <c r="I37" s="58">
        <v>450</v>
      </c>
      <c r="J37" s="58">
        <v>2434.56312</v>
      </c>
      <c r="K37" s="58">
        <v>169</v>
      </c>
      <c r="L37" s="58">
        <v>1968.38</v>
      </c>
      <c r="M37" s="58">
        <v>69</v>
      </c>
      <c r="N37" s="58">
        <v>1634.47637</v>
      </c>
      <c r="O37" s="58">
        <v>18</v>
      </c>
      <c r="P37" s="58">
        <v>609.41137</v>
      </c>
      <c r="Q37" s="58">
        <v>7</v>
      </c>
      <c r="R37" s="58">
        <v>295</v>
      </c>
      <c r="S37" s="58">
        <v>18</v>
      </c>
      <c r="T37" s="58">
        <v>1233.07377</v>
      </c>
      <c r="U37" s="58">
        <v>16</v>
      </c>
      <c r="V37" s="58">
        <v>2659.16385</v>
      </c>
      <c r="W37" s="58">
        <v>2</v>
      </c>
      <c r="X37" s="58">
        <v>1803.64</v>
      </c>
    </row>
    <row r="38" spans="1:24" s="51" customFormat="1" ht="12.75" customHeight="1">
      <c r="A38" s="56" t="s">
        <v>94</v>
      </c>
      <c r="B38" s="57"/>
      <c r="C38" s="58">
        <v>4637</v>
      </c>
      <c r="D38" s="58">
        <v>89046.41594</v>
      </c>
      <c r="E38" s="58">
        <v>839</v>
      </c>
      <c r="F38" s="58">
        <v>315.311859</v>
      </c>
      <c r="G38" s="58">
        <v>1864</v>
      </c>
      <c r="H38" s="58">
        <v>3068.617657</v>
      </c>
      <c r="I38" s="58">
        <v>951</v>
      </c>
      <c r="J38" s="58">
        <v>5130.86663</v>
      </c>
      <c r="K38" s="58">
        <v>419</v>
      </c>
      <c r="L38" s="58">
        <v>5018.6899</v>
      </c>
      <c r="M38" s="58">
        <v>210</v>
      </c>
      <c r="N38" s="58">
        <v>5012.991888</v>
      </c>
      <c r="O38" s="58">
        <v>55</v>
      </c>
      <c r="P38" s="58">
        <v>1754.92084</v>
      </c>
      <c r="Q38" s="58">
        <v>28</v>
      </c>
      <c r="R38" s="58">
        <v>1201.49142</v>
      </c>
      <c r="S38" s="58">
        <v>96</v>
      </c>
      <c r="T38" s="58">
        <v>6441.16853</v>
      </c>
      <c r="U38" s="58">
        <v>148</v>
      </c>
      <c r="V38" s="58">
        <v>30235.349676</v>
      </c>
      <c r="W38" s="58">
        <v>27</v>
      </c>
      <c r="X38" s="58">
        <v>30867.00754</v>
      </c>
    </row>
    <row r="39" spans="1:24" s="51" customFormat="1" ht="12.75" customHeight="1">
      <c r="A39" s="56" t="s">
        <v>95</v>
      </c>
      <c r="B39" s="57"/>
      <c r="C39" s="58">
        <v>16167</v>
      </c>
      <c r="D39" s="58">
        <v>438290.153342</v>
      </c>
      <c r="E39" s="58">
        <v>1780</v>
      </c>
      <c r="F39" s="58">
        <v>758.359516</v>
      </c>
      <c r="G39" s="58">
        <v>6314</v>
      </c>
      <c r="H39" s="58">
        <v>11147.674845</v>
      </c>
      <c r="I39" s="58">
        <v>4010</v>
      </c>
      <c r="J39" s="58">
        <v>21977.388473</v>
      </c>
      <c r="K39" s="58">
        <v>1901</v>
      </c>
      <c r="L39" s="58">
        <v>22360.994959</v>
      </c>
      <c r="M39" s="58">
        <v>929</v>
      </c>
      <c r="N39" s="58">
        <v>21877.429733</v>
      </c>
      <c r="O39" s="58">
        <v>248</v>
      </c>
      <c r="P39" s="58">
        <v>8072.86442</v>
      </c>
      <c r="Q39" s="58">
        <v>98</v>
      </c>
      <c r="R39" s="58">
        <v>4196.59046</v>
      </c>
      <c r="S39" s="58">
        <v>366</v>
      </c>
      <c r="T39" s="58">
        <v>23672.630974</v>
      </c>
      <c r="U39" s="58">
        <v>404</v>
      </c>
      <c r="V39" s="58">
        <v>83645.874288</v>
      </c>
      <c r="W39" s="58">
        <v>117</v>
      </c>
      <c r="X39" s="58">
        <v>240580.345674</v>
      </c>
    </row>
    <row r="40" spans="1:24" s="51" customFormat="1" ht="12.75" customHeight="1">
      <c r="A40" s="56" t="s">
        <v>96</v>
      </c>
      <c r="B40" s="57"/>
      <c r="C40" s="58">
        <v>3633</v>
      </c>
      <c r="D40" s="58">
        <v>842948.706928</v>
      </c>
      <c r="E40" s="58">
        <v>536</v>
      </c>
      <c r="F40" s="58">
        <v>188.460388</v>
      </c>
      <c r="G40" s="58">
        <v>1316</v>
      </c>
      <c r="H40" s="58">
        <v>2377.429982</v>
      </c>
      <c r="I40" s="58">
        <v>578</v>
      </c>
      <c r="J40" s="58">
        <v>3225.26448</v>
      </c>
      <c r="K40" s="58">
        <v>474</v>
      </c>
      <c r="L40" s="58">
        <v>5490.555088</v>
      </c>
      <c r="M40" s="58">
        <v>238</v>
      </c>
      <c r="N40" s="58">
        <v>5580.36565</v>
      </c>
      <c r="O40" s="58">
        <v>59</v>
      </c>
      <c r="P40" s="58">
        <v>1899.369</v>
      </c>
      <c r="Q40" s="58">
        <v>36</v>
      </c>
      <c r="R40" s="58">
        <v>1602.48707</v>
      </c>
      <c r="S40" s="58">
        <v>131</v>
      </c>
      <c r="T40" s="58">
        <v>8514.73997</v>
      </c>
      <c r="U40" s="58">
        <v>152</v>
      </c>
      <c r="V40" s="58">
        <v>31184.51869</v>
      </c>
      <c r="W40" s="58">
        <v>113</v>
      </c>
      <c r="X40" s="58">
        <v>782885.51661</v>
      </c>
    </row>
    <row r="41" spans="1:24" s="51" customFormat="1" ht="12.75" customHeight="1">
      <c r="A41" s="56" t="s">
        <v>97</v>
      </c>
      <c r="B41" s="57"/>
      <c r="C41" s="58">
        <v>3891</v>
      </c>
      <c r="D41" s="58">
        <v>180937.611141</v>
      </c>
      <c r="E41" s="58">
        <v>628</v>
      </c>
      <c r="F41" s="58">
        <v>250.974667</v>
      </c>
      <c r="G41" s="58">
        <v>1608</v>
      </c>
      <c r="H41" s="58">
        <v>2760.50362</v>
      </c>
      <c r="I41" s="58">
        <v>886</v>
      </c>
      <c r="J41" s="58">
        <v>4771.919248</v>
      </c>
      <c r="K41" s="58">
        <v>427</v>
      </c>
      <c r="L41" s="58">
        <v>4904.073726</v>
      </c>
      <c r="M41" s="58">
        <v>179</v>
      </c>
      <c r="N41" s="58">
        <v>4268.22</v>
      </c>
      <c r="O41" s="58">
        <v>31</v>
      </c>
      <c r="P41" s="58">
        <v>1003.5</v>
      </c>
      <c r="Q41" s="58">
        <v>13</v>
      </c>
      <c r="R41" s="58">
        <v>545.6</v>
      </c>
      <c r="S41" s="58">
        <v>64</v>
      </c>
      <c r="T41" s="58">
        <v>3956.75</v>
      </c>
      <c r="U41" s="58">
        <v>43</v>
      </c>
      <c r="V41" s="58">
        <v>8478.92603</v>
      </c>
      <c r="W41" s="58">
        <v>12</v>
      </c>
      <c r="X41" s="58">
        <v>149997.14385</v>
      </c>
    </row>
    <row r="42" spans="1:24" s="51" customFormat="1" ht="12.75" customHeight="1">
      <c r="A42" s="217" t="s">
        <v>379</v>
      </c>
      <c r="B42" s="57"/>
      <c r="C42" s="58">
        <v>106929</v>
      </c>
      <c r="D42" s="58">
        <v>1176315.580637</v>
      </c>
      <c r="E42" s="58">
        <v>16622</v>
      </c>
      <c r="F42" s="58">
        <v>6535.795693</v>
      </c>
      <c r="G42" s="58">
        <v>48902</v>
      </c>
      <c r="H42" s="58">
        <v>87718.524035</v>
      </c>
      <c r="I42" s="58">
        <v>21544</v>
      </c>
      <c r="J42" s="58">
        <v>117647.205392</v>
      </c>
      <c r="K42" s="58">
        <v>10996</v>
      </c>
      <c r="L42" s="58">
        <v>125657.239628</v>
      </c>
      <c r="M42" s="58">
        <v>4670</v>
      </c>
      <c r="N42" s="58">
        <v>110915.576678</v>
      </c>
      <c r="O42" s="58">
        <v>897</v>
      </c>
      <c r="P42" s="58">
        <v>28870.42139</v>
      </c>
      <c r="Q42" s="58">
        <v>302</v>
      </c>
      <c r="R42" s="58">
        <v>12933.213954</v>
      </c>
      <c r="S42" s="58">
        <v>1364</v>
      </c>
      <c r="T42" s="58">
        <v>85020.96856</v>
      </c>
      <c r="U42" s="58">
        <v>1418</v>
      </c>
      <c r="V42" s="58">
        <v>230908.05373</v>
      </c>
      <c r="W42" s="58">
        <v>214</v>
      </c>
      <c r="X42" s="58">
        <v>370108.581577</v>
      </c>
    </row>
    <row r="43" spans="1:24" s="51" customFormat="1" ht="12.75" customHeight="1">
      <c r="A43" s="56" t="s">
        <v>98</v>
      </c>
      <c r="B43" s="57"/>
      <c r="C43" s="58">
        <v>117019</v>
      </c>
      <c r="D43" s="58">
        <v>1077386.765129</v>
      </c>
      <c r="E43" s="58">
        <v>21682</v>
      </c>
      <c r="F43" s="58">
        <v>8625.069572</v>
      </c>
      <c r="G43" s="58">
        <v>48183</v>
      </c>
      <c r="H43" s="58">
        <v>78340.711428</v>
      </c>
      <c r="I43" s="58">
        <v>31895</v>
      </c>
      <c r="J43" s="58">
        <v>171177.720907</v>
      </c>
      <c r="K43" s="58">
        <v>9469</v>
      </c>
      <c r="L43" s="58">
        <v>110561.216928</v>
      </c>
      <c r="M43" s="58">
        <v>3366</v>
      </c>
      <c r="N43" s="58">
        <v>78592.760554</v>
      </c>
      <c r="O43" s="58">
        <v>579</v>
      </c>
      <c r="P43" s="58">
        <v>18758.735014</v>
      </c>
      <c r="Q43" s="58">
        <v>284</v>
      </c>
      <c r="R43" s="58">
        <v>12173.26471</v>
      </c>
      <c r="S43" s="58">
        <v>851</v>
      </c>
      <c r="T43" s="58">
        <v>55691.401314</v>
      </c>
      <c r="U43" s="58">
        <v>595</v>
      </c>
      <c r="V43" s="58">
        <v>107128.883052</v>
      </c>
      <c r="W43" s="58">
        <v>115</v>
      </c>
      <c r="X43" s="58">
        <v>436337.00165</v>
      </c>
    </row>
    <row r="44" spans="1:24" s="51" customFormat="1" ht="12.75" customHeight="1">
      <c r="A44" s="56" t="s">
        <v>99</v>
      </c>
      <c r="B44" s="57"/>
      <c r="C44" s="58">
        <v>16128</v>
      </c>
      <c r="D44" s="58">
        <v>813528.311769</v>
      </c>
      <c r="E44" s="58">
        <v>1131</v>
      </c>
      <c r="F44" s="58">
        <v>404.277365</v>
      </c>
      <c r="G44" s="58">
        <v>3957</v>
      </c>
      <c r="H44" s="58">
        <v>8481.711974</v>
      </c>
      <c r="I44" s="58">
        <v>4590</v>
      </c>
      <c r="J44" s="58">
        <v>27552.81224</v>
      </c>
      <c r="K44" s="58">
        <v>2208</v>
      </c>
      <c r="L44" s="58">
        <v>26948.96853</v>
      </c>
      <c r="M44" s="58">
        <v>2223</v>
      </c>
      <c r="N44" s="58">
        <v>55369.195263</v>
      </c>
      <c r="O44" s="58">
        <v>842</v>
      </c>
      <c r="P44" s="58">
        <v>26000.44434</v>
      </c>
      <c r="Q44" s="58">
        <v>100</v>
      </c>
      <c r="R44" s="58">
        <v>4292.97867</v>
      </c>
      <c r="S44" s="58">
        <v>540</v>
      </c>
      <c r="T44" s="58">
        <v>31575.854805</v>
      </c>
      <c r="U44" s="58">
        <v>358</v>
      </c>
      <c r="V44" s="58">
        <v>75334.619392</v>
      </c>
      <c r="W44" s="58">
        <v>179</v>
      </c>
      <c r="X44" s="58">
        <v>557567.44919</v>
      </c>
    </row>
    <row r="45" spans="1:24" s="51" customFormat="1" ht="12.75" customHeight="1">
      <c r="A45" s="56" t="s">
        <v>100</v>
      </c>
      <c r="B45" s="57"/>
      <c r="C45" s="58">
        <v>7281</v>
      </c>
      <c r="D45" s="58">
        <v>67052.105508</v>
      </c>
      <c r="E45" s="58">
        <v>1492</v>
      </c>
      <c r="F45" s="58">
        <v>562.13805</v>
      </c>
      <c r="G45" s="58">
        <v>2772</v>
      </c>
      <c r="H45" s="58">
        <v>4887.31973</v>
      </c>
      <c r="I45" s="58">
        <v>1732</v>
      </c>
      <c r="J45" s="58">
        <v>9569.919162</v>
      </c>
      <c r="K45" s="58">
        <v>676</v>
      </c>
      <c r="L45" s="58">
        <v>8193.344346</v>
      </c>
      <c r="M45" s="58">
        <v>337</v>
      </c>
      <c r="N45" s="58">
        <v>8016.91338</v>
      </c>
      <c r="O45" s="58">
        <v>53</v>
      </c>
      <c r="P45" s="58">
        <v>1692.8</v>
      </c>
      <c r="Q45" s="58">
        <v>28</v>
      </c>
      <c r="R45" s="58">
        <v>1183.23898</v>
      </c>
      <c r="S45" s="58">
        <v>95</v>
      </c>
      <c r="T45" s="58">
        <v>5987.7167</v>
      </c>
      <c r="U45" s="58">
        <v>88</v>
      </c>
      <c r="V45" s="58">
        <v>14749.26856</v>
      </c>
      <c r="W45" s="58">
        <v>8</v>
      </c>
      <c r="X45" s="58">
        <v>12209.4466</v>
      </c>
    </row>
    <row r="46" spans="1:24" s="51" customFormat="1" ht="12.75" customHeight="1">
      <c r="A46" s="217" t="s">
        <v>387</v>
      </c>
      <c r="B46" s="57"/>
      <c r="C46" s="58">
        <v>22890</v>
      </c>
      <c r="D46" s="58">
        <v>567489.069788</v>
      </c>
      <c r="E46" s="58">
        <v>5358</v>
      </c>
      <c r="F46" s="58">
        <v>1927.880462</v>
      </c>
      <c r="G46" s="58">
        <v>9577</v>
      </c>
      <c r="H46" s="58">
        <v>15735.940591</v>
      </c>
      <c r="I46" s="58">
        <v>4286</v>
      </c>
      <c r="J46" s="58">
        <v>23601.325098</v>
      </c>
      <c r="K46" s="58">
        <v>1867</v>
      </c>
      <c r="L46" s="58">
        <v>21712.004421</v>
      </c>
      <c r="M46" s="58">
        <v>703</v>
      </c>
      <c r="N46" s="58">
        <v>16369.006939</v>
      </c>
      <c r="O46" s="58">
        <v>196</v>
      </c>
      <c r="P46" s="58">
        <v>6324.94721</v>
      </c>
      <c r="Q46" s="58">
        <v>88</v>
      </c>
      <c r="R46" s="58">
        <v>3812.81773</v>
      </c>
      <c r="S46" s="58">
        <v>386</v>
      </c>
      <c r="T46" s="58">
        <v>24277.200756</v>
      </c>
      <c r="U46" s="58">
        <v>318</v>
      </c>
      <c r="V46" s="58">
        <v>65329.363585</v>
      </c>
      <c r="W46" s="58">
        <v>111</v>
      </c>
      <c r="X46" s="58">
        <v>388398.582996</v>
      </c>
    </row>
    <row r="47" spans="1:24" s="51" customFormat="1" ht="12.75" customHeight="1">
      <c r="A47" s="56" t="s">
        <v>101</v>
      </c>
      <c r="B47" s="57"/>
      <c r="C47" s="58">
        <v>39027</v>
      </c>
      <c r="D47" s="58">
        <v>6959170.693529</v>
      </c>
      <c r="E47" s="58">
        <v>6535</v>
      </c>
      <c r="F47" s="58">
        <v>2310.184643</v>
      </c>
      <c r="G47" s="58">
        <v>10919</v>
      </c>
      <c r="H47" s="58">
        <v>19014.066409</v>
      </c>
      <c r="I47" s="58">
        <v>5518</v>
      </c>
      <c r="J47" s="58">
        <v>32162.987146</v>
      </c>
      <c r="K47" s="58">
        <v>5014</v>
      </c>
      <c r="L47" s="58">
        <v>61587.493067</v>
      </c>
      <c r="M47" s="58">
        <v>4113</v>
      </c>
      <c r="N47" s="58">
        <v>101097.906247</v>
      </c>
      <c r="O47" s="58">
        <v>693</v>
      </c>
      <c r="P47" s="58">
        <v>22986.748599</v>
      </c>
      <c r="Q47" s="58">
        <v>513</v>
      </c>
      <c r="R47" s="58">
        <v>22357.470801</v>
      </c>
      <c r="S47" s="58">
        <v>2190</v>
      </c>
      <c r="T47" s="58">
        <v>144280.745433</v>
      </c>
      <c r="U47" s="58">
        <v>2617</v>
      </c>
      <c r="V47" s="58">
        <v>534890.273242</v>
      </c>
      <c r="W47" s="58">
        <v>915</v>
      </c>
      <c r="X47" s="58">
        <v>6018482.817942</v>
      </c>
    </row>
    <row r="48" spans="1:24" s="51" customFormat="1" ht="12.75" customHeight="1">
      <c r="A48" s="56" t="s">
        <v>102</v>
      </c>
      <c r="B48" s="57"/>
      <c r="C48" s="58">
        <v>31633</v>
      </c>
      <c r="D48" s="58">
        <v>1201588.292929</v>
      </c>
      <c r="E48" s="58">
        <v>3770</v>
      </c>
      <c r="F48" s="58">
        <v>1549.891041</v>
      </c>
      <c r="G48" s="58">
        <v>8865</v>
      </c>
      <c r="H48" s="58">
        <v>15248.135851</v>
      </c>
      <c r="I48" s="58">
        <v>4464</v>
      </c>
      <c r="J48" s="58">
        <v>25335.408352</v>
      </c>
      <c r="K48" s="58">
        <v>4891</v>
      </c>
      <c r="L48" s="58">
        <v>57006.591559</v>
      </c>
      <c r="M48" s="58">
        <v>5100</v>
      </c>
      <c r="N48" s="58">
        <v>123522.834243</v>
      </c>
      <c r="O48" s="58">
        <v>947</v>
      </c>
      <c r="P48" s="58">
        <v>30951.28315</v>
      </c>
      <c r="Q48" s="58">
        <v>297</v>
      </c>
      <c r="R48" s="58">
        <v>12683.808757</v>
      </c>
      <c r="S48" s="58">
        <v>1561</v>
      </c>
      <c r="T48" s="58">
        <v>98941.817069</v>
      </c>
      <c r="U48" s="58">
        <v>1406</v>
      </c>
      <c r="V48" s="58">
        <v>267834.415854</v>
      </c>
      <c r="W48" s="58">
        <v>332</v>
      </c>
      <c r="X48" s="58">
        <v>568514.107053</v>
      </c>
    </row>
    <row r="49" spans="1:24" s="51" customFormat="1" ht="12.75" customHeight="1">
      <c r="A49" s="56" t="s">
        <v>103</v>
      </c>
      <c r="B49" s="57"/>
      <c r="C49" s="58">
        <v>65472</v>
      </c>
      <c r="D49" s="58">
        <v>834755.312029</v>
      </c>
      <c r="E49" s="58">
        <v>18159</v>
      </c>
      <c r="F49" s="58">
        <v>6616.444754</v>
      </c>
      <c r="G49" s="58">
        <v>28527</v>
      </c>
      <c r="H49" s="58">
        <v>46040.602087</v>
      </c>
      <c r="I49" s="58">
        <v>10250</v>
      </c>
      <c r="J49" s="58">
        <v>56708.979087</v>
      </c>
      <c r="K49" s="58">
        <v>4596</v>
      </c>
      <c r="L49" s="58">
        <v>53048.44889</v>
      </c>
      <c r="M49" s="58">
        <v>1730</v>
      </c>
      <c r="N49" s="58">
        <v>40646.768295</v>
      </c>
      <c r="O49" s="58">
        <v>476</v>
      </c>
      <c r="P49" s="58">
        <v>15209.800644</v>
      </c>
      <c r="Q49" s="58">
        <v>181</v>
      </c>
      <c r="R49" s="58">
        <v>7836.539364</v>
      </c>
      <c r="S49" s="58">
        <v>708</v>
      </c>
      <c r="T49" s="58">
        <v>45518.328969</v>
      </c>
      <c r="U49" s="58">
        <v>644</v>
      </c>
      <c r="V49" s="58">
        <v>130049.873329</v>
      </c>
      <c r="W49" s="58">
        <v>201</v>
      </c>
      <c r="X49" s="58">
        <v>433079.52661</v>
      </c>
    </row>
    <row r="50" spans="1:24" s="51" customFormat="1" ht="12.75" customHeight="1">
      <c r="A50" s="56" t="s">
        <v>104</v>
      </c>
      <c r="B50" s="57"/>
      <c r="C50" s="58">
        <v>18184</v>
      </c>
      <c r="D50" s="58">
        <v>313685.257035</v>
      </c>
      <c r="E50" s="58">
        <v>3245</v>
      </c>
      <c r="F50" s="58">
        <v>1194.307567</v>
      </c>
      <c r="G50" s="58">
        <v>6128</v>
      </c>
      <c r="H50" s="58">
        <v>10788.679673</v>
      </c>
      <c r="I50" s="58">
        <v>5322</v>
      </c>
      <c r="J50" s="58">
        <v>30573.617172</v>
      </c>
      <c r="K50" s="58">
        <v>1765</v>
      </c>
      <c r="L50" s="58">
        <v>20095.676171</v>
      </c>
      <c r="M50" s="58">
        <v>510</v>
      </c>
      <c r="N50" s="58">
        <v>11929.87682</v>
      </c>
      <c r="O50" s="58">
        <v>165</v>
      </c>
      <c r="P50" s="58">
        <v>5292.39897</v>
      </c>
      <c r="Q50" s="58">
        <v>591</v>
      </c>
      <c r="R50" s="58">
        <v>23828.97608</v>
      </c>
      <c r="S50" s="58">
        <v>217</v>
      </c>
      <c r="T50" s="58">
        <v>13653.56912</v>
      </c>
      <c r="U50" s="58">
        <v>193</v>
      </c>
      <c r="V50" s="58">
        <v>35745.285482</v>
      </c>
      <c r="W50" s="58">
        <v>48</v>
      </c>
      <c r="X50" s="58">
        <v>160582.86998</v>
      </c>
    </row>
    <row r="51" spans="1:24" s="51" customFormat="1" ht="12.75" customHeight="1">
      <c r="A51" s="56" t="s">
        <v>105</v>
      </c>
      <c r="B51" s="57"/>
      <c r="C51" s="58">
        <v>106</v>
      </c>
      <c r="D51" s="58">
        <v>199.099</v>
      </c>
      <c r="E51" s="58">
        <v>46</v>
      </c>
      <c r="F51" s="58">
        <v>14.989</v>
      </c>
      <c r="G51" s="58">
        <v>44</v>
      </c>
      <c r="H51" s="58">
        <v>83.61</v>
      </c>
      <c r="I51" s="58">
        <v>13</v>
      </c>
      <c r="J51" s="58">
        <v>70.5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217" t="s">
        <v>394</v>
      </c>
      <c r="B52" s="57"/>
      <c r="C52" s="58">
        <v>353</v>
      </c>
      <c r="D52" s="58">
        <v>1725.374086</v>
      </c>
      <c r="E52" s="58">
        <v>125</v>
      </c>
      <c r="F52" s="58">
        <v>49.114086</v>
      </c>
      <c r="G52" s="58">
        <v>145</v>
      </c>
      <c r="H52" s="58">
        <v>242.616</v>
      </c>
      <c r="I52" s="58">
        <v>52</v>
      </c>
      <c r="J52" s="58">
        <v>283.994</v>
      </c>
      <c r="K52" s="58">
        <v>17</v>
      </c>
      <c r="L52" s="58">
        <v>214.1</v>
      </c>
      <c r="M52" s="58">
        <v>8</v>
      </c>
      <c r="N52" s="58">
        <v>181.75</v>
      </c>
      <c r="O52" s="58">
        <v>2</v>
      </c>
      <c r="P52" s="58">
        <v>70</v>
      </c>
      <c r="Q52" s="58">
        <v>0</v>
      </c>
      <c r="R52" s="58">
        <v>0</v>
      </c>
      <c r="S52" s="58">
        <v>1</v>
      </c>
      <c r="T52" s="58">
        <v>50</v>
      </c>
      <c r="U52" s="58">
        <v>3</v>
      </c>
      <c r="V52" s="58">
        <v>633.8</v>
      </c>
      <c r="W52" s="58">
        <v>0</v>
      </c>
      <c r="X52" s="58">
        <v>0</v>
      </c>
    </row>
    <row r="53" spans="1:24" s="51" customFormat="1" ht="12.75" customHeight="1">
      <c r="A53" s="56" t="s">
        <v>106</v>
      </c>
      <c r="B53" s="57"/>
      <c r="C53" s="58">
        <v>57</v>
      </c>
      <c r="D53" s="58">
        <v>261.25</v>
      </c>
      <c r="E53" s="58">
        <v>2</v>
      </c>
      <c r="F53" s="58">
        <v>0.95</v>
      </c>
      <c r="G53" s="58">
        <v>21</v>
      </c>
      <c r="H53" s="58">
        <v>38.3</v>
      </c>
      <c r="I53" s="58">
        <v>29</v>
      </c>
      <c r="J53" s="58">
        <v>167</v>
      </c>
      <c r="K53" s="58">
        <v>5</v>
      </c>
      <c r="L53" s="58">
        <v>55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107</v>
      </c>
      <c r="B54" s="57"/>
      <c r="C54" s="58">
        <v>2487</v>
      </c>
      <c r="D54" s="58">
        <v>67239.169899</v>
      </c>
      <c r="E54" s="58">
        <v>742</v>
      </c>
      <c r="F54" s="58">
        <v>239.257115</v>
      </c>
      <c r="G54" s="58">
        <v>892</v>
      </c>
      <c r="H54" s="58">
        <v>1514.204698</v>
      </c>
      <c r="I54" s="58">
        <v>352</v>
      </c>
      <c r="J54" s="58">
        <v>1988.871686</v>
      </c>
      <c r="K54" s="58">
        <v>194</v>
      </c>
      <c r="L54" s="58">
        <v>2349.60468</v>
      </c>
      <c r="M54" s="58">
        <v>106</v>
      </c>
      <c r="N54" s="58">
        <v>2587.38</v>
      </c>
      <c r="O54" s="58">
        <v>35</v>
      </c>
      <c r="P54" s="58">
        <v>1141.48</v>
      </c>
      <c r="Q54" s="58">
        <v>15</v>
      </c>
      <c r="R54" s="58">
        <v>653.905</v>
      </c>
      <c r="S54" s="58">
        <v>61</v>
      </c>
      <c r="T54" s="58">
        <v>4280.82809</v>
      </c>
      <c r="U54" s="58">
        <v>65</v>
      </c>
      <c r="V54" s="58">
        <v>13374.8204</v>
      </c>
      <c r="W54" s="58">
        <v>25</v>
      </c>
      <c r="X54" s="58">
        <v>39108.81823</v>
      </c>
    </row>
    <row r="55" spans="1:24" s="51" customFormat="1" ht="12.75" customHeight="1">
      <c r="A55" s="56" t="s">
        <v>108</v>
      </c>
      <c r="B55" s="57"/>
      <c r="C55" s="58">
        <v>12902</v>
      </c>
      <c r="D55" s="58">
        <v>135654.857357</v>
      </c>
      <c r="E55" s="58">
        <v>3042</v>
      </c>
      <c r="F55" s="58">
        <v>1173.242066</v>
      </c>
      <c r="G55" s="58">
        <v>5519</v>
      </c>
      <c r="H55" s="58">
        <v>9043.671818</v>
      </c>
      <c r="I55" s="58">
        <v>2311</v>
      </c>
      <c r="J55" s="58">
        <v>12772.527288</v>
      </c>
      <c r="K55" s="58">
        <v>1164</v>
      </c>
      <c r="L55" s="58">
        <v>13538.840827</v>
      </c>
      <c r="M55" s="58">
        <v>398</v>
      </c>
      <c r="N55" s="58">
        <v>9393.925761</v>
      </c>
      <c r="O55" s="58">
        <v>94</v>
      </c>
      <c r="P55" s="58">
        <v>3034.1439</v>
      </c>
      <c r="Q55" s="58">
        <v>51</v>
      </c>
      <c r="R55" s="58">
        <v>2189.56835</v>
      </c>
      <c r="S55" s="58">
        <v>145</v>
      </c>
      <c r="T55" s="58">
        <v>9437.877126</v>
      </c>
      <c r="U55" s="58">
        <v>148</v>
      </c>
      <c r="V55" s="58">
        <v>27796.48974</v>
      </c>
      <c r="W55" s="58">
        <v>30</v>
      </c>
      <c r="X55" s="58">
        <v>47274.570481</v>
      </c>
    </row>
    <row r="56" spans="1:24" s="51" customFormat="1" ht="12.75" customHeight="1">
      <c r="A56" s="56" t="s">
        <v>109</v>
      </c>
      <c r="B56" s="57"/>
      <c r="C56" s="58">
        <v>29136</v>
      </c>
      <c r="D56" s="58">
        <v>254888.553636</v>
      </c>
      <c r="E56" s="58">
        <v>6499</v>
      </c>
      <c r="F56" s="58">
        <v>2425.127395</v>
      </c>
      <c r="G56" s="58">
        <v>13704</v>
      </c>
      <c r="H56" s="58">
        <v>21595.956249</v>
      </c>
      <c r="I56" s="58">
        <v>5212</v>
      </c>
      <c r="J56" s="58">
        <v>28403.924312</v>
      </c>
      <c r="K56" s="58">
        <v>1987</v>
      </c>
      <c r="L56" s="58">
        <v>23287.77495</v>
      </c>
      <c r="M56" s="58">
        <v>868</v>
      </c>
      <c r="N56" s="58">
        <v>20538.17583</v>
      </c>
      <c r="O56" s="58">
        <v>168</v>
      </c>
      <c r="P56" s="58">
        <v>5495.719468</v>
      </c>
      <c r="Q56" s="58">
        <v>82</v>
      </c>
      <c r="R56" s="58">
        <v>3480.7974</v>
      </c>
      <c r="S56" s="58">
        <v>314</v>
      </c>
      <c r="T56" s="58">
        <v>20491.851542</v>
      </c>
      <c r="U56" s="58">
        <v>246</v>
      </c>
      <c r="V56" s="58">
        <v>47390.52241</v>
      </c>
      <c r="W56" s="58">
        <v>56</v>
      </c>
      <c r="X56" s="58">
        <v>81778.70408</v>
      </c>
    </row>
    <row r="57" spans="1:24" ht="16.5" customHeight="1">
      <c r="A57" s="59" t="s">
        <v>36</v>
      </c>
      <c r="B57" s="59"/>
      <c r="C57" s="59"/>
      <c r="D57" s="60" t="s">
        <v>37</v>
      </c>
      <c r="E57" s="59"/>
      <c r="F57" s="59"/>
      <c r="G57" s="59"/>
      <c r="H57" s="59"/>
      <c r="I57" s="59"/>
      <c r="J57" s="59"/>
      <c r="K57" s="59"/>
      <c r="L57" s="60" t="s">
        <v>38</v>
      </c>
      <c r="M57" s="60"/>
      <c r="N57" s="59"/>
      <c r="O57" s="59"/>
      <c r="P57" s="59"/>
      <c r="Q57" s="60"/>
      <c r="R57" s="59" t="s">
        <v>39</v>
      </c>
      <c r="S57" s="59"/>
      <c r="T57" s="59"/>
      <c r="U57" s="59"/>
      <c r="V57" s="59"/>
      <c r="W57" s="59"/>
      <c r="X57" s="26" t="str">
        <f>'2491-00-01'!V34</f>
        <v>中華民國106年09月20日編製</v>
      </c>
    </row>
    <row r="58" spans="12:24" ht="16.5" customHeight="1">
      <c r="L58" s="46" t="s">
        <v>40</v>
      </c>
      <c r="X58" s="62" t="s">
        <v>304</v>
      </c>
    </row>
    <row r="59" spans="1:24" ht="15.75">
      <c r="A59" s="63" t="s">
        <v>122</v>
      </c>
      <c r="B59" s="173" t="s">
        <v>324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308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123</v>
      </c>
      <c r="B61" s="63" t="s">
        <v>110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304" t="s">
        <v>111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27960" topLeftCell="X1" activePane="topLeft" state="split"/>
      <selection pane="topLeft" activeCell="F24" sqref="F2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48"/>
      <c r="G1" s="348"/>
      <c r="H1" s="348"/>
      <c r="I1" s="348"/>
      <c r="J1" s="348"/>
      <c r="Q1" s="66" t="s">
        <v>1</v>
      </c>
      <c r="R1" s="69" t="s">
        <v>2</v>
      </c>
    </row>
    <row r="2" spans="1:18" ht="16.5" customHeight="1">
      <c r="A2" s="70" t="s">
        <v>228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124</v>
      </c>
    </row>
    <row r="3" spans="1:18" s="75" customFormat="1" ht="19.5" customHeight="1">
      <c r="A3" s="349" t="s">
        <v>251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6"/>
      <c r="B5" s="76"/>
      <c r="C5" s="76"/>
      <c r="D5" s="76"/>
      <c r="E5" s="76"/>
      <c r="G5" s="313" t="str">
        <f>'2491-00-01'!H5</f>
        <v>中華民國106年08月底</v>
      </c>
      <c r="H5" s="313"/>
      <c r="I5" s="313"/>
      <c r="J5" s="313"/>
      <c r="K5" s="313"/>
      <c r="L5" s="313"/>
      <c r="M5" s="313"/>
      <c r="O5" s="77"/>
      <c r="P5" s="77"/>
      <c r="Q5" s="77"/>
      <c r="R5" s="78" t="s">
        <v>7</v>
      </c>
    </row>
    <row r="6" spans="1:18" s="80" customFormat="1" ht="12" customHeight="1">
      <c r="A6" s="351" t="s">
        <v>8</v>
      </c>
      <c r="B6" s="352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4"/>
      <c r="O6" s="340" t="s">
        <v>131</v>
      </c>
      <c r="P6" s="341"/>
      <c r="Q6" s="344" t="s">
        <v>132</v>
      </c>
      <c r="R6" s="346" t="s">
        <v>133</v>
      </c>
    </row>
    <row r="7" spans="1:18" s="80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80" customFormat="1" ht="33">
      <c r="A8" s="355"/>
      <c r="B8" s="356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.75" customHeight="1">
      <c r="A9" s="228" t="s">
        <v>33</v>
      </c>
      <c r="B9" s="229"/>
      <c r="C9" s="84">
        <v>690916</v>
      </c>
      <c r="D9" s="84">
        <v>23271648.134679</v>
      </c>
      <c r="E9" s="84">
        <v>12</v>
      </c>
      <c r="F9" s="84">
        <v>321.72</v>
      </c>
      <c r="G9" s="84">
        <v>9</v>
      </c>
      <c r="H9" s="84">
        <v>55.3512</v>
      </c>
      <c r="I9" s="84">
        <v>520961</v>
      </c>
      <c r="J9" s="84">
        <v>2532718.408946</v>
      </c>
      <c r="K9" s="84">
        <v>164392</v>
      </c>
      <c r="L9" s="84">
        <v>20579180.37936</v>
      </c>
      <c r="M9" s="84">
        <v>5499</v>
      </c>
      <c r="N9" s="84">
        <v>153180.780858</v>
      </c>
      <c r="O9" s="84">
        <v>43</v>
      </c>
      <c r="P9" s="84">
        <v>6191.494315</v>
      </c>
      <c r="Q9" s="84">
        <v>4444</v>
      </c>
      <c r="R9" s="84">
        <v>103</v>
      </c>
    </row>
    <row r="10" spans="1:18" s="80" customFormat="1" ht="15.75" customHeight="1">
      <c r="A10" s="223" t="s">
        <v>229</v>
      </c>
      <c r="B10" s="224"/>
      <c r="C10" s="84">
        <v>689509</v>
      </c>
      <c r="D10" s="84">
        <v>23248339.783801</v>
      </c>
      <c r="E10" s="84">
        <v>12</v>
      </c>
      <c r="F10" s="84">
        <v>321.72</v>
      </c>
      <c r="G10" s="84">
        <v>9</v>
      </c>
      <c r="H10" s="84">
        <v>55.3512</v>
      </c>
      <c r="I10" s="84">
        <v>519896</v>
      </c>
      <c r="J10" s="84">
        <v>2526823.676068</v>
      </c>
      <c r="K10" s="84">
        <v>164051</v>
      </c>
      <c r="L10" s="84">
        <v>20561767.76136</v>
      </c>
      <c r="M10" s="84">
        <v>5498</v>
      </c>
      <c r="N10" s="84">
        <v>153179.780858</v>
      </c>
      <c r="O10" s="84">
        <v>43</v>
      </c>
      <c r="P10" s="84">
        <v>6191.494315</v>
      </c>
      <c r="Q10" s="84">
        <v>4443</v>
      </c>
      <c r="R10" s="84">
        <v>102</v>
      </c>
    </row>
    <row r="11" spans="1:18" s="80" customFormat="1" ht="15.75" customHeight="1">
      <c r="A11" s="225" t="s">
        <v>269</v>
      </c>
      <c r="B11" s="226"/>
      <c r="C11" s="84">
        <v>132576</v>
      </c>
      <c r="D11" s="84">
        <v>2178269.490923</v>
      </c>
      <c r="E11" s="84">
        <v>1</v>
      </c>
      <c r="F11" s="84">
        <v>11.75</v>
      </c>
      <c r="G11" s="84">
        <v>0</v>
      </c>
      <c r="H11" s="84">
        <v>0</v>
      </c>
      <c r="I11" s="84">
        <v>105930</v>
      </c>
      <c r="J11" s="84">
        <v>455071.805525</v>
      </c>
      <c r="K11" s="84">
        <v>26064</v>
      </c>
      <c r="L11" s="84">
        <v>1709433.994377</v>
      </c>
      <c r="M11" s="84">
        <v>576</v>
      </c>
      <c r="N11" s="84">
        <v>13719.878902</v>
      </c>
      <c r="O11" s="84">
        <v>5</v>
      </c>
      <c r="P11" s="84">
        <v>32.062119</v>
      </c>
      <c r="Q11" s="84">
        <v>347</v>
      </c>
      <c r="R11" s="84">
        <v>21</v>
      </c>
    </row>
    <row r="12" spans="1:18" s="80" customFormat="1" ht="15.75" customHeight="1">
      <c r="A12" s="225" t="s">
        <v>268</v>
      </c>
      <c r="B12" s="226"/>
      <c r="C12" s="84">
        <v>178137</v>
      </c>
      <c r="D12" s="84">
        <v>11827378.733973</v>
      </c>
      <c r="E12" s="84">
        <v>3</v>
      </c>
      <c r="F12" s="84">
        <v>60.65</v>
      </c>
      <c r="G12" s="84">
        <v>3</v>
      </c>
      <c r="H12" s="84">
        <v>36.1</v>
      </c>
      <c r="I12" s="84">
        <v>120618</v>
      </c>
      <c r="J12" s="84">
        <v>710440.759611</v>
      </c>
      <c r="K12" s="84">
        <v>53711</v>
      </c>
      <c r="L12" s="84">
        <v>10994963.943369</v>
      </c>
      <c r="M12" s="84">
        <v>3772</v>
      </c>
      <c r="N12" s="84">
        <v>115838.860637</v>
      </c>
      <c r="O12" s="84">
        <v>30</v>
      </c>
      <c r="P12" s="84">
        <v>6038.420356</v>
      </c>
      <c r="Q12" s="84">
        <v>2892</v>
      </c>
      <c r="R12" s="84">
        <v>48</v>
      </c>
    </row>
    <row r="13" spans="1:18" s="80" customFormat="1" ht="15.75" customHeight="1">
      <c r="A13" s="225" t="s">
        <v>306</v>
      </c>
      <c r="B13" s="226"/>
      <c r="C13" s="84">
        <v>58111</v>
      </c>
      <c r="D13" s="84">
        <v>1440375.34273</v>
      </c>
      <c r="E13" s="84">
        <v>1</v>
      </c>
      <c r="F13" s="84">
        <v>80</v>
      </c>
      <c r="G13" s="84">
        <v>0</v>
      </c>
      <c r="H13" s="84">
        <v>0</v>
      </c>
      <c r="I13" s="84">
        <v>45110</v>
      </c>
      <c r="J13" s="84">
        <v>213185.930363</v>
      </c>
      <c r="K13" s="84">
        <v>12811</v>
      </c>
      <c r="L13" s="84">
        <v>1222799.012625</v>
      </c>
      <c r="M13" s="84">
        <v>185</v>
      </c>
      <c r="N13" s="84">
        <v>4271.864742</v>
      </c>
      <c r="O13" s="84">
        <v>4</v>
      </c>
      <c r="P13" s="84">
        <v>38.535</v>
      </c>
      <c r="Q13" s="84">
        <v>154</v>
      </c>
      <c r="R13" s="84">
        <v>10</v>
      </c>
    </row>
    <row r="14" spans="1:18" s="80" customFormat="1" ht="15.75" customHeight="1">
      <c r="A14" s="225" t="s">
        <v>224</v>
      </c>
      <c r="B14" s="226"/>
      <c r="C14" s="84">
        <v>94946</v>
      </c>
      <c r="D14" s="84">
        <v>1667577.193701</v>
      </c>
      <c r="E14" s="84">
        <v>1</v>
      </c>
      <c r="F14" s="84">
        <v>24.5</v>
      </c>
      <c r="G14" s="84">
        <v>1</v>
      </c>
      <c r="H14" s="84">
        <v>1.8072</v>
      </c>
      <c r="I14" s="84">
        <v>72913</v>
      </c>
      <c r="J14" s="84">
        <v>313371.700801</v>
      </c>
      <c r="K14" s="84">
        <v>21635</v>
      </c>
      <c r="L14" s="84">
        <v>1347555.716623</v>
      </c>
      <c r="M14" s="84">
        <v>396</v>
      </c>
      <c r="N14" s="84">
        <v>6623.469077</v>
      </c>
      <c r="O14" s="84">
        <v>0</v>
      </c>
      <c r="P14" s="84">
        <v>0</v>
      </c>
      <c r="Q14" s="84">
        <v>523</v>
      </c>
      <c r="R14" s="84">
        <v>6</v>
      </c>
    </row>
    <row r="15" spans="1:18" s="80" customFormat="1" ht="15.75" customHeight="1">
      <c r="A15" s="225" t="s">
        <v>225</v>
      </c>
      <c r="B15" s="226"/>
      <c r="C15" s="84">
        <v>36202</v>
      </c>
      <c r="D15" s="84">
        <v>881927.17489</v>
      </c>
      <c r="E15" s="84">
        <v>1</v>
      </c>
      <c r="F15" s="84">
        <v>0.12</v>
      </c>
      <c r="G15" s="84">
        <v>2</v>
      </c>
      <c r="H15" s="84">
        <v>1.094</v>
      </c>
      <c r="I15" s="84">
        <v>27692</v>
      </c>
      <c r="J15" s="84">
        <v>140638.282189</v>
      </c>
      <c r="K15" s="84">
        <v>8437</v>
      </c>
      <c r="L15" s="84">
        <v>740269.146813</v>
      </c>
      <c r="M15" s="84">
        <v>70</v>
      </c>
      <c r="N15" s="84">
        <v>1018.531888</v>
      </c>
      <c r="O15" s="84">
        <v>0</v>
      </c>
      <c r="P15" s="84">
        <v>0</v>
      </c>
      <c r="Q15" s="84">
        <v>59</v>
      </c>
      <c r="R15" s="84">
        <v>1</v>
      </c>
    </row>
    <row r="16" spans="1:18" s="80" customFormat="1" ht="15.75" customHeight="1">
      <c r="A16" s="227" t="s">
        <v>230</v>
      </c>
      <c r="B16" s="224"/>
      <c r="C16" s="84">
        <v>85532</v>
      </c>
      <c r="D16" s="84">
        <v>2036751.173914</v>
      </c>
      <c r="E16" s="84">
        <v>1</v>
      </c>
      <c r="F16" s="84">
        <v>25</v>
      </c>
      <c r="G16" s="84">
        <v>2</v>
      </c>
      <c r="H16" s="84">
        <v>5.75</v>
      </c>
      <c r="I16" s="84">
        <v>68036</v>
      </c>
      <c r="J16" s="84">
        <v>316408.605953</v>
      </c>
      <c r="K16" s="84">
        <v>17308</v>
      </c>
      <c r="L16" s="84">
        <v>1716752.87538</v>
      </c>
      <c r="M16" s="84">
        <v>183</v>
      </c>
      <c r="N16" s="84">
        <v>3477.465741</v>
      </c>
      <c r="O16" s="84">
        <v>2</v>
      </c>
      <c r="P16" s="84">
        <v>81.47684</v>
      </c>
      <c r="Q16" s="84">
        <v>215</v>
      </c>
      <c r="R16" s="84">
        <v>6</v>
      </c>
    </row>
    <row r="17" spans="1:18" s="80" customFormat="1" ht="15.75" customHeight="1">
      <c r="A17" s="225" t="s">
        <v>231</v>
      </c>
      <c r="B17" s="226"/>
      <c r="C17" s="84">
        <v>6000</v>
      </c>
      <c r="D17" s="84">
        <v>87322.848045</v>
      </c>
      <c r="E17" s="84">
        <v>2</v>
      </c>
      <c r="F17" s="84">
        <v>19.68</v>
      </c>
      <c r="G17" s="84">
        <v>0</v>
      </c>
      <c r="H17" s="84">
        <v>0</v>
      </c>
      <c r="I17" s="84">
        <v>4729</v>
      </c>
      <c r="J17" s="84">
        <v>27610.070674</v>
      </c>
      <c r="K17" s="84">
        <v>1257</v>
      </c>
      <c r="L17" s="84">
        <v>59602.797371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25" t="s">
        <v>232</v>
      </c>
      <c r="B18" s="226"/>
      <c r="C18" s="84">
        <v>12207</v>
      </c>
      <c r="D18" s="84">
        <v>560888.579084</v>
      </c>
      <c r="E18" s="84">
        <v>0</v>
      </c>
      <c r="F18" s="84">
        <v>0</v>
      </c>
      <c r="G18" s="84">
        <v>0</v>
      </c>
      <c r="H18" s="84">
        <v>0</v>
      </c>
      <c r="I18" s="84">
        <v>8455</v>
      </c>
      <c r="J18" s="84">
        <v>42472.469346</v>
      </c>
      <c r="K18" s="84">
        <v>3619</v>
      </c>
      <c r="L18" s="84">
        <v>515898.668738</v>
      </c>
      <c r="M18" s="84">
        <v>132</v>
      </c>
      <c r="N18" s="84">
        <v>2516.941</v>
      </c>
      <c r="O18" s="84">
        <v>1</v>
      </c>
      <c r="P18" s="84">
        <v>0.5</v>
      </c>
      <c r="Q18" s="84">
        <v>73</v>
      </c>
      <c r="R18" s="84">
        <v>3</v>
      </c>
    </row>
    <row r="19" spans="1:18" s="80" customFormat="1" ht="15.75" customHeight="1">
      <c r="A19" s="225" t="s">
        <v>233</v>
      </c>
      <c r="B19" s="226"/>
      <c r="C19" s="84">
        <v>7234</v>
      </c>
      <c r="D19" s="84">
        <v>300260.02786</v>
      </c>
      <c r="E19" s="84">
        <v>0</v>
      </c>
      <c r="F19" s="84">
        <v>0</v>
      </c>
      <c r="G19" s="84">
        <v>0</v>
      </c>
      <c r="H19" s="84">
        <v>0</v>
      </c>
      <c r="I19" s="84">
        <v>5421</v>
      </c>
      <c r="J19" s="84">
        <v>24924.8861</v>
      </c>
      <c r="K19" s="84">
        <v>1804</v>
      </c>
      <c r="L19" s="84">
        <v>274318.88786</v>
      </c>
      <c r="M19" s="84">
        <v>9</v>
      </c>
      <c r="N19" s="84">
        <v>1016.2539</v>
      </c>
      <c r="O19" s="84">
        <v>0</v>
      </c>
      <c r="P19" s="84">
        <v>0</v>
      </c>
      <c r="Q19" s="84">
        <v>14</v>
      </c>
      <c r="R19" s="84">
        <v>0</v>
      </c>
    </row>
    <row r="20" spans="1:18" s="80" customFormat="1" ht="15.75" customHeight="1">
      <c r="A20" s="225" t="s">
        <v>234</v>
      </c>
      <c r="B20" s="226"/>
      <c r="C20" s="84">
        <v>26450</v>
      </c>
      <c r="D20" s="84">
        <v>442983.972922</v>
      </c>
      <c r="E20" s="84">
        <v>1</v>
      </c>
      <c r="F20" s="84">
        <v>0.02</v>
      </c>
      <c r="G20" s="84">
        <v>0</v>
      </c>
      <c r="H20" s="84">
        <v>0</v>
      </c>
      <c r="I20" s="84">
        <v>20222</v>
      </c>
      <c r="J20" s="84">
        <v>80958.532643</v>
      </c>
      <c r="K20" s="84">
        <v>6190</v>
      </c>
      <c r="L20" s="84">
        <v>361397.297079</v>
      </c>
      <c r="M20" s="84">
        <v>37</v>
      </c>
      <c r="N20" s="84">
        <v>628.1232</v>
      </c>
      <c r="O20" s="84">
        <v>0</v>
      </c>
      <c r="P20" s="84">
        <v>0</v>
      </c>
      <c r="Q20" s="84">
        <v>46</v>
      </c>
      <c r="R20" s="84">
        <v>0</v>
      </c>
    </row>
    <row r="21" spans="1:18" s="80" customFormat="1" ht="15.75" customHeight="1">
      <c r="A21" s="225" t="s">
        <v>235</v>
      </c>
      <c r="B21" s="226"/>
      <c r="C21" s="84">
        <v>5316</v>
      </c>
      <c r="D21" s="84">
        <v>84310.510555</v>
      </c>
      <c r="E21" s="84">
        <v>0</v>
      </c>
      <c r="F21" s="84">
        <v>0</v>
      </c>
      <c r="G21" s="84">
        <v>0</v>
      </c>
      <c r="H21" s="84">
        <v>0</v>
      </c>
      <c r="I21" s="84">
        <v>4118</v>
      </c>
      <c r="J21" s="84">
        <v>19050.662525</v>
      </c>
      <c r="K21" s="84">
        <v>1194</v>
      </c>
      <c r="L21" s="84">
        <v>65221.34803</v>
      </c>
      <c r="M21" s="84">
        <v>4</v>
      </c>
      <c r="N21" s="84">
        <v>38.5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25" t="s">
        <v>236</v>
      </c>
      <c r="B22" s="226"/>
      <c r="C22" s="84">
        <v>6940</v>
      </c>
      <c r="D22" s="84">
        <v>264790.655895</v>
      </c>
      <c r="E22" s="84">
        <v>0</v>
      </c>
      <c r="F22" s="84">
        <v>0</v>
      </c>
      <c r="G22" s="84">
        <v>0</v>
      </c>
      <c r="H22" s="84">
        <v>0</v>
      </c>
      <c r="I22" s="84">
        <v>5595</v>
      </c>
      <c r="J22" s="84">
        <v>31474.770923</v>
      </c>
      <c r="K22" s="84">
        <v>1335</v>
      </c>
      <c r="L22" s="84">
        <v>232524.60816</v>
      </c>
      <c r="M22" s="84">
        <v>10</v>
      </c>
      <c r="N22" s="84">
        <v>791.276812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25" t="s">
        <v>237</v>
      </c>
      <c r="B23" s="226"/>
      <c r="C23" s="84">
        <v>4663</v>
      </c>
      <c r="D23" s="84">
        <v>69793.864009</v>
      </c>
      <c r="E23" s="84">
        <v>0</v>
      </c>
      <c r="F23" s="84">
        <v>0</v>
      </c>
      <c r="G23" s="84">
        <v>0</v>
      </c>
      <c r="H23" s="84">
        <v>0</v>
      </c>
      <c r="I23" s="84">
        <v>3632</v>
      </c>
      <c r="J23" s="84">
        <v>17765.432279</v>
      </c>
      <c r="K23" s="84">
        <v>1022</v>
      </c>
      <c r="L23" s="84">
        <v>51989.48173</v>
      </c>
      <c r="M23" s="84">
        <v>8</v>
      </c>
      <c r="N23" s="84">
        <v>38.45</v>
      </c>
      <c r="O23" s="84">
        <v>1</v>
      </c>
      <c r="P23" s="84">
        <v>0.5</v>
      </c>
      <c r="Q23" s="84">
        <v>5</v>
      </c>
      <c r="R23" s="84">
        <v>1</v>
      </c>
    </row>
    <row r="24" spans="1:18" s="80" customFormat="1" ht="15.75" customHeight="1">
      <c r="A24" s="225" t="s">
        <v>238</v>
      </c>
      <c r="B24" s="226"/>
      <c r="C24" s="84">
        <v>7083</v>
      </c>
      <c r="D24" s="84">
        <v>100587.687087</v>
      </c>
      <c r="E24" s="84">
        <v>0</v>
      </c>
      <c r="F24" s="84">
        <v>0</v>
      </c>
      <c r="G24" s="84">
        <v>1</v>
      </c>
      <c r="H24" s="84">
        <v>10.6</v>
      </c>
      <c r="I24" s="84">
        <v>5796</v>
      </c>
      <c r="J24" s="84">
        <v>28129.905857</v>
      </c>
      <c r="K24" s="84">
        <v>1278</v>
      </c>
      <c r="L24" s="84">
        <v>72312.45373</v>
      </c>
      <c r="M24" s="84">
        <v>8</v>
      </c>
      <c r="N24" s="84">
        <v>134.7275</v>
      </c>
      <c r="O24" s="84">
        <v>0</v>
      </c>
      <c r="P24" s="84">
        <v>0</v>
      </c>
      <c r="Q24" s="84">
        <v>8</v>
      </c>
      <c r="R24" s="84">
        <v>0</v>
      </c>
    </row>
    <row r="25" spans="1:18" s="80" customFormat="1" ht="15.75" customHeight="1">
      <c r="A25" s="225" t="s">
        <v>223</v>
      </c>
      <c r="B25" s="226"/>
      <c r="C25" s="84">
        <v>1382</v>
      </c>
      <c r="D25" s="84">
        <v>16465.52882</v>
      </c>
      <c r="E25" s="84">
        <v>0</v>
      </c>
      <c r="F25" s="84">
        <v>0</v>
      </c>
      <c r="G25" s="84">
        <v>0</v>
      </c>
      <c r="H25" s="84">
        <v>0</v>
      </c>
      <c r="I25" s="84">
        <v>1091</v>
      </c>
      <c r="J25" s="84">
        <v>5925.138933</v>
      </c>
      <c r="K25" s="84">
        <v>290</v>
      </c>
      <c r="L25" s="84">
        <v>10520.389887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25" t="s">
        <v>239</v>
      </c>
      <c r="B26" s="226"/>
      <c r="C26" s="84">
        <v>3740</v>
      </c>
      <c r="D26" s="84">
        <v>72761.448551</v>
      </c>
      <c r="E26" s="84">
        <v>1</v>
      </c>
      <c r="F26" s="84">
        <v>100</v>
      </c>
      <c r="G26" s="84">
        <v>0</v>
      </c>
      <c r="H26" s="84">
        <v>0</v>
      </c>
      <c r="I26" s="84">
        <v>2860</v>
      </c>
      <c r="J26" s="84">
        <v>14544.633955</v>
      </c>
      <c r="K26" s="84">
        <v>873</v>
      </c>
      <c r="L26" s="84">
        <v>56531.06189</v>
      </c>
      <c r="M26" s="84">
        <v>6</v>
      </c>
      <c r="N26" s="84">
        <v>1585.752706</v>
      </c>
      <c r="O26" s="84">
        <v>0</v>
      </c>
      <c r="P26" s="84">
        <v>0</v>
      </c>
      <c r="Q26" s="84">
        <v>5</v>
      </c>
      <c r="R26" s="84">
        <v>0</v>
      </c>
    </row>
    <row r="27" spans="1:18" s="80" customFormat="1" ht="15.75" customHeight="1">
      <c r="A27" s="225" t="s">
        <v>240</v>
      </c>
      <c r="B27" s="226"/>
      <c r="C27" s="84">
        <v>776</v>
      </c>
      <c r="D27" s="84">
        <v>10698.19775</v>
      </c>
      <c r="E27" s="84">
        <v>0</v>
      </c>
      <c r="F27" s="84">
        <v>0</v>
      </c>
      <c r="G27" s="84">
        <v>0</v>
      </c>
      <c r="H27" s="84">
        <v>0</v>
      </c>
      <c r="I27" s="84">
        <v>629</v>
      </c>
      <c r="J27" s="84">
        <v>3355.04075</v>
      </c>
      <c r="K27" s="84">
        <v>147</v>
      </c>
      <c r="L27" s="84">
        <v>7343.157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25" t="s">
        <v>241</v>
      </c>
      <c r="B28" s="226"/>
      <c r="C28" s="84">
        <v>5876</v>
      </c>
      <c r="D28" s="84">
        <v>62827.237624</v>
      </c>
      <c r="E28" s="84">
        <v>0</v>
      </c>
      <c r="F28" s="84">
        <v>0</v>
      </c>
      <c r="G28" s="84">
        <v>0</v>
      </c>
      <c r="H28" s="84">
        <v>0</v>
      </c>
      <c r="I28" s="84">
        <v>4892</v>
      </c>
      <c r="J28" s="84">
        <v>18548.345274</v>
      </c>
      <c r="K28" s="84">
        <v>980</v>
      </c>
      <c r="L28" s="84">
        <v>44270.09985</v>
      </c>
      <c r="M28" s="84">
        <v>4</v>
      </c>
      <c r="N28" s="84">
        <v>8.7925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25" t="s">
        <v>242</v>
      </c>
      <c r="B29" s="226"/>
      <c r="C29" s="84">
        <v>11645</v>
      </c>
      <c r="D29" s="84">
        <v>1089437.882816</v>
      </c>
      <c r="E29" s="84">
        <v>0</v>
      </c>
      <c r="F29" s="84">
        <v>0</v>
      </c>
      <c r="G29" s="84">
        <v>0</v>
      </c>
      <c r="H29" s="84">
        <v>0</v>
      </c>
      <c r="I29" s="84">
        <v>8393</v>
      </c>
      <c r="J29" s="84">
        <v>41922.105025</v>
      </c>
      <c r="K29" s="84">
        <v>3175</v>
      </c>
      <c r="L29" s="84">
        <v>1046188.735538</v>
      </c>
      <c r="M29" s="84">
        <v>77</v>
      </c>
      <c r="N29" s="84">
        <v>1327.042253</v>
      </c>
      <c r="O29" s="84">
        <v>0</v>
      </c>
      <c r="P29" s="84">
        <v>0</v>
      </c>
      <c r="Q29" s="84">
        <v>69</v>
      </c>
      <c r="R29" s="84">
        <v>4</v>
      </c>
    </row>
    <row r="30" spans="1:18" s="80" customFormat="1" ht="15.75" customHeight="1">
      <c r="A30" s="225" t="s">
        <v>243</v>
      </c>
      <c r="B30" s="226"/>
      <c r="C30" s="84">
        <v>4693</v>
      </c>
      <c r="D30" s="84">
        <v>52932.232652</v>
      </c>
      <c r="E30" s="84">
        <v>0</v>
      </c>
      <c r="F30" s="84">
        <v>0</v>
      </c>
      <c r="G30" s="84">
        <v>0</v>
      </c>
      <c r="H30" s="84">
        <v>0</v>
      </c>
      <c r="I30" s="84">
        <v>3764</v>
      </c>
      <c r="J30" s="84">
        <v>21024.597342</v>
      </c>
      <c r="K30" s="84">
        <v>921</v>
      </c>
      <c r="L30" s="84">
        <v>31874.08531</v>
      </c>
      <c r="M30" s="84">
        <v>8</v>
      </c>
      <c r="N30" s="84">
        <v>33.55</v>
      </c>
      <c r="O30" s="84">
        <v>0</v>
      </c>
      <c r="P30" s="84">
        <v>0</v>
      </c>
      <c r="Q30" s="84">
        <v>9</v>
      </c>
      <c r="R30" s="84">
        <v>0</v>
      </c>
    </row>
    <row r="31" spans="1:18" s="80" customFormat="1" ht="15.75" customHeight="1">
      <c r="A31" s="223" t="s">
        <v>244</v>
      </c>
      <c r="B31" s="224"/>
      <c r="C31" s="84">
        <v>1407</v>
      </c>
      <c r="D31" s="84">
        <v>23308.350878</v>
      </c>
      <c r="E31" s="84">
        <v>0</v>
      </c>
      <c r="F31" s="84">
        <v>0</v>
      </c>
      <c r="G31" s="84">
        <v>0</v>
      </c>
      <c r="H31" s="84">
        <v>0</v>
      </c>
      <c r="I31" s="84">
        <v>1065</v>
      </c>
      <c r="J31" s="84">
        <v>5894.732878</v>
      </c>
      <c r="K31" s="84">
        <v>341</v>
      </c>
      <c r="L31" s="84">
        <v>17412.618</v>
      </c>
      <c r="M31" s="84">
        <v>1</v>
      </c>
      <c r="N31" s="84">
        <v>1</v>
      </c>
      <c r="O31" s="84">
        <v>0</v>
      </c>
      <c r="P31" s="84">
        <v>0</v>
      </c>
      <c r="Q31" s="84">
        <v>1</v>
      </c>
      <c r="R31" s="84">
        <v>1</v>
      </c>
    </row>
    <row r="32" spans="1:18" s="80" customFormat="1" ht="15.75" customHeight="1">
      <c r="A32" s="219" t="s">
        <v>34</v>
      </c>
      <c r="B32" s="220"/>
      <c r="C32" s="84">
        <v>1234</v>
      </c>
      <c r="D32" s="84">
        <v>21760.740878</v>
      </c>
      <c r="E32" s="84">
        <v>0</v>
      </c>
      <c r="F32" s="84">
        <v>0</v>
      </c>
      <c r="G32" s="84">
        <v>0</v>
      </c>
      <c r="H32" s="84">
        <v>0</v>
      </c>
      <c r="I32" s="84">
        <v>933</v>
      </c>
      <c r="J32" s="84">
        <v>4982.572878</v>
      </c>
      <c r="K32" s="84">
        <v>300</v>
      </c>
      <c r="L32" s="84">
        <v>16777.168</v>
      </c>
      <c r="M32" s="84">
        <v>1</v>
      </c>
      <c r="N32" s="84">
        <v>1</v>
      </c>
      <c r="O32" s="84">
        <v>0</v>
      </c>
      <c r="P32" s="84">
        <v>0</v>
      </c>
      <c r="Q32" s="84">
        <v>1</v>
      </c>
      <c r="R32" s="84">
        <v>1</v>
      </c>
    </row>
    <row r="33" spans="1:18" s="80" customFormat="1" ht="15.75" customHeight="1">
      <c r="A33" s="221" t="s">
        <v>35</v>
      </c>
      <c r="B33" s="222"/>
      <c r="C33" s="84">
        <v>173</v>
      </c>
      <c r="D33" s="84">
        <v>1547.61</v>
      </c>
      <c r="E33" s="84">
        <v>0</v>
      </c>
      <c r="F33" s="84">
        <v>0</v>
      </c>
      <c r="G33" s="84">
        <v>0</v>
      </c>
      <c r="H33" s="84">
        <v>0</v>
      </c>
      <c r="I33" s="84">
        <v>132</v>
      </c>
      <c r="J33" s="84">
        <v>912.16</v>
      </c>
      <c r="K33" s="84">
        <v>41</v>
      </c>
      <c r="L33" s="84">
        <v>635.45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36</v>
      </c>
      <c r="B34" s="85"/>
      <c r="C34" s="85"/>
      <c r="D34" s="85"/>
      <c r="E34" s="85" t="s">
        <v>37</v>
      </c>
      <c r="F34" s="85"/>
      <c r="G34" s="85"/>
      <c r="H34" s="86" t="s">
        <v>38</v>
      </c>
      <c r="I34" s="86"/>
      <c r="J34" s="85"/>
      <c r="K34" s="85"/>
      <c r="L34" s="86" t="s">
        <v>39</v>
      </c>
      <c r="M34" s="87"/>
      <c r="N34" s="87"/>
      <c r="O34" s="87"/>
      <c r="P34" s="87"/>
      <c r="Q34" s="87"/>
      <c r="R34" s="61" t="str">
        <f>'2491-00-01'!V34</f>
        <v>中華民國106年09月20日編製</v>
      </c>
    </row>
    <row r="35" spans="8:18" ht="19.5" customHeight="1">
      <c r="H35" s="67" t="s">
        <v>40</v>
      </c>
      <c r="L35" s="76"/>
      <c r="M35" s="76"/>
      <c r="N35" s="76"/>
      <c r="O35" s="76"/>
      <c r="P35" s="76"/>
      <c r="Q35" s="76"/>
      <c r="R35" s="88" t="s">
        <v>304</v>
      </c>
    </row>
    <row r="36" spans="1:18" s="149" customFormat="1" ht="15.75" customHeight="1">
      <c r="A36" s="147" t="s">
        <v>42</v>
      </c>
      <c r="B36" s="143" t="s">
        <v>325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313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43</v>
      </c>
      <c r="B38" s="144" t="s">
        <v>226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272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39" t="s">
        <v>135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136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138</v>
      </c>
    </row>
    <row r="3" spans="1:18" s="75" customFormat="1" ht="19.5" customHeight="1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6"/>
      <c r="B5" s="76"/>
      <c r="C5" s="76"/>
      <c r="E5" s="90"/>
      <c r="F5" s="313" t="str">
        <f>'2491-00-01'!H5</f>
        <v>中華民國106年08月底</v>
      </c>
      <c r="G5" s="313"/>
      <c r="H5" s="313"/>
      <c r="I5" s="313"/>
      <c r="J5" s="313"/>
      <c r="K5" s="313"/>
      <c r="L5" s="313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63" t="s">
        <v>139</v>
      </c>
      <c r="B6" s="364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9"/>
      <c r="O6" s="363" t="s">
        <v>131</v>
      </c>
      <c r="P6" s="341"/>
      <c r="Q6" s="344" t="s">
        <v>132</v>
      </c>
      <c r="R6" s="346" t="s">
        <v>133</v>
      </c>
    </row>
    <row r="7" spans="1:18" s="80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80" customFormat="1" ht="33" customHeight="1">
      <c r="A8" s="365"/>
      <c r="B8" s="366"/>
      <c r="C8" s="81" t="s">
        <v>31</v>
      </c>
      <c r="D8" s="82" t="s">
        <v>137</v>
      </c>
      <c r="E8" s="81" t="s">
        <v>31</v>
      </c>
      <c r="F8" s="81" t="s">
        <v>32</v>
      </c>
      <c r="G8" s="81" t="s">
        <v>31</v>
      </c>
      <c r="H8" s="81" t="s">
        <v>32</v>
      </c>
      <c r="I8" s="81" t="s">
        <v>31</v>
      </c>
      <c r="J8" s="81" t="s">
        <v>32</v>
      </c>
      <c r="K8" s="81" t="s">
        <v>31</v>
      </c>
      <c r="L8" s="81" t="s">
        <v>32</v>
      </c>
      <c r="M8" s="81" t="s">
        <v>31</v>
      </c>
      <c r="N8" s="82" t="s">
        <v>134</v>
      </c>
      <c r="O8" s="81" t="s">
        <v>31</v>
      </c>
      <c r="P8" s="83" t="s">
        <v>134</v>
      </c>
      <c r="Q8" s="81" t="s">
        <v>31</v>
      </c>
      <c r="R8" s="81" t="s">
        <v>31</v>
      </c>
    </row>
    <row r="9" spans="1:18" s="80" customFormat="1" ht="15" customHeight="1">
      <c r="A9" s="56" t="s">
        <v>33</v>
      </c>
      <c r="B9" s="57"/>
      <c r="C9" s="84">
        <v>690916</v>
      </c>
      <c r="D9" s="84">
        <v>23271648.134679</v>
      </c>
      <c r="E9" s="84">
        <v>12</v>
      </c>
      <c r="F9" s="84">
        <v>321.72</v>
      </c>
      <c r="G9" s="84">
        <v>9</v>
      </c>
      <c r="H9" s="84">
        <v>55.3512</v>
      </c>
      <c r="I9" s="84">
        <v>520961</v>
      </c>
      <c r="J9" s="84">
        <v>2532718.408946</v>
      </c>
      <c r="K9" s="84">
        <v>164392</v>
      </c>
      <c r="L9" s="84">
        <v>20579180.37936</v>
      </c>
      <c r="M9" s="84">
        <v>5499</v>
      </c>
      <c r="N9" s="84">
        <v>153180.780858</v>
      </c>
      <c r="O9" s="84">
        <v>43</v>
      </c>
      <c r="P9" s="84">
        <v>6191.494315</v>
      </c>
      <c r="Q9" s="84">
        <v>4444</v>
      </c>
      <c r="R9" s="84">
        <v>103</v>
      </c>
    </row>
    <row r="10" spans="1:18" s="80" customFormat="1" ht="15" customHeight="1">
      <c r="A10" s="56" t="s">
        <v>68</v>
      </c>
      <c r="B10" s="57"/>
      <c r="C10" s="84">
        <v>15795</v>
      </c>
      <c r="D10" s="84">
        <v>512525.024121</v>
      </c>
      <c r="E10" s="84">
        <v>3</v>
      </c>
      <c r="F10" s="84">
        <v>44.18</v>
      </c>
      <c r="G10" s="84">
        <v>2</v>
      </c>
      <c r="H10" s="84">
        <v>11.32</v>
      </c>
      <c r="I10" s="84">
        <v>10632</v>
      </c>
      <c r="J10" s="84">
        <v>47377.599199</v>
      </c>
      <c r="K10" s="84">
        <v>5112</v>
      </c>
      <c r="L10" s="84">
        <v>464677.425422</v>
      </c>
      <c r="M10" s="84">
        <v>46</v>
      </c>
      <c r="N10" s="84">
        <v>414.4995</v>
      </c>
      <c r="O10" s="84">
        <v>0</v>
      </c>
      <c r="P10" s="84">
        <v>0</v>
      </c>
      <c r="Q10" s="84">
        <v>7</v>
      </c>
      <c r="R10" s="84">
        <v>0</v>
      </c>
    </row>
    <row r="11" spans="1:18" s="80" customFormat="1" ht="15" customHeight="1">
      <c r="A11" s="56" t="s">
        <v>69</v>
      </c>
      <c r="B11" s="57"/>
      <c r="C11" s="84">
        <v>4175</v>
      </c>
      <c r="D11" s="84">
        <v>263947.420418</v>
      </c>
      <c r="E11" s="84">
        <v>0</v>
      </c>
      <c r="F11" s="84">
        <v>0</v>
      </c>
      <c r="G11" s="84">
        <v>0</v>
      </c>
      <c r="H11" s="84">
        <v>0</v>
      </c>
      <c r="I11" s="84">
        <v>2843</v>
      </c>
      <c r="J11" s="84">
        <v>25334.938419</v>
      </c>
      <c r="K11" s="84">
        <v>1318</v>
      </c>
      <c r="L11" s="84">
        <v>236669.031999</v>
      </c>
      <c r="M11" s="84">
        <v>14</v>
      </c>
      <c r="N11" s="84">
        <v>1943.45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70</v>
      </c>
      <c r="B12" s="57"/>
      <c r="C12" s="84">
        <v>193818</v>
      </c>
      <c r="D12" s="84">
        <v>8000349.67974</v>
      </c>
      <c r="E12" s="84">
        <v>0</v>
      </c>
      <c r="F12" s="84">
        <v>0</v>
      </c>
      <c r="G12" s="84">
        <v>1</v>
      </c>
      <c r="H12" s="84">
        <v>0.15</v>
      </c>
      <c r="I12" s="84">
        <v>134208</v>
      </c>
      <c r="J12" s="84">
        <v>632768.746142</v>
      </c>
      <c r="K12" s="84">
        <v>58717</v>
      </c>
      <c r="L12" s="84">
        <v>7344865.669919</v>
      </c>
      <c r="M12" s="84">
        <v>886</v>
      </c>
      <c r="N12" s="84">
        <v>22695.735234</v>
      </c>
      <c r="O12" s="84">
        <v>6</v>
      </c>
      <c r="P12" s="84">
        <v>19.378445</v>
      </c>
      <c r="Q12" s="84">
        <v>68</v>
      </c>
      <c r="R12" s="84">
        <v>10</v>
      </c>
    </row>
    <row r="13" spans="1:18" s="80" customFormat="1" ht="15" customHeight="1">
      <c r="A13" s="56" t="s">
        <v>71</v>
      </c>
      <c r="B13" s="57"/>
      <c r="C13" s="84">
        <v>17298</v>
      </c>
      <c r="D13" s="84">
        <v>426587.605079</v>
      </c>
      <c r="E13" s="84">
        <v>0</v>
      </c>
      <c r="F13" s="84">
        <v>0</v>
      </c>
      <c r="G13" s="84">
        <v>1</v>
      </c>
      <c r="H13" s="84">
        <v>0.15</v>
      </c>
      <c r="I13" s="84">
        <v>12562</v>
      </c>
      <c r="J13" s="84">
        <v>55446.969908</v>
      </c>
      <c r="K13" s="84">
        <v>4675</v>
      </c>
      <c r="L13" s="84">
        <v>370059.00859</v>
      </c>
      <c r="M13" s="84">
        <v>60</v>
      </c>
      <c r="N13" s="84">
        <v>1081.476581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72</v>
      </c>
      <c r="B14" s="57"/>
      <c r="C14" s="84">
        <v>1217</v>
      </c>
      <c r="D14" s="84">
        <v>37724.16324</v>
      </c>
      <c r="E14" s="84">
        <v>0</v>
      </c>
      <c r="F14" s="84">
        <v>0</v>
      </c>
      <c r="G14" s="84">
        <v>0</v>
      </c>
      <c r="H14" s="84">
        <v>0</v>
      </c>
      <c r="I14" s="84">
        <v>678</v>
      </c>
      <c r="J14" s="84">
        <v>2814.451454</v>
      </c>
      <c r="K14" s="84">
        <v>527</v>
      </c>
      <c r="L14" s="84">
        <v>34536.8651</v>
      </c>
      <c r="M14" s="84">
        <v>12</v>
      </c>
      <c r="N14" s="84">
        <v>372.846686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5</v>
      </c>
      <c r="J15" s="84">
        <v>116.2</v>
      </c>
      <c r="K15" s="84">
        <v>29</v>
      </c>
      <c r="L15" s="84">
        <v>60172.94473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74</v>
      </c>
      <c r="B16" s="57"/>
      <c r="C16" s="84">
        <v>11572</v>
      </c>
      <c r="D16" s="84">
        <v>408065.809145</v>
      </c>
      <c r="E16" s="84">
        <v>0</v>
      </c>
      <c r="F16" s="84">
        <v>0</v>
      </c>
      <c r="G16" s="84">
        <v>0</v>
      </c>
      <c r="H16" s="84">
        <v>0</v>
      </c>
      <c r="I16" s="84">
        <v>7398</v>
      </c>
      <c r="J16" s="84">
        <v>39940.744532</v>
      </c>
      <c r="K16" s="84">
        <v>4151</v>
      </c>
      <c r="L16" s="84">
        <v>367733.064613</v>
      </c>
      <c r="M16" s="84">
        <v>23</v>
      </c>
      <c r="N16" s="84">
        <v>392</v>
      </c>
      <c r="O16" s="84">
        <v>0</v>
      </c>
      <c r="P16" s="84">
        <v>0</v>
      </c>
      <c r="Q16" s="84">
        <v>2</v>
      </c>
      <c r="R16" s="84">
        <v>0</v>
      </c>
    </row>
    <row r="17" spans="1:18" s="80" customFormat="1" ht="15" customHeight="1">
      <c r="A17" s="56" t="s">
        <v>75</v>
      </c>
      <c r="B17" s="57"/>
      <c r="C17" s="84">
        <v>5253</v>
      </c>
      <c r="D17" s="84">
        <v>93624.132689</v>
      </c>
      <c r="E17" s="84">
        <v>0</v>
      </c>
      <c r="F17" s="84">
        <v>0</v>
      </c>
      <c r="G17" s="84">
        <v>0</v>
      </c>
      <c r="H17" s="84">
        <v>0</v>
      </c>
      <c r="I17" s="84">
        <v>4213</v>
      </c>
      <c r="J17" s="84">
        <v>17349.091547</v>
      </c>
      <c r="K17" s="84">
        <v>1008</v>
      </c>
      <c r="L17" s="84">
        <v>75025.82291</v>
      </c>
      <c r="M17" s="84">
        <v>32</v>
      </c>
      <c r="N17" s="84">
        <v>1249.218232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76</v>
      </c>
      <c r="B18" s="57"/>
      <c r="C18" s="84">
        <v>2129</v>
      </c>
      <c r="D18" s="84">
        <v>26969.45059</v>
      </c>
      <c r="E18" s="84">
        <v>0</v>
      </c>
      <c r="F18" s="84">
        <v>0</v>
      </c>
      <c r="G18" s="84">
        <v>0</v>
      </c>
      <c r="H18" s="84">
        <v>0</v>
      </c>
      <c r="I18" s="84">
        <v>1499</v>
      </c>
      <c r="J18" s="84">
        <v>6828.031709</v>
      </c>
      <c r="K18" s="84">
        <v>618</v>
      </c>
      <c r="L18" s="84">
        <v>20076.708881</v>
      </c>
      <c r="M18" s="84">
        <v>12</v>
      </c>
      <c r="N18" s="84">
        <v>64.71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77</v>
      </c>
      <c r="B19" s="57"/>
      <c r="C19" s="84">
        <v>3802</v>
      </c>
      <c r="D19" s="84">
        <v>47401.84356</v>
      </c>
      <c r="E19" s="84">
        <v>0</v>
      </c>
      <c r="F19" s="84">
        <v>0</v>
      </c>
      <c r="G19" s="84">
        <v>0</v>
      </c>
      <c r="H19" s="84">
        <v>0</v>
      </c>
      <c r="I19" s="84">
        <v>2683</v>
      </c>
      <c r="J19" s="84">
        <v>13703.45087</v>
      </c>
      <c r="K19" s="84">
        <v>1115</v>
      </c>
      <c r="L19" s="84">
        <v>33624.39269</v>
      </c>
      <c r="M19" s="84">
        <v>4</v>
      </c>
      <c r="N19" s="84">
        <v>74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78</v>
      </c>
      <c r="B20" s="57"/>
      <c r="C20" s="84">
        <v>3497</v>
      </c>
      <c r="D20" s="84">
        <v>62867.999241</v>
      </c>
      <c r="E20" s="84">
        <v>0</v>
      </c>
      <c r="F20" s="84">
        <v>0</v>
      </c>
      <c r="G20" s="84">
        <v>0</v>
      </c>
      <c r="H20" s="84">
        <v>0</v>
      </c>
      <c r="I20" s="84">
        <v>2434</v>
      </c>
      <c r="J20" s="84">
        <v>13373.501331</v>
      </c>
      <c r="K20" s="84">
        <v>1056</v>
      </c>
      <c r="L20" s="84">
        <v>49456.64791</v>
      </c>
      <c r="M20" s="84">
        <v>7</v>
      </c>
      <c r="N20" s="84">
        <v>37.85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79</v>
      </c>
      <c r="B21" s="57"/>
      <c r="C21" s="84">
        <v>10458</v>
      </c>
      <c r="D21" s="84">
        <v>108914.108619</v>
      </c>
      <c r="E21" s="84">
        <v>0</v>
      </c>
      <c r="F21" s="84">
        <v>0</v>
      </c>
      <c r="G21" s="84">
        <v>0</v>
      </c>
      <c r="H21" s="84">
        <v>0</v>
      </c>
      <c r="I21" s="84">
        <v>8443</v>
      </c>
      <c r="J21" s="84">
        <v>29658.455375</v>
      </c>
      <c r="K21" s="84">
        <v>1980</v>
      </c>
      <c r="L21" s="84">
        <v>78950.757598</v>
      </c>
      <c r="M21" s="84">
        <v>35</v>
      </c>
      <c r="N21" s="84">
        <v>304.895646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80</v>
      </c>
      <c r="B22" s="57"/>
      <c r="C22" s="84">
        <v>367</v>
      </c>
      <c r="D22" s="84">
        <v>24732.33509</v>
      </c>
      <c r="E22" s="84">
        <v>0</v>
      </c>
      <c r="F22" s="84">
        <v>0</v>
      </c>
      <c r="G22" s="84">
        <v>0</v>
      </c>
      <c r="H22" s="84">
        <v>0</v>
      </c>
      <c r="I22" s="84">
        <v>218</v>
      </c>
      <c r="J22" s="84">
        <v>1511.20816</v>
      </c>
      <c r="K22" s="84">
        <v>148</v>
      </c>
      <c r="L22" s="84">
        <v>23220.12693</v>
      </c>
      <c r="M22" s="84">
        <v>1</v>
      </c>
      <c r="N22" s="84">
        <v>1</v>
      </c>
      <c r="O22" s="84">
        <v>0</v>
      </c>
      <c r="P22" s="84">
        <v>0</v>
      </c>
      <c r="Q22" s="84">
        <v>2</v>
      </c>
      <c r="R22" s="84">
        <v>0</v>
      </c>
    </row>
    <row r="23" spans="1:18" s="80" customFormat="1" ht="15" customHeight="1">
      <c r="A23" s="56" t="s">
        <v>81</v>
      </c>
      <c r="B23" s="57"/>
      <c r="C23" s="84">
        <v>8536</v>
      </c>
      <c r="D23" s="84">
        <v>638729.675444</v>
      </c>
      <c r="E23" s="84">
        <v>0</v>
      </c>
      <c r="F23" s="84">
        <v>0</v>
      </c>
      <c r="G23" s="84">
        <v>0</v>
      </c>
      <c r="H23" s="84">
        <v>0</v>
      </c>
      <c r="I23" s="84">
        <v>5239</v>
      </c>
      <c r="J23" s="84">
        <v>29613.076313</v>
      </c>
      <c r="K23" s="84">
        <v>3258</v>
      </c>
      <c r="L23" s="84">
        <v>608567.473069</v>
      </c>
      <c r="M23" s="84">
        <v>39</v>
      </c>
      <c r="N23" s="84">
        <v>549.126062</v>
      </c>
      <c r="O23" s="84">
        <v>0</v>
      </c>
      <c r="P23" s="84">
        <v>0</v>
      </c>
      <c r="Q23" s="84">
        <v>7</v>
      </c>
      <c r="R23" s="84">
        <v>0</v>
      </c>
    </row>
    <row r="24" spans="1:18" s="80" customFormat="1" ht="15" customHeight="1">
      <c r="A24" s="56" t="s">
        <v>82</v>
      </c>
      <c r="B24" s="57"/>
      <c r="C24" s="84">
        <v>6467</v>
      </c>
      <c r="D24" s="84">
        <v>241775.216796</v>
      </c>
      <c r="E24" s="84">
        <v>0</v>
      </c>
      <c r="F24" s="84">
        <v>0</v>
      </c>
      <c r="G24" s="84">
        <v>0</v>
      </c>
      <c r="H24" s="84">
        <v>0</v>
      </c>
      <c r="I24" s="84">
        <v>4335</v>
      </c>
      <c r="J24" s="84">
        <v>19364.394295</v>
      </c>
      <c r="K24" s="84">
        <v>2084</v>
      </c>
      <c r="L24" s="84">
        <v>221382.382501</v>
      </c>
      <c r="M24" s="84">
        <v>47</v>
      </c>
      <c r="N24" s="84">
        <v>1027.94</v>
      </c>
      <c r="O24" s="84">
        <v>1</v>
      </c>
      <c r="P24" s="84">
        <v>0.5</v>
      </c>
      <c r="Q24" s="84">
        <v>4</v>
      </c>
      <c r="R24" s="84">
        <v>0</v>
      </c>
    </row>
    <row r="25" spans="1:18" s="80" customFormat="1" ht="15" customHeight="1">
      <c r="A25" s="56" t="s">
        <v>279</v>
      </c>
      <c r="B25" s="57"/>
      <c r="C25" s="84">
        <v>167</v>
      </c>
      <c r="D25" s="84">
        <v>39008.35844</v>
      </c>
      <c r="E25" s="84">
        <v>0</v>
      </c>
      <c r="F25" s="84">
        <v>0</v>
      </c>
      <c r="G25" s="84">
        <v>0</v>
      </c>
      <c r="H25" s="84">
        <v>0</v>
      </c>
      <c r="I25" s="84">
        <v>48</v>
      </c>
      <c r="J25" s="84">
        <v>528.25</v>
      </c>
      <c r="K25" s="84">
        <v>115</v>
      </c>
      <c r="L25" s="84">
        <v>38415.10844</v>
      </c>
      <c r="M25" s="84">
        <v>4</v>
      </c>
      <c r="N25" s="84">
        <v>65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83</v>
      </c>
      <c r="B26" s="57"/>
      <c r="C26" s="84">
        <v>1999</v>
      </c>
      <c r="D26" s="84">
        <v>94894.593778</v>
      </c>
      <c r="E26" s="84">
        <v>0</v>
      </c>
      <c r="F26" s="84">
        <v>0</v>
      </c>
      <c r="G26" s="84">
        <v>0</v>
      </c>
      <c r="H26" s="84">
        <v>0</v>
      </c>
      <c r="I26" s="84">
        <v>1318</v>
      </c>
      <c r="J26" s="84">
        <v>7090.250768</v>
      </c>
      <c r="K26" s="84">
        <v>679</v>
      </c>
      <c r="L26" s="84">
        <v>87793.34301</v>
      </c>
      <c r="M26" s="84">
        <v>2</v>
      </c>
      <c r="N26" s="84">
        <v>11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84</v>
      </c>
      <c r="B27" s="57"/>
      <c r="C27" s="84">
        <v>9274</v>
      </c>
      <c r="D27" s="84">
        <v>258715.053014</v>
      </c>
      <c r="E27" s="84">
        <v>0</v>
      </c>
      <c r="F27" s="84">
        <v>0</v>
      </c>
      <c r="G27" s="84">
        <v>0</v>
      </c>
      <c r="H27" s="84">
        <v>0</v>
      </c>
      <c r="I27" s="84">
        <v>6324</v>
      </c>
      <c r="J27" s="84">
        <v>31642.966972</v>
      </c>
      <c r="K27" s="84">
        <v>2915</v>
      </c>
      <c r="L27" s="84">
        <v>224705.695202</v>
      </c>
      <c r="M27" s="84">
        <v>34</v>
      </c>
      <c r="N27" s="84">
        <v>2356.914</v>
      </c>
      <c r="O27" s="84">
        <v>1</v>
      </c>
      <c r="P27" s="84">
        <v>9.47684</v>
      </c>
      <c r="Q27" s="84">
        <v>3</v>
      </c>
      <c r="R27" s="84">
        <v>0</v>
      </c>
    </row>
    <row r="28" spans="1:18" s="80" customFormat="1" ht="15" customHeight="1">
      <c r="A28" s="56" t="s">
        <v>85</v>
      </c>
      <c r="B28" s="57"/>
      <c r="C28" s="84">
        <v>3275</v>
      </c>
      <c r="D28" s="84">
        <v>128051.693337</v>
      </c>
      <c r="E28" s="84">
        <v>0</v>
      </c>
      <c r="F28" s="84">
        <v>0</v>
      </c>
      <c r="G28" s="84">
        <v>0</v>
      </c>
      <c r="H28" s="84">
        <v>0</v>
      </c>
      <c r="I28" s="84">
        <v>2240</v>
      </c>
      <c r="J28" s="84">
        <v>12769.429207</v>
      </c>
      <c r="K28" s="84">
        <v>1024</v>
      </c>
      <c r="L28" s="84">
        <v>115170.60413</v>
      </c>
      <c r="M28" s="84">
        <v>11</v>
      </c>
      <c r="N28" s="84">
        <v>111.66</v>
      </c>
      <c r="O28" s="84">
        <v>0</v>
      </c>
      <c r="P28" s="84">
        <v>0</v>
      </c>
      <c r="Q28" s="84">
        <v>1</v>
      </c>
      <c r="R28" s="84">
        <v>1</v>
      </c>
    </row>
    <row r="29" spans="1:18" s="80" customFormat="1" ht="15" customHeight="1">
      <c r="A29" s="56" t="s">
        <v>86</v>
      </c>
      <c r="B29" s="57"/>
      <c r="C29" s="84">
        <v>8004</v>
      </c>
      <c r="D29" s="84">
        <v>559919.481743</v>
      </c>
      <c r="E29" s="84">
        <v>0</v>
      </c>
      <c r="F29" s="84">
        <v>0</v>
      </c>
      <c r="G29" s="84">
        <v>0</v>
      </c>
      <c r="H29" s="84">
        <v>0</v>
      </c>
      <c r="I29" s="84">
        <v>5573</v>
      </c>
      <c r="J29" s="84">
        <v>37578.255418</v>
      </c>
      <c r="K29" s="84">
        <v>2419</v>
      </c>
      <c r="L29" s="84">
        <v>522211.239642</v>
      </c>
      <c r="M29" s="84">
        <v>12</v>
      </c>
      <c r="N29" s="84">
        <v>129.986683</v>
      </c>
      <c r="O29" s="84">
        <v>0</v>
      </c>
      <c r="P29" s="84">
        <v>0</v>
      </c>
      <c r="Q29" s="84">
        <v>4</v>
      </c>
      <c r="R29" s="84">
        <v>0</v>
      </c>
    </row>
    <row r="30" spans="1:18" s="80" customFormat="1" ht="15" customHeight="1">
      <c r="A30" s="56" t="s">
        <v>87</v>
      </c>
      <c r="B30" s="57"/>
      <c r="C30" s="84">
        <v>31063</v>
      </c>
      <c r="D30" s="84">
        <v>731944.385253</v>
      </c>
      <c r="E30" s="84">
        <v>0</v>
      </c>
      <c r="F30" s="84">
        <v>0</v>
      </c>
      <c r="G30" s="84">
        <v>0</v>
      </c>
      <c r="H30" s="84">
        <v>0</v>
      </c>
      <c r="I30" s="84">
        <v>22346</v>
      </c>
      <c r="J30" s="84">
        <v>103721.49944</v>
      </c>
      <c r="K30" s="84">
        <v>8664</v>
      </c>
      <c r="L30" s="84">
        <v>627188.142609</v>
      </c>
      <c r="M30" s="84">
        <v>53</v>
      </c>
      <c r="N30" s="84">
        <v>1034.743204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88</v>
      </c>
      <c r="B31" s="57"/>
      <c r="C31" s="84">
        <v>5004</v>
      </c>
      <c r="D31" s="84">
        <v>791290.9299</v>
      </c>
      <c r="E31" s="84">
        <v>0</v>
      </c>
      <c r="F31" s="84">
        <v>0</v>
      </c>
      <c r="G31" s="84">
        <v>0</v>
      </c>
      <c r="H31" s="84">
        <v>0</v>
      </c>
      <c r="I31" s="84">
        <v>2763</v>
      </c>
      <c r="J31" s="84">
        <v>14689.828963</v>
      </c>
      <c r="K31" s="84">
        <v>2141</v>
      </c>
      <c r="L31" s="84">
        <v>773764.267239</v>
      </c>
      <c r="M31" s="84">
        <v>100</v>
      </c>
      <c r="N31" s="84">
        <v>2836.833698</v>
      </c>
      <c r="O31" s="84">
        <v>0</v>
      </c>
      <c r="P31" s="84">
        <v>0</v>
      </c>
      <c r="Q31" s="84">
        <v>5</v>
      </c>
      <c r="R31" s="84">
        <v>1</v>
      </c>
    </row>
    <row r="32" spans="1:18" s="80" customFormat="1" ht="15" customHeight="1">
      <c r="A32" s="56" t="s">
        <v>89</v>
      </c>
      <c r="B32" s="57"/>
      <c r="C32" s="84">
        <v>22123</v>
      </c>
      <c r="D32" s="84">
        <v>2076526.468504</v>
      </c>
      <c r="E32" s="84">
        <v>0</v>
      </c>
      <c r="F32" s="84">
        <v>0</v>
      </c>
      <c r="G32" s="84">
        <v>0</v>
      </c>
      <c r="H32" s="84">
        <v>0</v>
      </c>
      <c r="I32" s="84">
        <v>13655</v>
      </c>
      <c r="J32" s="84">
        <v>59019.652774</v>
      </c>
      <c r="K32" s="84">
        <v>8298</v>
      </c>
      <c r="L32" s="84">
        <v>2014400.511567</v>
      </c>
      <c r="M32" s="84">
        <v>168</v>
      </c>
      <c r="N32" s="84">
        <v>3104.304163</v>
      </c>
      <c r="O32" s="84">
        <v>2</v>
      </c>
      <c r="P32" s="84">
        <v>2</v>
      </c>
      <c r="Q32" s="84">
        <v>13</v>
      </c>
      <c r="R32" s="84">
        <v>4</v>
      </c>
    </row>
    <row r="33" spans="1:18" s="80" customFormat="1" ht="15" customHeight="1">
      <c r="A33" s="56" t="s">
        <v>90</v>
      </c>
      <c r="B33" s="57"/>
      <c r="C33" s="84">
        <v>5813</v>
      </c>
      <c r="D33" s="84">
        <v>190532.648763</v>
      </c>
      <c r="E33" s="84">
        <v>0</v>
      </c>
      <c r="F33" s="84">
        <v>0</v>
      </c>
      <c r="G33" s="84">
        <v>0</v>
      </c>
      <c r="H33" s="84">
        <v>0</v>
      </c>
      <c r="I33" s="84">
        <v>3752</v>
      </c>
      <c r="J33" s="84">
        <v>19895.855007</v>
      </c>
      <c r="K33" s="84">
        <v>2029</v>
      </c>
      <c r="L33" s="84">
        <v>170082.369587</v>
      </c>
      <c r="M33" s="84">
        <v>32</v>
      </c>
      <c r="N33" s="84">
        <v>554.424169</v>
      </c>
      <c r="O33" s="84">
        <v>0</v>
      </c>
      <c r="P33" s="84">
        <v>0</v>
      </c>
      <c r="Q33" s="84">
        <v>4</v>
      </c>
      <c r="R33" s="84">
        <v>0</v>
      </c>
    </row>
    <row r="34" spans="1:18" s="80" customFormat="1" ht="15" customHeight="1">
      <c r="A34" s="56" t="s">
        <v>91</v>
      </c>
      <c r="B34" s="57"/>
      <c r="C34" s="84">
        <v>6190</v>
      </c>
      <c r="D34" s="84">
        <v>224572.402977</v>
      </c>
      <c r="E34" s="84">
        <v>0</v>
      </c>
      <c r="F34" s="84">
        <v>0</v>
      </c>
      <c r="G34" s="84">
        <v>0</v>
      </c>
      <c r="H34" s="84">
        <v>0</v>
      </c>
      <c r="I34" s="84">
        <v>4149</v>
      </c>
      <c r="J34" s="84">
        <v>20374.664852</v>
      </c>
      <c r="K34" s="84">
        <v>2015</v>
      </c>
      <c r="L34" s="84">
        <v>203138.120125</v>
      </c>
      <c r="M34" s="84">
        <v>26</v>
      </c>
      <c r="N34" s="84">
        <v>1059.618</v>
      </c>
      <c r="O34" s="84">
        <v>0</v>
      </c>
      <c r="P34" s="84">
        <v>0</v>
      </c>
      <c r="Q34" s="84">
        <v>0</v>
      </c>
      <c r="R34" s="84">
        <v>1</v>
      </c>
    </row>
    <row r="35" spans="1:18" s="80" customFormat="1" ht="15" customHeight="1">
      <c r="A35" s="56" t="s">
        <v>92</v>
      </c>
      <c r="B35" s="57"/>
      <c r="C35" s="84">
        <v>2575</v>
      </c>
      <c r="D35" s="84">
        <v>66509.826132</v>
      </c>
      <c r="E35" s="84">
        <v>0</v>
      </c>
      <c r="F35" s="84">
        <v>0</v>
      </c>
      <c r="G35" s="84">
        <v>0</v>
      </c>
      <c r="H35" s="84">
        <v>0</v>
      </c>
      <c r="I35" s="84">
        <v>1806</v>
      </c>
      <c r="J35" s="84">
        <v>8658.915348</v>
      </c>
      <c r="K35" s="84">
        <v>759</v>
      </c>
      <c r="L35" s="84">
        <v>57534.615905</v>
      </c>
      <c r="M35" s="84">
        <v>10</v>
      </c>
      <c r="N35" s="84">
        <v>316.294879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280</v>
      </c>
      <c r="B36" s="57"/>
      <c r="C36" s="84">
        <v>4881</v>
      </c>
      <c r="D36" s="84">
        <v>119082.630126</v>
      </c>
      <c r="E36" s="84">
        <v>0</v>
      </c>
      <c r="F36" s="84">
        <v>0</v>
      </c>
      <c r="G36" s="84">
        <v>0</v>
      </c>
      <c r="H36" s="84">
        <v>0</v>
      </c>
      <c r="I36" s="84">
        <v>3722</v>
      </c>
      <c r="J36" s="84">
        <v>15037.643136</v>
      </c>
      <c r="K36" s="84">
        <v>1135</v>
      </c>
      <c r="L36" s="84">
        <v>103557.12289</v>
      </c>
      <c r="M36" s="84">
        <v>24</v>
      </c>
      <c r="N36" s="84">
        <v>487.8641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93</v>
      </c>
      <c r="B37" s="57"/>
      <c r="C37" s="84">
        <v>2016</v>
      </c>
      <c r="D37" s="84">
        <v>14283.154268</v>
      </c>
      <c r="E37" s="84">
        <v>0</v>
      </c>
      <c r="F37" s="84">
        <v>0</v>
      </c>
      <c r="G37" s="84">
        <v>0</v>
      </c>
      <c r="H37" s="84">
        <v>0</v>
      </c>
      <c r="I37" s="84">
        <v>1689</v>
      </c>
      <c r="J37" s="84">
        <v>6460.141258</v>
      </c>
      <c r="K37" s="84">
        <v>321</v>
      </c>
      <c r="L37" s="84">
        <v>7799.01301</v>
      </c>
      <c r="M37" s="84">
        <v>6</v>
      </c>
      <c r="N37" s="84">
        <v>24</v>
      </c>
      <c r="O37" s="84">
        <v>0</v>
      </c>
      <c r="P37" s="84">
        <v>0</v>
      </c>
      <c r="Q37" s="84">
        <v>0</v>
      </c>
      <c r="R37" s="84">
        <v>1</v>
      </c>
    </row>
    <row r="38" spans="1:18" s="80" customFormat="1" ht="15" customHeight="1">
      <c r="A38" s="56" t="s">
        <v>94</v>
      </c>
      <c r="B38" s="57"/>
      <c r="C38" s="84">
        <v>4637</v>
      </c>
      <c r="D38" s="84">
        <v>89046.41594</v>
      </c>
      <c r="E38" s="84">
        <v>0</v>
      </c>
      <c r="F38" s="84">
        <v>0</v>
      </c>
      <c r="G38" s="84">
        <v>0</v>
      </c>
      <c r="H38" s="84">
        <v>0</v>
      </c>
      <c r="I38" s="84">
        <v>3526</v>
      </c>
      <c r="J38" s="84">
        <v>13647.65277</v>
      </c>
      <c r="K38" s="84">
        <v>1076</v>
      </c>
      <c r="L38" s="84">
        <v>74026.78008</v>
      </c>
      <c r="M38" s="84">
        <v>34</v>
      </c>
      <c r="N38" s="84">
        <v>1365.081485</v>
      </c>
      <c r="O38" s="84">
        <v>1</v>
      </c>
      <c r="P38" s="84">
        <v>6.901605</v>
      </c>
      <c r="Q38" s="84">
        <v>2</v>
      </c>
      <c r="R38" s="84">
        <v>0</v>
      </c>
    </row>
    <row r="39" spans="1:18" s="80" customFormat="1" ht="15" customHeight="1">
      <c r="A39" s="56" t="s">
        <v>95</v>
      </c>
      <c r="B39" s="57"/>
      <c r="C39" s="84">
        <v>16167</v>
      </c>
      <c r="D39" s="84">
        <v>438290.153342</v>
      </c>
      <c r="E39" s="84">
        <v>0</v>
      </c>
      <c r="F39" s="84">
        <v>0</v>
      </c>
      <c r="G39" s="84">
        <v>0</v>
      </c>
      <c r="H39" s="84">
        <v>0</v>
      </c>
      <c r="I39" s="84">
        <v>11590</v>
      </c>
      <c r="J39" s="84">
        <v>51934.164735</v>
      </c>
      <c r="K39" s="84">
        <v>4478</v>
      </c>
      <c r="L39" s="84">
        <v>382272.540961</v>
      </c>
      <c r="M39" s="84">
        <v>98</v>
      </c>
      <c r="N39" s="84">
        <v>4082.947646</v>
      </c>
      <c r="O39" s="84">
        <v>1</v>
      </c>
      <c r="P39" s="84">
        <v>0.5</v>
      </c>
      <c r="Q39" s="84">
        <v>4</v>
      </c>
      <c r="R39" s="84">
        <v>2</v>
      </c>
    </row>
    <row r="40" spans="1:18" s="80" customFormat="1" ht="15" customHeight="1">
      <c r="A40" s="56" t="s">
        <v>96</v>
      </c>
      <c r="B40" s="57"/>
      <c r="C40" s="84">
        <v>3633</v>
      </c>
      <c r="D40" s="84">
        <v>842948.706928</v>
      </c>
      <c r="E40" s="84">
        <v>0</v>
      </c>
      <c r="F40" s="84">
        <v>0</v>
      </c>
      <c r="G40" s="84">
        <v>0</v>
      </c>
      <c r="H40" s="84">
        <v>0</v>
      </c>
      <c r="I40" s="84">
        <v>2396</v>
      </c>
      <c r="J40" s="84">
        <v>14381.949085</v>
      </c>
      <c r="K40" s="84">
        <v>1207</v>
      </c>
      <c r="L40" s="84">
        <v>828133.507843</v>
      </c>
      <c r="M40" s="84">
        <v>30</v>
      </c>
      <c r="N40" s="84">
        <v>433.25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97</v>
      </c>
      <c r="B41" s="57"/>
      <c r="C41" s="84">
        <v>3891</v>
      </c>
      <c r="D41" s="84">
        <v>180937.611141</v>
      </c>
      <c r="E41" s="84">
        <v>0</v>
      </c>
      <c r="F41" s="84">
        <v>0</v>
      </c>
      <c r="G41" s="84">
        <v>0</v>
      </c>
      <c r="H41" s="84">
        <v>0</v>
      </c>
      <c r="I41" s="84">
        <v>3312</v>
      </c>
      <c r="J41" s="84">
        <v>16674.807601</v>
      </c>
      <c r="K41" s="84">
        <v>573</v>
      </c>
      <c r="L41" s="84">
        <v>164235.72404</v>
      </c>
      <c r="M41" s="84">
        <v>6</v>
      </c>
      <c r="N41" s="84">
        <v>27.0795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217" t="s">
        <v>380</v>
      </c>
      <c r="B42" s="57"/>
      <c r="C42" s="84">
        <v>106929</v>
      </c>
      <c r="D42" s="84">
        <v>1176315.580637</v>
      </c>
      <c r="E42" s="84">
        <v>3</v>
      </c>
      <c r="F42" s="84">
        <v>230</v>
      </c>
      <c r="G42" s="84">
        <v>1</v>
      </c>
      <c r="H42" s="84">
        <v>30</v>
      </c>
      <c r="I42" s="84">
        <v>92498</v>
      </c>
      <c r="J42" s="84">
        <v>425262.695795</v>
      </c>
      <c r="K42" s="84">
        <v>14028</v>
      </c>
      <c r="L42" s="84">
        <v>734820.170278</v>
      </c>
      <c r="M42" s="84">
        <v>398</v>
      </c>
      <c r="N42" s="84">
        <v>15966.564743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98</v>
      </c>
      <c r="B43" s="57"/>
      <c r="C43" s="84">
        <v>117019</v>
      </c>
      <c r="D43" s="84">
        <v>1077386.765129</v>
      </c>
      <c r="E43" s="84">
        <v>2</v>
      </c>
      <c r="F43" s="84">
        <v>25.65</v>
      </c>
      <c r="G43" s="84">
        <v>0</v>
      </c>
      <c r="H43" s="84">
        <v>0</v>
      </c>
      <c r="I43" s="84">
        <v>98597</v>
      </c>
      <c r="J43" s="84">
        <v>357024.853958</v>
      </c>
      <c r="K43" s="84">
        <v>17208</v>
      </c>
      <c r="L43" s="84">
        <v>711407.037158</v>
      </c>
      <c r="M43" s="84">
        <v>1203</v>
      </c>
      <c r="N43" s="84">
        <v>8809.11581</v>
      </c>
      <c r="O43" s="84">
        <v>9</v>
      </c>
      <c r="P43" s="84">
        <v>120.108203</v>
      </c>
      <c r="Q43" s="84">
        <v>54</v>
      </c>
      <c r="R43" s="84">
        <v>0</v>
      </c>
    </row>
    <row r="44" spans="1:18" s="80" customFormat="1" ht="15" customHeight="1">
      <c r="A44" s="56" t="s">
        <v>99</v>
      </c>
      <c r="B44" s="57"/>
      <c r="C44" s="84">
        <v>16128</v>
      </c>
      <c r="D44" s="84">
        <v>813528.311769</v>
      </c>
      <c r="E44" s="84">
        <v>0</v>
      </c>
      <c r="F44" s="84">
        <v>0</v>
      </c>
      <c r="G44" s="84">
        <v>1</v>
      </c>
      <c r="H44" s="84">
        <v>1.8072</v>
      </c>
      <c r="I44" s="84">
        <v>10638</v>
      </c>
      <c r="J44" s="84">
        <v>104769.833739</v>
      </c>
      <c r="K44" s="84">
        <v>5328</v>
      </c>
      <c r="L44" s="84">
        <v>705195.083122</v>
      </c>
      <c r="M44" s="84">
        <v>146</v>
      </c>
      <c r="N44" s="84">
        <v>3506.287708</v>
      </c>
      <c r="O44" s="84">
        <v>15</v>
      </c>
      <c r="P44" s="84">
        <v>55.3</v>
      </c>
      <c r="Q44" s="84">
        <v>19</v>
      </c>
      <c r="R44" s="84">
        <v>0</v>
      </c>
    </row>
    <row r="45" spans="1:18" s="80" customFormat="1" ht="15" customHeight="1">
      <c r="A45" s="56" t="s">
        <v>100</v>
      </c>
      <c r="B45" s="57"/>
      <c r="C45" s="84">
        <v>7281</v>
      </c>
      <c r="D45" s="84">
        <v>67052.105508</v>
      </c>
      <c r="E45" s="84">
        <v>0</v>
      </c>
      <c r="F45" s="84">
        <v>0</v>
      </c>
      <c r="G45" s="84">
        <v>1</v>
      </c>
      <c r="H45" s="84">
        <v>5.6</v>
      </c>
      <c r="I45" s="84">
        <v>5792</v>
      </c>
      <c r="J45" s="84">
        <v>23691.670043</v>
      </c>
      <c r="K45" s="84">
        <v>1473</v>
      </c>
      <c r="L45" s="84">
        <v>43129.755242</v>
      </c>
      <c r="M45" s="84">
        <v>14</v>
      </c>
      <c r="N45" s="84">
        <v>215.47795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217" t="s">
        <v>386</v>
      </c>
      <c r="B46" s="57"/>
      <c r="C46" s="84">
        <v>22890</v>
      </c>
      <c r="D46" s="84">
        <v>567489.069788</v>
      </c>
      <c r="E46" s="84">
        <v>0</v>
      </c>
      <c r="F46" s="84">
        <v>0</v>
      </c>
      <c r="G46" s="84">
        <v>0</v>
      </c>
      <c r="H46" s="84">
        <v>0</v>
      </c>
      <c r="I46" s="84">
        <v>16629</v>
      </c>
      <c r="J46" s="84">
        <v>48492.876378</v>
      </c>
      <c r="K46" s="84">
        <v>5847</v>
      </c>
      <c r="L46" s="84">
        <v>512714.989179</v>
      </c>
      <c r="M46" s="84">
        <v>413</v>
      </c>
      <c r="N46" s="84">
        <v>6269.204231</v>
      </c>
      <c r="O46" s="84">
        <v>1</v>
      </c>
      <c r="P46" s="84">
        <v>12</v>
      </c>
      <c r="Q46" s="84">
        <v>24</v>
      </c>
      <c r="R46" s="84">
        <v>0</v>
      </c>
    </row>
    <row r="47" spans="1:18" s="80" customFormat="1" ht="15" customHeight="1">
      <c r="A47" s="56" t="s">
        <v>101</v>
      </c>
      <c r="B47" s="57"/>
      <c r="C47" s="84">
        <v>39027</v>
      </c>
      <c r="D47" s="84">
        <v>6959170.693529</v>
      </c>
      <c r="E47" s="84">
        <v>0</v>
      </c>
      <c r="F47" s="84">
        <v>0</v>
      </c>
      <c r="G47" s="84">
        <v>1</v>
      </c>
      <c r="H47" s="84">
        <v>5.5</v>
      </c>
      <c r="I47" s="84">
        <v>22771</v>
      </c>
      <c r="J47" s="84">
        <v>339144.410647</v>
      </c>
      <c r="K47" s="84">
        <v>15598</v>
      </c>
      <c r="L47" s="84">
        <v>6557721.677617</v>
      </c>
      <c r="M47" s="84">
        <v>654</v>
      </c>
      <c r="N47" s="84">
        <v>56390.510206</v>
      </c>
      <c r="O47" s="84">
        <v>3</v>
      </c>
      <c r="P47" s="84">
        <v>5908.595059</v>
      </c>
      <c r="Q47" s="84">
        <v>82</v>
      </c>
      <c r="R47" s="84">
        <v>0</v>
      </c>
    </row>
    <row r="48" spans="1:18" s="80" customFormat="1" ht="15" customHeight="1">
      <c r="A48" s="56" t="s">
        <v>102</v>
      </c>
      <c r="B48" s="57"/>
      <c r="C48" s="84">
        <v>31633</v>
      </c>
      <c r="D48" s="84">
        <v>1201588.292929</v>
      </c>
      <c r="E48" s="84">
        <v>0</v>
      </c>
      <c r="F48" s="84">
        <v>0</v>
      </c>
      <c r="G48" s="84">
        <v>1</v>
      </c>
      <c r="H48" s="84">
        <v>0.374</v>
      </c>
      <c r="I48" s="84">
        <v>19656</v>
      </c>
      <c r="J48" s="84">
        <v>188217.525639</v>
      </c>
      <c r="K48" s="84">
        <v>11573</v>
      </c>
      <c r="L48" s="84">
        <v>996635.465333</v>
      </c>
      <c r="M48" s="84">
        <v>403</v>
      </c>
      <c r="N48" s="84">
        <v>16734.927957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103</v>
      </c>
      <c r="B49" s="57"/>
      <c r="C49" s="84">
        <v>65472</v>
      </c>
      <c r="D49" s="84">
        <v>834755.312029</v>
      </c>
      <c r="E49" s="84">
        <v>0</v>
      </c>
      <c r="F49" s="84">
        <v>0</v>
      </c>
      <c r="G49" s="84">
        <v>0</v>
      </c>
      <c r="H49" s="84">
        <v>0</v>
      </c>
      <c r="I49" s="84">
        <v>51878</v>
      </c>
      <c r="J49" s="84">
        <v>142969.927216</v>
      </c>
      <c r="K49" s="84">
        <v>12776</v>
      </c>
      <c r="L49" s="84">
        <v>679208.152316</v>
      </c>
      <c r="M49" s="84">
        <v>814</v>
      </c>
      <c r="N49" s="84">
        <v>12541.032497</v>
      </c>
      <c r="O49" s="84">
        <v>4</v>
      </c>
      <c r="P49" s="84">
        <v>36.2</v>
      </c>
      <c r="Q49" s="84">
        <v>64</v>
      </c>
      <c r="R49" s="84">
        <v>0</v>
      </c>
    </row>
    <row r="50" spans="1:18" s="80" customFormat="1" ht="15" customHeight="1">
      <c r="A50" s="56" t="s">
        <v>104</v>
      </c>
      <c r="B50" s="57"/>
      <c r="C50" s="84">
        <v>18184</v>
      </c>
      <c r="D50" s="84">
        <v>313685.257035</v>
      </c>
      <c r="E50" s="84">
        <v>0</v>
      </c>
      <c r="F50" s="84">
        <v>0</v>
      </c>
      <c r="G50" s="84">
        <v>0</v>
      </c>
      <c r="H50" s="84">
        <v>0</v>
      </c>
      <c r="I50" s="84">
        <v>14657</v>
      </c>
      <c r="J50" s="84">
        <v>63622.935668</v>
      </c>
      <c r="K50" s="84">
        <v>3420</v>
      </c>
      <c r="L50" s="84">
        <v>249542.532282</v>
      </c>
      <c r="M50" s="84">
        <v>107</v>
      </c>
      <c r="N50" s="84">
        <v>519.789085</v>
      </c>
      <c r="O50" s="84">
        <v>0</v>
      </c>
      <c r="P50" s="84">
        <v>0</v>
      </c>
      <c r="Q50" s="84">
        <v>1209</v>
      </c>
      <c r="R50" s="84">
        <v>0</v>
      </c>
    </row>
    <row r="51" spans="1:18" s="80" customFormat="1" ht="15" customHeight="1">
      <c r="A51" s="56" t="s">
        <v>105</v>
      </c>
      <c r="B51" s="57"/>
      <c r="C51" s="84">
        <v>106</v>
      </c>
      <c r="D51" s="84">
        <v>199.099</v>
      </c>
      <c r="E51" s="84">
        <v>0</v>
      </c>
      <c r="F51" s="84">
        <v>0</v>
      </c>
      <c r="G51" s="84">
        <v>0</v>
      </c>
      <c r="H51" s="84">
        <v>0</v>
      </c>
      <c r="I51" s="84">
        <v>98</v>
      </c>
      <c r="J51" s="84">
        <v>170.599</v>
      </c>
      <c r="K51" s="84">
        <v>8</v>
      </c>
      <c r="L51" s="84">
        <v>28.5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217" t="s">
        <v>395</v>
      </c>
      <c r="B52" s="57"/>
      <c r="C52" s="84">
        <v>353</v>
      </c>
      <c r="D52" s="84">
        <v>1725.374086</v>
      </c>
      <c r="E52" s="84">
        <v>0</v>
      </c>
      <c r="F52" s="84">
        <v>0</v>
      </c>
      <c r="G52" s="84">
        <v>0</v>
      </c>
      <c r="H52" s="84">
        <v>0</v>
      </c>
      <c r="I52" s="84">
        <v>286</v>
      </c>
      <c r="J52" s="84">
        <v>625.038086</v>
      </c>
      <c r="K52" s="84">
        <v>67</v>
      </c>
      <c r="L52" s="84">
        <v>1100.336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106</v>
      </c>
      <c r="B53" s="57"/>
      <c r="C53" s="84">
        <v>57</v>
      </c>
      <c r="D53" s="84">
        <v>261.25</v>
      </c>
      <c r="E53" s="84">
        <v>0</v>
      </c>
      <c r="F53" s="84">
        <v>0</v>
      </c>
      <c r="G53" s="84">
        <v>0</v>
      </c>
      <c r="H53" s="84">
        <v>0</v>
      </c>
      <c r="I53" s="84">
        <v>48</v>
      </c>
      <c r="J53" s="84">
        <v>212.25</v>
      </c>
      <c r="K53" s="84">
        <v>9</v>
      </c>
      <c r="L53" s="84">
        <v>49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107</v>
      </c>
      <c r="B54" s="57"/>
      <c r="C54" s="84">
        <v>2487</v>
      </c>
      <c r="D54" s="84">
        <v>67239.169899</v>
      </c>
      <c r="E54" s="84">
        <v>0</v>
      </c>
      <c r="F54" s="84">
        <v>0</v>
      </c>
      <c r="G54" s="84">
        <v>0</v>
      </c>
      <c r="H54" s="84">
        <v>0</v>
      </c>
      <c r="I54" s="84">
        <v>1841</v>
      </c>
      <c r="J54" s="84">
        <v>6109.805701</v>
      </c>
      <c r="K54" s="84">
        <v>624</v>
      </c>
      <c r="L54" s="84">
        <v>61021.268611</v>
      </c>
      <c r="M54" s="84">
        <v>22</v>
      </c>
      <c r="N54" s="84">
        <v>108.095587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108</v>
      </c>
      <c r="B55" s="57"/>
      <c r="C55" s="84">
        <v>12902</v>
      </c>
      <c r="D55" s="84">
        <v>135654.857357</v>
      </c>
      <c r="E55" s="84">
        <v>0</v>
      </c>
      <c r="F55" s="84">
        <v>0</v>
      </c>
      <c r="G55" s="84">
        <v>0</v>
      </c>
      <c r="H55" s="84">
        <v>0</v>
      </c>
      <c r="I55" s="84">
        <v>9994</v>
      </c>
      <c r="J55" s="84">
        <v>29619.968515</v>
      </c>
      <c r="K55" s="84">
        <v>2764</v>
      </c>
      <c r="L55" s="84">
        <v>101567.639153</v>
      </c>
      <c r="M55" s="84">
        <v>141</v>
      </c>
      <c r="N55" s="84">
        <v>4443.089175</v>
      </c>
      <c r="O55" s="84">
        <v>3</v>
      </c>
      <c r="P55" s="84">
        <v>24.160514</v>
      </c>
      <c r="Q55" s="84">
        <v>0</v>
      </c>
      <c r="R55" s="84">
        <v>0</v>
      </c>
    </row>
    <row r="56" spans="1:18" s="80" customFormat="1" ht="15" customHeight="1">
      <c r="A56" s="56" t="s">
        <v>109</v>
      </c>
      <c r="B56" s="57"/>
      <c r="C56" s="84">
        <v>29136</v>
      </c>
      <c r="D56" s="84">
        <v>254888.553636</v>
      </c>
      <c r="E56" s="84">
        <v>4</v>
      </c>
      <c r="F56" s="84">
        <v>21.89</v>
      </c>
      <c r="G56" s="84">
        <v>1</v>
      </c>
      <c r="H56" s="84">
        <v>0.6</v>
      </c>
      <c r="I56" s="84">
        <v>22187</v>
      </c>
      <c r="J56" s="84">
        <v>66245.978115</v>
      </c>
      <c r="K56" s="84">
        <v>6742</v>
      </c>
      <c r="L56" s="84">
        <v>186457.413846</v>
      </c>
      <c r="M56" s="84">
        <v>202</v>
      </c>
      <c r="N56" s="84">
        <v>2162.671675</v>
      </c>
      <c r="O56" s="84">
        <v>0</v>
      </c>
      <c r="P56" s="84">
        <v>0</v>
      </c>
      <c r="Q56" s="84">
        <v>2906</v>
      </c>
      <c r="R56" s="84">
        <v>93</v>
      </c>
    </row>
    <row r="57" spans="1:18" ht="16.5" customHeight="1">
      <c r="A57" s="85" t="s">
        <v>36</v>
      </c>
      <c r="B57" s="85"/>
      <c r="C57" s="85" t="s">
        <v>37</v>
      </c>
      <c r="D57" s="85"/>
      <c r="E57" s="85"/>
      <c r="F57" s="85"/>
      <c r="G57" s="86" t="s">
        <v>38</v>
      </c>
      <c r="H57" s="86"/>
      <c r="I57" s="85"/>
      <c r="J57" s="85"/>
      <c r="K57" s="91" t="s">
        <v>39</v>
      </c>
      <c r="L57" s="85"/>
      <c r="M57" s="91" t="s">
        <v>39</v>
      </c>
      <c r="N57" s="85"/>
      <c r="O57" s="91" t="s">
        <v>39</v>
      </c>
      <c r="P57" s="85"/>
      <c r="Q57" s="85"/>
      <c r="R57" s="61" t="str">
        <f>'2491-00-01'!V34</f>
        <v>中華民國106年09月20日編製</v>
      </c>
    </row>
    <row r="58" spans="7:18" ht="16.5" customHeight="1">
      <c r="G58" s="89" t="s">
        <v>40</v>
      </c>
      <c r="H58" s="89"/>
      <c r="R58" s="88" t="s">
        <v>41</v>
      </c>
    </row>
    <row r="59" spans="1:18" ht="16.5" customHeight="1">
      <c r="A59" s="63" t="s">
        <v>42</v>
      </c>
      <c r="B59" s="158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43</v>
      </c>
      <c r="B61" s="63" t="s">
        <v>44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39" t="s">
        <v>140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</sheetData>
  <sheetProtection/>
  <mergeCells count="13">
    <mergeCell ref="K6:L7"/>
    <mergeCell ref="M6:N7"/>
    <mergeCell ref="O6:P7"/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G67" sqref="G67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3" t="s">
        <v>1</v>
      </c>
      <c r="R1" s="69" t="s">
        <v>2</v>
      </c>
    </row>
    <row r="2" spans="1:18" ht="16.5" customHeight="1">
      <c r="A2" s="70" t="s">
        <v>141</v>
      </c>
      <c r="B2" s="71" t="s">
        <v>142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143</v>
      </c>
    </row>
    <row r="3" spans="1:18" s="75" customFormat="1" ht="18" customHeight="1">
      <c r="A3" s="390" t="s">
        <v>253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5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9" customFormat="1" ht="18" customHeight="1">
      <c r="A5" s="77"/>
      <c r="G5" s="313" t="s">
        <v>391</v>
      </c>
      <c r="H5" s="313"/>
      <c r="I5" s="313"/>
      <c r="J5" s="313"/>
      <c r="K5" s="313"/>
      <c r="Q5" s="392" t="s">
        <v>7</v>
      </c>
      <c r="R5" s="392"/>
    </row>
    <row r="6" spans="1:18" s="79" customFormat="1" ht="15.75" customHeight="1">
      <c r="A6" s="373" t="s">
        <v>176</v>
      </c>
      <c r="B6" s="374"/>
      <c r="C6" s="340" t="s">
        <v>144</v>
      </c>
      <c r="D6" s="364"/>
      <c r="E6" s="379" t="s">
        <v>145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146</v>
      </c>
      <c r="R6" s="382"/>
    </row>
    <row r="7" spans="1:18" s="80" customFormat="1" ht="15.75" customHeight="1">
      <c r="A7" s="375"/>
      <c r="B7" s="376"/>
      <c r="C7" s="342"/>
      <c r="D7" s="366"/>
      <c r="E7" s="384" t="s">
        <v>147</v>
      </c>
      <c r="F7" s="385"/>
      <c r="G7" s="384" t="s">
        <v>148</v>
      </c>
      <c r="H7" s="385"/>
      <c r="I7" s="384" t="s">
        <v>149</v>
      </c>
      <c r="J7" s="385"/>
      <c r="K7" s="384" t="s">
        <v>150</v>
      </c>
      <c r="L7" s="385"/>
      <c r="M7" s="386" t="s">
        <v>151</v>
      </c>
      <c r="N7" s="387"/>
      <c r="O7" s="384" t="s">
        <v>152</v>
      </c>
      <c r="P7" s="385"/>
      <c r="Q7" s="342"/>
      <c r="R7" s="383"/>
    </row>
    <row r="8" spans="1:18" s="80" customFormat="1" ht="15.75" customHeight="1">
      <c r="A8" s="377"/>
      <c r="B8" s="378"/>
      <c r="C8" s="96" t="s">
        <v>153</v>
      </c>
      <c r="D8" s="81" t="s">
        <v>32</v>
      </c>
      <c r="E8" s="96" t="s">
        <v>153</v>
      </c>
      <c r="F8" s="81" t="s">
        <v>32</v>
      </c>
      <c r="G8" s="96" t="s">
        <v>153</v>
      </c>
      <c r="H8" s="81" t="s">
        <v>32</v>
      </c>
      <c r="I8" s="96" t="s">
        <v>153</v>
      </c>
      <c r="J8" s="81" t="s">
        <v>32</v>
      </c>
      <c r="K8" s="96" t="s">
        <v>153</v>
      </c>
      <c r="L8" s="81" t="s">
        <v>32</v>
      </c>
      <c r="M8" s="96" t="s">
        <v>153</v>
      </c>
      <c r="N8" s="81" t="s">
        <v>32</v>
      </c>
      <c r="O8" s="81" t="s">
        <v>31</v>
      </c>
      <c r="P8" s="81" t="s">
        <v>32</v>
      </c>
      <c r="Q8" s="81" t="s">
        <v>154</v>
      </c>
      <c r="R8" s="97" t="s">
        <v>32</v>
      </c>
    </row>
    <row r="9" spans="1:18" s="80" customFormat="1" ht="12.75" customHeight="1">
      <c r="A9" s="56" t="s">
        <v>33</v>
      </c>
      <c r="B9" s="57"/>
      <c r="C9" s="84">
        <v>688693</v>
      </c>
      <c r="D9" s="84">
        <v>23207098.89071</v>
      </c>
      <c r="E9" s="84">
        <v>4412</v>
      </c>
      <c r="F9" s="84">
        <v>16388.115218</v>
      </c>
      <c r="G9" s="84">
        <v>2178</v>
      </c>
      <c r="H9" s="84">
        <v>12671.080239</v>
      </c>
      <c r="I9" s="84">
        <v>2427</v>
      </c>
      <c r="J9" s="84">
        <v>103658.103439</v>
      </c>
      <c r="K9" s="84">
        <v>396</v>
      </c>
      <c r="L9" s="84">
        <v>42634.859679</v>
      </c>
      <c r="M9" s="84">
        <v>0</v>
      </c>
      <c r="N9" s="84">
        <v>0</v>
      </c>
      <c r="O9" s="84">
        <v>-11</v>
      </c>
      <c r="P9" s="84">
        <v>-191.03477</v>
      </c>
      <c r="Q9" s="84">
        <v>690916</v>
      </c>
      <c r="R9" s="84">
        <v>23271648.134679</v>
      </c>
    </row>
    <row r="10" spans="1:18" s="80" customFormat="1" ht="12.75" customHeight="1">
      <c r="A10" s="56" t="s">
        <v>155</v>
      </c>
      <c r="B10" s="57"/>
      <c r="C10" s="84">
        <v>15548</v>
      </c>
      <c r="D10" s="84">
        <v>510002.094923</v>
      </c>
      <c r="E10" s="84">
        <v>246</v>
      </c>
      <c r="F10" s="84">
        <v>524.93088</v>
      </c>
      <c r="G10" s="84">
        <v>62</v>
      </c>
      <c r="H10" s="84">
        <v>278.147252</v>
      </c>
      <c r="I10" s="84">
        <v>98</v>
      </c>
      <c r="J10" s="84">
        <v>1837.16589</v>
      </c>
      <c r="K10" s="84">
        <v>5</v>
      </c>
      <c r="L10" s="84">
        <v>81.071</v>
      </c>
      <c r="M10" s="84">
        <v>66</v>
      </c>
      <c r="N10" s="84">
        <v>537.71193</v>
      </c>
      <c r="O10" s="84">
        <v>-3</v>
      </c>
      <c r="P10" s="84">
        <v>-17.66125</v>
      </c>
      <c r="Q10" s="84">
        <v>15795</v>
      </c>
      <c r="R10" s="84">
        <v>512525.024121</v>
      </c>
    </row>
    <row r="11" spans="1:18" s="80" customFormat="1" ht="12.75" customHeight="1">
      <c r="A11" s="56" t="s">
        <v>156</v>
      </c>
      <c r="B11" s="57"/>
      <c r="C11" s="84">
        <v>4135</v>
      </c>
      <c r="D11" s="84">
        <v>263625.212418</v>
      </c>
      <c r="E11" s="84">
        <v>38</v>
      </c>
      <c r="F11" s="84">
        <v>87.41</v>
      </c>
      <c r="G11" s="84">
        <v>15</v>
      </c>
      <c r="H11" s="84">
        <v>68.8</v>
      </c>
      <c r="I11" s="84">
        <v>16</v>
      </c>
      <c r="J11" s="84">
        <v>192.078</v>
      </c>
      <c r="K11" s="84">
        <v>2</v>
      </c>
      <c r="L11" s="84">
        <v>9.63</v>
      </c>
      <c r="M11" s="84">
        <v>17</v>
      </c>
      <c r="N11" s="84">
        <v>121.15</v>
      </c>
      <c r="O11" s="84">
        <v>0</v>
      </c>
      <c r="P11" s="84">
        <v>0</v>
      </c>
      <c r="Q11" s="84">
        <v>4175</v>
      </c>
      <c r="R11" s="84">
        <v>263947.420418</v>
      </c>
    </row>
    <row r="12" spans="1:18" s="80" customFormat="1" ht="12.75" customHeight="1">
      <c r="A12" s="56" t="s">
        <v>157</v>
      </c>
      <c r="B12" s="57"/>
      <c r="C12" s="84">
        <v>193132</v>
      </c>
      <c r="D12" s="84">
        <v>8002833.755654</v>
      </c>
      <c r="E12" s="84">
        <v>1068</v>
      </c>
      <c r="F12" s="84">
        <v>2545.556094</v>
      </c>
      <c r="G12" s="84">
        <v>502</v>
      </c>
      <c r="H12" s="84">
        <v>3800.83731</v>
      </c>
      <c r="I12" s="84">
        <v>791</v>
      </c>
      <c r="J12" s="84">
        <v>26063.759627</v>
      </c>
      <c r="K12" s="84">
        <v>172</v>
      </c>
      <c r="L12" s="84">
        <v>18487.478776</v>
      </c>
      <c r="M12" s="84">
        <v>131</v>
      </c>
      <c r="N12" s="84">
        <v>-8480.39757</v>
      </c>
      <c r="O12" s="84">
        <v>-11</v>
      </c>
      <c r="P12" s="84">
        <v>-324.677979</v>
      </c>
      <c r="Q12" s="84">
        <v>193818</v>
      </c>
      <c r="R12" s="84">
        <v>8000349.67974</v>
      </c>
    </row>
    <row r="13" spans="1:18" s="80" customFormat="1" ht="12.75" customHeight="1">
      <c r="A13" s="56" t="s">
        <v>71</v>
      </c>
      <c r="B13" s="57"/>
      <c r="C13" s="84">
        <v>17163</v>
      </c>
      <c r="D13" s="84">
        <v>426004.616129</v>
      </c>
      <c r="E13" s="84">
        <v>179</v>
      </c>
      <c r="F13" s="84">
        <v>337.444</v>
      </c>
      <c r="G13" s="84">
        <v>58</v>
      </c>
      <c r="H13" s="84">
        <v>212.521</v>
      </c>
      <c r="I13" s="84">
        <v>88</v>
      </c>
      <c r="J13" s="84">
        <v>1489.04046</v>
      </c>
      <c r="K13" s="84">
        <v>14</v>
      </c>
      <c r="L13" s="84">
        <v>570.14686</v>
      </c>
      <c r="M13" s="84">
        <v>15</v>
      </c>
      <c r="N13" s="84">
        <v>-458.82765</v>
      </c>
      <c r="O13" s="84">
        <v>-1</v>
      </c>
      <c r="P13" s="84">
        <v>-2</v>
      </c>
      <c r="Q13" s="84">
        <v>17298</v>
      </c>
      <c r="R13" s="84">
        <v>426587.605079</v>
      </c>
    </row>
    <row r="14" spans="1:18" s="80" customFormat="1" ht="12.75" customHeight="1">
      <c r="A14" s="56" t="s">
        <v>72</v>
      </c>
      <c r="B14" s="57"/>
      <c r="C14" s="84">
        <v>1202</v>
      </c>
      <c r="D14" s="84">
        <v>37765.99001</v>
      </c>
      <c r="E14" s="84">
        <v>11</v>
      </c>
      <c r="F14" s="84">
        <v>21.957</v>
      </c>
      <c r="G14" s="84">
        <v>3</v>
      </c>
      <c r="H14" s="84">
        <v>5.2</v>
      </c>
      <c r="I14" s="84">
        <v>4</v>
      </c>
      <c r="J14" s="84">
        <v>12.92323</v>
      </c>
      <c r="K14" s="84">
        <v>1</v>
      </c>
      <c r="L14" s="84">
        <v>142.887</v>
      </c>
      <c r="M14" s="84">
        <v>8</v>
      </c>
      <c r="N14" s="84">
        <v>74.38</v>
      </c>
      <c r="O14" s="84">
        <v>-1</v>
      </c>
      <c r="P14" s="84">
        <v>-3</v>
      </c>
      <c r="Q14" s="84">
        <v>1217</v>
      </c>
      <c r="R14" s="84">
        <v>37724.16324</v>
      </c>
    </row>
    <row r="15" spans="1:18" s="80" customFormat="1" ht="12.75" customHeight="1">
      <c r="A15" s="56" t="s">
        <v>73</v>
      </c>
      <c r="B15" s="57"/>
      <c r="C15" s="84">
        <v>34</v>
      </c>
      <c r="D15" s="84">
        <v>60289.14473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34</v>
      </c>
      <c r="R15" s="84">
        <v>60289.14473</v>
      </c>
    </row>
    <row r="16" spans="1:18" s="80" customFormat="1" ht="12.75" customHeight="1">
      <c r="A16" s="56" t="s">
        <v>74</v>
      </c>
      <c r="B16" s="57"/>
      <c r="C16" s="84">
        <v>11593</v>
      </c>
      <c r="D16" s="84">
        <v>408453.671795</v>
      </c>
      <c r="E16" s="84">
        <v>21</v>
      </c>
      <c r="F16" s="84">
        <v>123.4</v>
      </c>
      <c r="G16" s="84">
        <v>36</v>
      </c>
      <c r="H16" s="84">
        <v>599.83</v>
      </c>
      <c r="I16" s="84">
        <v>23</v>
      </c>
      <c r="J16" s="84">
        <v>785.34932</v>
      </c>
      <c r="K16" s="84">
        <v>8</v>
      </c>
      <c r="L16" s="84">
        <v>476.21997</v>
      </c>
      <c r="M16" s="84">
        <v>-6</v>
      </c>
      <c r="N16" s="84">
        <v>-219.562</v>
      </c>
      <c r="O16" s="84">
        <v>0</v>
      </c>
      <c r="P16" s="84">
        <v>-1</v>
      </c>
      <c r="Q16" s="84">
        <v>11572</v>
      </c>
      <c r="R16" s="84">
        <v>408065.809145</v>
      </c>
    </row>
    <row r="17" spans="1:18" s="80" customFormat="1" ht="12.75" customHeight="1">
      <c r="A17" s="56" t="s">
        <v>75</v>
      </c>
      <c r="B17" s="57"/>
      <c r="C17" s="84">
        <v>5256</v>
      </c>
      <c r="D17" s="84">
        <v>92853.945239</v>
      </c>
      <c r="E17" s="84">
        <v>27</v>
      </c>
      <c r="F17" s="84">
        <v>86</v>
      </c>
      <c r="G17" s="84">
        <v>28</v>
      </c>
      <c r="H17" s="84">
        <v>93.41</v>
      </c>
      <c r="I17" s="84">
        <v>14</v>
      </c>
      <c r="J17" s="84">
        <v>752.53345</v>
      </c>
      <c r="K17" s="84">
        <v>5</v>
      </c>
      <c r="L17" s="84">
        <v>293.2</v>
      </c>
      <c r="M17" s="84">
        <v>-2</v>
      </c>
      <c r="N17" s="84">
        <v>118.264</v>
      </c>
      <c r="O17" s="84">
        <v>0</v>
      </c>
      <c r="P17" s="84">
        <v>200</v>
      </c>
      <c r="Q17" s="84">
        <v>5253</v>
      </c>
      <c r="R17" s="84">
        <v>93624.132689</v>
      </c>
    </row>
    <row r="18" spans="1:18" s="80" customFormat="1" ht="12.75" customHeight="1">
      <c r="A18" s="56" t="s">
        <v>76</v>
      </c>
      <c r="B18" s="57"/>
      <c r="C18" s="84">
        <v>2129</v>
      </c>
      <c r="D18" s="84">
        <v>29301.15503</v>
      </c>
      <c r="E18" s="84">
        <v>7</v>
      </c>
      <c r="F18" s="84">
        <v>14</v>
      </c>
      <c r="G18" s="84">
        <v>6</v>
      </c>
      <c r="H18" s="84">
        <v>45.05</v>
      </c>
      <c r="I18" s="84">
        <v>4</v>
      </c>
      <c r="J18" s="84">
        <v>220.8589</v>
      </c>
      <c r="K18" s="84">
        <v>1</v>
      </c>
      <c r="L18" s="84">
        <v>7</v>
      </c>
      <c r="M18" s="84">
        <v>-1</v>
      </c>
      <c r="N18" s="84">
        <v>-2305.65444</v>
      </c>
      <c r="O18" s="84">
        <v>0</v>
      </c>
      <c r="P18" s="84">
        <v>-208.8589</v>
      </c>
      <c r="Q18" s="84">
        <v>2129</v>
      </c>
      <c r="R18" s="84">
        <v>26969.45059</v>
      </c>
    </row>
    <row r="19" spans="1:18" s="80" customFormat="1" ht="12.75" customHeight="1">
      <c r="A19" s="56" t="s">
        <v>77</v>
      </c>
      <c r="B19" s="57"/>
      <c r="C19" s="84">
        <v>3803</v>
      </c>
      <c r="D19" s="84">
        <v>47562.17356</v>
      </c>
      <c r="E19" s="84">
        <v>12</v>
      </c>
      <c r="F19" s="84">
        <v>18.8</v>
      </c>
      <c r="G19" s="84">
        <v>12</v>
      </c>
      <c r="H19" s="84">
        <v>208</v>
      </c>
      <c r="I19" s="84">
        <v>9</v>
      </c>
      <c r="J19" s="84">
        <v>39.8</v>
      </c>
      <c r="K19" s="84">
        <v>2</v>
      </c>
      <c r="L19" s="84">
        <v>6.8</v>
      </c>
      <c r="M19" s="84">
        <v>-1</v>
      </c>
      <c r="N19" s="84">
        <v>-4.13</v>
      </c>
      <c r="O19" s="84">
        <v>0</v>
      </c>
      <c r="P19" s="84">
        <v>0</v>
      </c>
      <c r="Q19" s="84">
        <v>3802</v>
      </c>
      <c r="R19" s="84">
        <v>47401.84356</v>
      </c>
    </row>
    <row r="20" spans="1:18" s="80" customFormat="1" ht="12.75" customHeight="1">
      <c r="A20" s="56" t="s">
        <v>78</v>
      </c>
      <c r="B20" s="57"/>
      <c r="C20" s="84">
        <v>3497</v>
      </c>
      <c r="D20" s="84">
        <v>62766.129241</v>
      </c>
      <c r="E20" s="84">
        <v>9</v>
      </c>
      <c r="F20" s="84">
        <v>11.5</v>
      </c>
      <c r="G20" s="84">
        <v>3</v>
      </c>
      <c r="H20" s="84">
        <v>6.5</v>
      </c>
      <c r="I20" s="84">
        <v>10</v>
      </c>
      <c r="J20" s="84">
        <v>199.35</v>
      </c>
      <c r="K20" s="84">
        <v>2</v>
      </c>
      <c r="L20" s="84">
        <v>51.48</v>
      </c>
      <c r="M20" s="84">
        <v>-6</v>
      </c>
      <c r="N20" s="84">
        <v>-51</v>
      </c>
      <c r="O20" s="84">
        <v>0</v>
      </c>
      <c r="P20" s="84">
        <v>0</v>
      </c>
      <c r="Q20" s="84">
        <v>3497</v>
      </c>
      <c r="R20" s="84">
        <v>62867.999241</v>
      </c>
    </row>
    <row r="21" spans="1:18" s="80" customFormat="1" ht="12.75" customHeight="1">
      <c r="A21" s="56" t="s">
        <v>79</v>
      </c>
      <c r="B21" s="57"/>
      <c r="C21" s="84">
        <v>10432</v>
      </c>
      <c r="D21" s="84">
        <v>109519.897929</v>
      </c>
      <c r="E21" s="84">
        <v>46</v>
      </c>
      <c r="F21" s="84">
        <v>121.3</v>
      </c>
      <c r="G21" s="84">
        <v>25</v>
      </c>
      <c r="H21" s="84">
        <v>74.7001</v>
      </c>
      <c r="I21" s="84">
        <v>31</v>
      </c>
      <c r="J21" s="84">
        <v>473.02135</v>
      </c>
      <c r="K21" s="84">
        <v>6</v>
      </c>
      <c r="L21" s="84">
        <v>710.50608</v>
      </c>
      <c r="M21" s="84">
        <v>6</v>
      </c>
      <c r="N21" s="84">
        <v>-412.90448</v>
      </c>
      <c r="O21" s="84">
        <v>-1</v>
      </c>
      <c r="P21" s="84">
        <v>-2</v>
      </c>
      <c r="Q21" s="84">
        <v>10458</v>
      </c>
      <c r="R21" s="84">
        <v>108914.108619</v>
      </c>
    </row>
    <row r="22" spans="1:18" s="80" customFormat="1" ht="12.75" customHeight="1">
      <c r="A22" s="56" t="s">
        <v>80</v>
      </c>
      <c r="B22" s="57"/>
      <c r="C22" s="84">
        <v>364</v>
      </c>
      <c r="D22" s="84">
        <v>24644.73509</v>
      </c>
      <c r="E22" s="84">
        <v>4</v>
      </c>
      <c r="F22" s="84">
        <v>7.2</v>
      </c>
      <c r="G22" s="84">
        <v>1</v>
      </c>
      <c r="H22" s="84">
        <v>3</v>
      </c>
      <c r="I22" s="84">
        <v>2</v>
      </c>
      <c r="J22" s="84">
        <v>83.4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367</v>
      </c>
      <c r="R22" s="84">
        <v>24732.33509</v>
      </c>
    </row>
    <row r="23" spans="1:18" s="80" customFormat="1" ht="12.75" customHeight="1">
      <c r="A23" s="56" t="s">
        <v>81</v>
      </c>
      <c r="B23" s="57"/>
      <c r="C23" s="84">
        <v>8508</v>
      </c>
      <c r="D23" s="84">
        <v>639968.474474</v>
      </c>
      <c r="E23" s="84">
        <v>41</v>
      </c>
      <c r="F23" s="84">
        <v>111.47238</v>
      </c>
      <c r="G23" s="84">
        <v>18</v>
      </c>
      <c r="H23" s="84">
        <v>91.201</v>
      </c>
      <c r="I23" s="84">
        <v>37</v>
      </c>
      <c r="J23" s="84">
        <v>2056.69598</v>
      </c>
      <c r="K23" s="84">
        <v>11</v>
      </c>
      <c r="L23" s="84">
        <v>1595.48639</v>
      </c>
      <c r="M23" s="84">
        <v>5</v>
      </c>
      <c r="N23" s="84">
        <v>-1740.28</v>
      </c>
      <c r="O23" s="84">
        <v>0</v>
      </c>
      <c r="P23" s="84">
        <v>20</v>
      </c>
      <c r="Q23" s="84">
        <v>8536</v>
      </c>
      <c r="R23" s="84">
        <v>638729.675444</v>
      </c>
    </row>
    <row r="24" spans="1:18" s="80" customFormat="1" ht="12.75" customHeight="1">
      <c r="A24" s="56" t="s">
        <v>82</v>
      </c>
      <c r="B24" s="57"/>
      <c r="C24" s="84">
        <v>6434</v>
      </c>
      <c r="D24" s="84">
        <v>242502.121506</v>
      </c>
      <c r="E24" s="84">
        <v>53</v>
      </c>
      <c r="F24" s="84">
        <v>87.15</v>
      </c>
      <c r="G24" s="84">
        <v>15</v>
      </c>
      <c r="H24" s="84">
        <v>60.95001</v>
      </c>
      <c r="I24" s="84">
        <v>36</v>
      </c>
      <c r="J24" s="84">
        <v>1192.04525</v>
      </c>
      <c r="K24" s="84">
        <v>7</v>
      </c>
      <c r="L24" s="84">
        <v>516.29615</v>
      </c>
      <c r="M24" s="84">
        <v>-4</v>
      </c>
      <c r="N24" s="84">
        <v>-1504.45</v>
      </c>
      <c r="O24" s="84">
        <v>-1</v>
      </c>
      <c r="P24" s="84">
        <v>75.5962</v>
      </c>
      <c r="Q24" s="84">
        <v>6467</v>
      </c>
      <c r="R24" s="84">
        <v>241775.216796</v>
      </c>
    </row>
    <row r="25" spans="1:18" s="80" customFormat="1" ht="12.75" customHeight="1">
      <c r="A25" s="56" t="s">
        <v>281</v>
      </c>
      <c r="B25" s="57"/>
      <c r="C25" s="84">
        <v>166</v>
      </c>
      <c r="D25" s="84">
        <v>37192.20844</v>
      </c>
      <c r="E25" s="84">
        <v>0</v>
      </c>
      <c r="F25" s="84">
        <v>0</v>
      </c>
      <c r="G25" s="84">
        <v>0</v>
      </c>
      <c r="H25" s="84">
        <v>0</v>
      </c>
      <c r="I25" s="84">
        <v>4</v>
      </c>
      <c r="J25" s="84">
        <v>64.7</v>
      </c>
      <c r="K25" s="84">
        <v>1</v>
      </c>
      <c r="L25" s="84">
        <v>7</v>
      </c>
      <c r="M25" s="84">
        <v>1</v>
      </c>
      <c r="N25" s="84">
        <v>1758.45</v>
      </c>
      <c r="O25" s="84">
        <v>0</v>
      </c>
      <c r="P25" s="84">
        <v>0</v>
      </c>
      <c r="Q25" s="84">
        <v>167</v>
      </c>
      <c r="R25" s="84">
        <v>39008.35844</v>
      </c>
    </row>
    <row r="26" spans="1:18" s="80" customFormat="1" ht="12.75" customHeight="1">
      <c r="A26" s="56" t="s">
        <v>83</v>
      </c>
      <c r="B26" s="57"/>
      <c r="C26" s="84">
        <v>2005</v>
      </c>
      <c r="D26" s="84">
        <v>95073.773018</v>
      </c>
      <c r="E26" s="84">
        <v>4</v>
      </c>
      <c r="F26" s="84">
        <v>11.004</v>
      </c>
      <c r="G26" s="84">
        <v>7</v>
      </c>
      <c r="H26" s="84">
        <v>27.6</v>
      </c>
      <c r="I26" s="84">
        <v>5</v>
      </c>
      <c r="J26" s="84">
        <v>184.71787</v>
      </c>
      <c r="K26" s="84">
        <v>4</v>
      </c>
      <c r="L26" s="84">
        <v>264.02111</v>
      </c>
      <c r="M26" s="84">
        <v>-3</v>
      </c>
      <c r="N26" s="84">
        <v>-83.28</v>
      </c>
      <c r="O26" s="84">
        <v>0</v>
      </c>
      <c r="P26" s="84">
        <v>0</v>
      </c>
      <c r="Q26" s="84">
        <v>1999</v>
      </c>
      <c r="R26" s="84">
        <v>94894.593778</v>
      </c>
    </row>
    <row r="27" spans="1:18" s="80" customFormat="1" ht="12.75" customHeight="1">
      <c r="A27" s="56" t="s">
        <v>84</v>
      </c>
      <c r="B27" s="57"/>
      <c r="C27" s="84">
        <v>9239</v>
      </c>
      <c r="D27" s="84">
        <v>258453.221704</v>
      </c>
      <c r="E27" s="84">
        <v>33</v>
      </c>
      <c r="F27" s="84">
        <v>70.671</v>
      </c>
      <c r="G27" s="84">
        <v>17</v>
      </c>
      <c r="H27" s="84">
        <v>131.7032</v>
      </c>
      <c r="I27" s="84">
        <v>31</v>
      </c>
      <c r="J27" s="84">
        <v>459.94595</v>
      </c>
      <c r="K27" s="84">
        <v>7</v>
      </c>
      <c r="L27" s="84">
        <v>266.64244</v>
      </c>
      <c r="M27" s="84">
        <v>21</v>
      </c>
      <c r="N27" s="84">
        <v>165.46</v>
      </c>
      <c r="O27" s="84">
        <v>-2</v>
      </c>
      <c r="P27" s="84">
        <v>-35.9</v>
      </c>
      <c r="Q27" s="84">
        <v>9274</v>
      </c>
      <c r="R27" s="84">
        <v>258715.053014</v>
      </c>
    </row>
    <row r="28" spans="1:18" s="80" customFormat="1" ht="12.75" customHeight="1">
      <c r="A28" s="56" t="s">
        <v>85</v>
      </c>
      <c r="B28" s="57"/>
      <c r="C28" s="84">
        <v>3256</v>
      </c>
      <c r="D28" s="84">
        <v>129052.379277</v>
      </c>
      <c r="E28" s="84">
        <v>26</v>
      </c>
      <c r="F28" s="84">
        <v>61.825</v>
      </c>
      <c r="G28" s="84">
        <v>12</v>
      </c>
      <c r="H28" s="84">
        <v>109.15</v>
      </c>
      <c r="I28" s="84">
        <v>17</v>
      </c>
      <c r="J28" s="84">
        <v>602.23412</v>
      </c>
      <c r="K28" s="84">
        <v>1</v>
      </c>
      <c r="L28" s="84">
        <v>672.64619</v>
      </c>
      <c r="M28" s="84">
        <v>5</v>
      </c>
      <c r="N28" s="84">
        <v>-882.94887</v>
      </c>
      <c r="O28" s="84">
        <v>0</v>
      </c>
      <c r="P28" s="84">
        <v>0</v>
      </c>
      <c r="Q28" s="84">
        <v>3275</v>
      </c>
      <c r="R28" s="84">
        <v>128051.693337</v>
      </c>
    </row>
    <row r="29" spans="1:18" s="80" customFormat="1" ht="12.75" customHeight="1">
      <c r="A29" s="56" t="s">
        <v>86</v>
      </c>
      <c r="B29" s="57"/>
      <c r="C29" s="84">
        <v>7999</v>
      </c>
      <c r="D29" s="84">
        <v>559494.254073</v>
      </c>
      <c r="E29" s="84">
        <v>23</v>
      </c>
      <c r="F29" s="84">
        <v>49.1</v>
      </c>
      <c r="G29" s="84">
        <v>19</v>
      </c>
      <c r="H29" s="84">
        <v>396.252</v>
      </c>
      <c r="I29" s="84">
        <v>31</v>
      </c>
      <c r="J29" s="84">
        <v>436.042959</v>
      </c>
      <c r="K29" s="84">
        <v>4</v>
      </c>
      <c r="L29" s="84">
        <v>48.77612</v>
      </c>
      <c r="M29" s="84">
        <v>2</v>
      </c>
      <c r="N29" s="84">
        <v>382.31283</v>
      </c>
      <c r="O29" s="84">
        <v>-1</v>
      </c>
      <c r="P29" s="84">
        <v>2.800001</v>
      </c>
      <c r="Q29" s="84">
        <v>8004</v>
      </c>
      <c r="R29" s="84">
        <v>559919.481743</v>
      </c>
    </row>
    <row r="30" spans="1:18" s="80" customFormat="1" ht="12.75" customHeight="1">
      <c r="A30" s="56" t="s">
        <v>87</v>
      </c>
      <c r="B30" s="57"/>
      <c r="C30" s="84">
        <v>30945</v>
      </c>
      <c r="D30" s="84">
        <v>728960.503181</v>
      </c>
      <c r="E30" s="84">
        <v>145</v>
      </c>
      <c r="F30" s="84">
        <v>332.22</v>
      </c>
      <c r="G30" s="84">
        <v>67</v>
      </c>
      <c r="H30" s="84">
        <v>226.49</v>
      </c>
      <c r="I30" s="84">
        <v>89</v>
      </c>
      <c r="J30" s="84">
        <v>3038.696508</v>
      </c>
      <c r="K30" s="84">
        <v>14</v>
      </c>
      <c r="L30" s="84">
        <v>188.020336</v>
      </c>
      <c r="M30" s="84">
        <v>42</v>
      </c>
      <c r="N30" s="84">
        <v>31.5959</v>
      </c>
      <c r="O30" s="84">
        <v>-2</v>
      </c>
      <c r="P30" s="84">
        <v>-4.12</v>
      </c>
      <c r="Q30" s="84">
        <v>31063</v>
      </c>
      <c r="R30" s="84">
        <v>731944.385253</v>
      </c>
    </row>
    <row r="31" spans="1:18" s="80" customFormat="1" ht="12.75" customHeight="1">
      <c r="A31" s="56" t="s">
        <v>88</v>
      </c>
      <c r="B31" s="57"/>
      <c r="C31" s="84">
        <v>4984</v>
      </c>
      <c r="D31" s="84">
        <v>783635.03555</v>
      </c>
      <c r="E31" s="84">
        <v>37</v>
      </c>
      <c r="F31" s="84">
        <v>109.39398</v>
      </c>
      <c r="G31" s="84">
        <v>19</v>
      </c>
      <c r="H31" s="84">
        <v>260.1</v>
      </c>
      <c r="I31" s="84">
        <v>38</v>
      </c>
      <c r="J31" s="84">
        <v>747.82121</v>
      </c>
      <c r="K31" s="84">
        <v>16</v>
      </c>
      <c r="L31" s="84">
        <v>1771.382</v>
      </c>
      <c r="M31" s="84">
        <v>3</v>
      </c>
      <c r="N31" s="84">
        <v>8774.47866</v>
      </c>
      <c r="O31" s="84">
        <v>-1</v>
      </c>
      <c r="P31" s="84">
        <v>55.6825</v>
      </c>
      <c r="Q31" s="84">
        <v>5004</v>
      </c>
      <c r="R31" s="84">
        <v>791290.9299</v>
      </c>
    </row>
    <row r="32" spans="1:18" s="80" customFormat="1" ht="12.75" customHeight="1">
      <c r="A32" s="56" t="s">
        <v>89</v>
      </c>
      <c r="B32" s="57"/>
      <c r="C32" s="84">
        <v>22024</v>
      </c>
      <c r="D32" s="84">
        <v>2074991.095644</v>
      </c>
      <c r="E32" s="84">
        <v>146</v>
      </c>
      <c r="F32" s="84">
        <v>344.9669</v>
      </c>
      <c r="G32" s="84">
        <v>57</v>
      </c>
      <c r="H32" s="84">
        <v>427.2</v>
      </c>
      <c r="I32" s="84">
        <v>134</v>
      </c>
      <c r="J32" s="84">
        <v>9176.31679</v>
      </c>
      <c r="K32" s="84">
        <v>43</v>
      </c>
      <c r="L32" s="84">
        <v>6810.82358</v>
      </c>
      <c r="M32" s="84">
        <v>10</v>
      </c>
      <c r="N32" s="84">
        <v>-662.88725</v>
      </c>
      <c r="O32" s="84">
        <v>0</v>
      </c>
      <c r="P32" s="84">
        <v>-85</v>
      </c>
      <c r="Q32" s="84">
        <v>22123</v>
      </c>
      <c r="R32" s="84">
        <v>2076526.468504</v>
      </c>
    </row>
    <row r="33" spans="1:18" s="80" customFormat="1" ht="12.75" customHeight="1">
      <c r="A33" s="56" t="s">
        <v>90</v>
      </c>
      <c r="B33" s="57"/>
      <c r="C33" s="84">
        <v>5830</v>
      </c>
      <c r="D33" s="84">
        <v>206115.492563</v>
      </c>
      <c r="E33" s="84">
        <v>11</v>
      </c>
      <c r="F33" s="84">
        <v>12.435</v>
      </c>
      <c r="G33" s="84">
        <v>21</v>
      </c>
      <c r="H33" s="84">
        <v>304.4</v>
      </c>
      <c r="I33" s="84">
        <v>20</v>
      </c>
      <c r="J33" s="84">
        <v>829.0331</v>
      </c>
      <c r="K33" s="84">
        <v>6</v>
      </c>
      <c r="L33" s="84">
        <v>687.41651</v>
      </c>
      <c r="M33" s="84">
        <v>-7</v>
      </c>
      <c r="N33" s="84">
        <v>-15435.71289</v>
      </c>
      <c r="O33" s="84">
        <v>0</v>
      </c>
      <c r="P33" s="84">
        <v>3.2175</v>
      </c>
      <c r="Q33" s="84">
        <v>5813</v>
      </c>
      <c r="R33" s="84">
        <v>190532.648763</v>
      </c>
    </row>
    <row r="34" spans="1:18" s="80" customFormat="1" ht="12.75" customHeight="1">
      <c r="A34" s="56" t="s">
        <v>91</v>
      </c>
      <c r="B34" s="57"/>
      <c r="C34" s="84">
        <v>6156</v>
      </c>
      <c r="D34" s="84">
        <v>224264.356747</v>
      </c>
      <c r="E34" s="84">
        <v>38</v>
      </c>
      <c r="F34" s="84">
        <v>83.115</v>
      </c>
      <c r="G34" s="84">
        <v>13</v>
      </c>
      <c r="H34" s="84">
        <v>65.85</v>
      </c>
      <c r="I34" s="84">
        <v>24</v>
      </c>
      <c r="J34" s="84">
        <v>305.29239</v>
      </c>
      <c r="K34" s="84">
        <v>5</v>
      </c>
      <c r="L34" s="84">
        <v>482.43566</v>
      </c>
      <c r="M34" s="84">
        <v>9</v>
      </c>
      <c r="N34" s="84">
        <v>460.4395</v>
      </c>
      <c r="O34" s="84">
        <v>0</v>
      </c>
      <c r="P34" s="84">
        <v>7.485</v>
      </c>
      <c r="Q34" s="84">
        <v>6190</v>
      </c>
      <c r="R34" s="84">
        <v>224572.402977</v>
      </c>
    </row>
    <row r="35" spans="1:18" s="80" customFormat="1" ht="12.75" customHeight="1">
      <c r="A35" s="56" t="s">
        <v>92</v>
      </c>
      <c r="B35" s="57"/>
      <c r="C35" s="84">
        <v>2562</v>
      </c>
      <c r="D35" s="84">
        <v>64288.833904</v>
      </c>
      <c r="E35" s="84">
        <v>17</v>
      </c>
      <c r="F35" s="84">
        <v>41.694058</v>
      </c>
      <c r="G35" s="84">
        <v>7</v>
      </c>
      <c r="H35" s="84">
        <v>32.45</v>
      </c>
      <c r="I35" s="84">
        <v>7</v>
      </c>
      <c r="J35" s="84">
        <v>46.94817</v>
      </c>
      <c r="K35" s="84">
        <v>0</v>
      </c>
      <c r="L35" s="84">
        <v>0</v>
      </c>
      <c r="M35" s="84">
        <v>3</v>
      </c>
      <c r="N35" s="84">
        <v>2164.8</v>
      </c>
      <c r="O35" s="84">
        <v>0</v>
      </c>
      <c r="P35" s="84">
        <v>0</v>
      </c>
      <c r="Q35" s="84">
        <v>2575</v>
      </c>
      <c r="R35" s="84">
        <v>66509.826132</v>
      </c>
    </row>
    <row r="36" spans="1:18" s="80" customFormat="1" ht="12.75" customHeight="1">
      <c r="A36" s="56" t="s">
        <v>282</v>
      </c>
      <c r="B36" s="57"/>
      <c r="C36" s="84">
        <v>4826</v>
      </c>
      <c r="D36" s="84">
        <v>115206.619248</v>
      </c>
      <c r="E36" s="84">
        <v>43</v>
      </c>
      <c r="F36" s="84">
        <v>148.858888</v>
      </c>
      <c r="G36" s="84">
        <v>9</v>
      </c>
      <c r="H36" s="84">
        <v>25.52</v>
      </c>
      <c r="I36" s="84">
        <v>24</v>
      </c>
      <c r="J36" s="84">
        <v>995.78865</v>
      </c>
      <c r="K36" s="84">
        <v>0</v>
      </c>
      <c r="L36" s="84">
        <v>0</v>
      </c>
      <c r="M36" s="84">
        <v>22</v>
      </c>
      <c r="N36" s="84">
        <v>2548.52444</v>
      </c>
      <c r="O36" s="84">
        <v>-1</v>
      </c>
      <c r="P36" s="84">
        <v>208.3589</v>
      </c>
      <c r="Q36" s="84">
        <v>4881</v>
      </c>
      <c r="R36" s="84">
        <v>119082.630126</v>
      </c>
    </row>
    <row r="37" spans="1:18" s="80" customFormat="1" ht="12.75" customHeight="1">
      <c r="A37" s="56" t="s">
        <v>93</v>
      </c>
      <c r="B37" s="57"/>
      <c r="C37" s="84">
        <v>1999</v>
      </c>
      <c r="D37" s="84">
        <v>14066.222648</v>
      </c>
      <c r="E37" s="84">
        <v>16</v>
      </c>
      <c r="F37" s="84">
        <v>29.8</v>
      </c>
      <c r="G37" s="84">
        <v>4</v>
      </c>
      <c r="H37" s="84">
        <v>14</v>
      </c>
      <c r="I37" s="84">
        <v>4</v>
      </c>
      <c r="J37" s="84">
        <v>37.75097</v>
      </c>
      <c r="K37" s="84">
        <v>2</v>
      </c>
      <c r="L37" s="84">
        <v>45.5</v>
      </c>
      <c r="M37" s="84">
        <v>5</v>
      </c>
      <c r="N37" s="84">
        <v>208.88065</v>
      </c>
      <c r="O37" s="84">
        <v>0</v>
      </c>
      <c r="P37" s="84">
        <v>0</v>
      </c>
      <c r="Q37" s="84">
        <v>2016</v>
      </c>
      <c r="R37" s="84">
        <v>14283.154268</v>
      </c>
    </row>
    <row r="38" spans="1:18" s="80" customFormat="1" ht="12.75" customHeight="1">
      <c r="A38" s="56" t="s">
        <v>94</v>
      </c>
      <c r="B38" s="57"/>
      <c r="C38" s="84">
        <v>4571</v>
      </c>
      <c r="D38" s="84">
        <v>89567.286952</v>
      </c>
      <c r="E38" s="84">
        <v>63</v>
      </c>
      <c r="F38" s="84">
        <v>105.008888</v>
      </c>
      <c r="G38" s="84">
        <v>14</v>
      </c>
      <c r="H38" s="84">
        <v>69.61</v>
      </c>
      <c r="I38" s="84">
        <v>28</v>
      </c>
      <c r="J38" s="84">
        <v>627.8631</v>
      </c>
      <c r="K38" s="84">
        <v>2</v>
      </c>
      <c r="L38" s="84">
        <v>534.32083</v>
      </c>
      <c r="M38" s="84">
        <v>17</v>
      </c>
      <c r="N38" s="84">
        <v>-290.26597</v>
      </c>
      <c r="O38" s="84">
        <v>0</v>
      </c>
      <c r="P38" s="84">
        <v>-359.5462</v>
      </c>
      <c r="Q38" s="84">
        <v>4637</v>
      </c>
      <c r="R38" s="84">
        <v>89046.41594</v>
      </c>
    </row>
    <row r="39" spans="1:18" s="80" customFormat="1" ht="12.75" customHeight="1">
      <c r="A39" s="56" t="s">
        <v>95</v>
      </c>
      <c r="B39" s="57"/>
      <c r="C39" s="84">
        <v>16155</v>
      </c>
      <c r="D39" s="84">
        <v>440840.417972</v>
      </c>
      <c r="E39" s="84">
        <v>56</v>
      </c>
      <c r="F39" s="84">
        <v>205.24</v>
      </c>
      <c r="G39" s="84">
        <v>31</v>
      </c>
      <c r="H39" s="84">
        <v>310.15</v>
      </c>
      <c r="I39" s="84">
        <v>77</v>
      </c>
      <c r="J39" s="84">
        <v>1205.5899</v>
      </c>
      <c r="K39" s="84">
        <v>10</v>
      </c>
      <c r="L39" s="84">
        <v>2338.47155</v>
      </c>
      <c r="M39" s="84">
        <v>-13</v>
      </c>
      <c r="N39" s="84">
        <v>-1116.08</v>
      </c>
      <c r="O39" s="84">
        <v>0</v>
      </c>
      <c r="P39" s="84">
        <v>-196.39298</v>
      </c>
      <c r="Q39" s="84">
        <v>16167</v>
      </c>
      <c r="R39" s="84">
        <v>438290.153342</v>
      </c>
    </row>
    <row r="40" spans="1:18" s="80" customFormat="1" ht="12.75" customHeight="1">
      <c r="A40" s="56" t="s">
        <v>158</v>
      </c>
      <c r="B40" s="57"/>
      <c r="C40" s="84">
        <v>3510</v>
      </c>
      <c r="D40" s="84">
        <v>835538.335106</v>
      </c>
      <c r="E40" s="84">
        <v>100</v>
      </c>
      <c r="F40" s="84">
        <v>662.68201</v>
      </c>
      <c r="G40" s="84">
        <v>8</v>
      </c>
      <c r="H40" s="84">
        <v>32.1</v>
      </c>
      <c r="I40" s="84">
        <v>43</v>
      </c>
      <c r="J40" s="84">
        <v>4442.619662</v>
      </c>
      <c r="K40" s="84">
        <v>1</v>
      </c>
      <c r="L40" s="84">
        <v>422.22</v>
      </c>
      <c r="M40" s="84">
        <v>31</v>
      </c>
      <c r="N40" s="84">
        <v>2763.09015</v>
      </c>
      <c r="O40" s="84">
        <v>0</v>
      </c>
      <c r="P40" s="84">
        <v>-3.7</v>
      </c>
      <c r="Q40" s="84">
        <v>3633</v>
      </c>
      <c r="R40" s="84">
        <v>842948.706928</v>
      </c>
    </row>
    <row r="41" spans="1:18" s="80" customFormat="1" ht="12.75" customHeight="1">
      <c r="A41" s="56" t="s">
        <v>159</v>
      </c>
      <c r="B41" s="57"/>
      <c r="C41" s="84">
        <v>3894</v>
      </c>
      <c r="D41" s="84">
        <v>181004.611141</v>
      </c>
      <c r="E41" s="84">
        <v>6</v>
      </c>
      <c r="F41" s="84">
        <v>6.4</v>
      </c>
      <c r="G41" s="84">
        <v>4</v>
      </c>
      <c r="H41" s="84">
        <v>30.6</v>
      </c>
      <c r="I41" s="84">
        <v>9</v>
      </c>
      <c r="J41" s="84">
        <v>38.6</v>
      </c>
      <c r="K41" s="84">
        <v>0</v>
      </c>
      <c r="L41" s="84">
        <v>0</v>
      </c>
      <c r="M41" s="84">
        <v>-5</v>
      </c>
      <c r="N41" s="84">
        <v>-81.4</v>
      </c>
      <c r="O41" s="84">
        <v>0</v>
      </c>
      <c r="P41" s="84">
        <v>0</v>
      </c>
      <c r="Q41" s="84">
        <v>3891</v>
      </c>
      <c r="R41" s="84">
        <v>180937.611141</v>
      </c>
    </row>
    <row r="42" spans="1:18" s="80" customFormat="1" ht="12.75" customHeight="1">
      <c r="A42" s="217" t="s">
        <v>384</v>
      </c>
      <c r="B42" s="57"/>
      <c r="C42" s="84">
        <v>106683</v>
      </c>
      <c r="D42" s="84">
        <v>1175324.488675</v>
      </c>
      <c r="E42" s="84">
        <v>608</v>
      </c>
      <c r="F42" s="84">
        <v>1631.659776</v>
      </c>
      <c r="G42" s="84">
        <v>324</v>
      </c>
      <c r="H42" s="84">
        <v>1753.995488</v>
      </c>
      <c r="I42" s="84">
        <v>276</v>
      </c>
      <c r="J42" s="84">
        <v>4390.047896</v>
      </c>
      <c r="K42" s="84">
        <v>45</v>
      </c>
      <c r="L42" s="84">
        <v>1533.536582</v>
      </c>
      <c r="M42" s="84">
        <v>-38</v>
      </c>
      <c r="N42" s="84">
        <v>-2346.98364</v>
      </c>
      <c r="O42" s="84">
        <v>0</v>
      </c>
      <c r="P42" s="84">
        <v>603.9</v>
      </c>
      <c r="Q42" s="84">
        <v>106929</v>
      </c>
      <c r="R42" s="84">
        <v>1176315.580637</v>
      </c>
    </row>
    <row r="43" spans="1:18" s="80" customFormat="1" ht="12.75" customHeight="1">
      <c r="A43" s="56" t="s">
        <v>160</v>
      </c>
      <c r="B43" s="57"/>
      <c r="C43" s="84">
        <v>117308</v>
      </c>
      <c r="D43" s="84">
        <v>1078627.263367</v>
      </c>
      <c r="E43" s="84">
        <v>322</v>
      </c>
      <c r="F43" s="84">
        <v>518.246376</v>
      </c>
      <c r="G43" s="84">
        <v>430</v>
      </c>
      <c r="H43" s="84">
        <v>1514.9949</v>
      </c>
      <c r="I43" s="84">
        <v>194</v>
      </c>
      <c r="J43" s="84">
        <v>5154.096663</v>
      </c>
      <c r="K43" s="84">
        <v>35</v>
      </c>
      <c r="L43" s="84">
        <v>1232.549</v>
      </c>
      <c r="M43" s="84">
        <v>-177</v>
      </c>
      <c r="N43" s="84">
        <v>-4151.677378</v>
      </c>
      <c r="O43" s="84">
        <v>-4</v>
      </c>
      <c r="P43" s="84">
        <v>-13.619999</v>
      </c>
      <c r="Q43" s="84">
        <v>117019</v>
      </c>
      <c r="R43" s="84">
        <v>1077386.765129</v>
      </c>
    </row>
    <row r="44" spans="1:18" s="80" customFormat="1" ht="12.75" customHeight="1">
      <c r="A44" s="56" t="s">
        <v>161</v>
      </c>
      <c r="B44" s="57"/>
      <c r="C44" s="84">
        <v>16141</v>
      </c>
      <c r="D44" s="84">
        <v>815177.542419</v>
      </c>
      <c r="E44" s="84">
        <v>44</v>
      </c>
      <c r="F44" s="84">
        <v>106.21</v>
      </c>
      <c r="G44" s="84">
        <v>26</v>
      </c>
      <c r="H44" s="84">
        <v>519.25</v>
      </c>
      <c r="I44" s="84">
        <v>51</v>
      </c>
      <c r="J44" s="84">
        <v>6356.68356</v>
      </c>
      <c r="K44" s="84">
        <v>5</v>
      </c>
      <c r="L44" s="84">
        <v>4126</v>
      </c>
      <c r="M44" s="84">
        <v>-28</v>
      </c>
      <c r="N44" s="84">
        <v>-3291.341</v>
      </c>
      <c r="O44" s="84">
        <v>-3</v>
      </c>
      <c r="P44" s="84">
        <v>-175.53321</v>
      </c>
      <c r="Q44" s="84">
        <v>16128</v>
      </c>
      <c r="R44" s="84">
        <v>813528.311769</v>
      </c>
    </row>
    <row r="45" spans="1:18" s="80" customFormat="1" ht="12.75" customHeight="1">
      <c r="A45" s="56" t="s">
        <v>162</v>
      </c>
      <c r="B45" s="57"/>
      <c r="C45" s="84">
        <v>7234</v>
      </c>
      <c r="D45" s="84">
        <v>67273.120838</v>
      </c>
      <c r="E45" s="84">
        <v>84</v>
      </c>
      <c r="F45" s="84">
        <v>138.797666</v>
      </c>
      <c r="G45" s="84">
        <v>30</v>
      </c>
      <c r="H45" s="84">
        <v>100.42</v>
      </c>
      <c r="I45" s="84">
        <v>13</v>
      </c>
      <c r="J45" s="84">
        <v>208.072112</v>
      </c>
      <c r="K45" s="84">
        <v>2</v>
      </c>
      <c r="L45" s="84">
        <v>34.871</v>
      </c>
      <c r="M45" s="84">
        <v>-7</v>
      </c>
      <c r="N45" s="84">
        <v>-350.594108</v>
      </c>
      <c r="O45" s="84">
        <v>0</v>
      </c>
      <c r="P45" s="84">
        <v>-82</v>
      </c>
      <c r="Q45" s="84">
        <v>7281</v>
      </c>
      <c r="R45" s="84">
        <v>67052.105508</v>
      </c>
    </row>
    <row r="46" spans="1:18" s="80" customFormat="1" ht="12.75" customHeight="1">
      <c r="A46" s="217" t="s">
        <v>385</v>
      </c>
      <c r="B46" s="57"/>
      <c r="C46" s="84">
        <v>22822</v>
      </c>
      <c r="D46" s="84">
        <v>566109.968702</v>
      </c>
      <c r="E46" s="84">
        <v>180</v>
      </c>
      <c r="F46" s="84">
        <v>254.177028</v>
      </c>
      <c r="G46" s="84">
        <v>90</v>
      </c>
      <c r="H46" s="84">
        <v>645.89</v>
      </c>
      <c r="I46" s="84">
        <v>95</v>
      </c>
      <c r="J46" s="84">
        <v>1786.62873</v>
      </c>
      <c r="K46" s="84">
        <v>9</v>
      </c>
      <c r="L46" s="84">
        <v>99.306</v>
      </c>
      <c r="M46" s="84">
        <v>-20</v>
      </c>
      <c r="N46" s="84">
        <v>120.236088</v>
      </c>
      <c r="O46" s="84">
        <v>-2</v>
      </c>
      <c r="P46" s="84">
        <v>-36.74476</v>
      </c>
      <c r="Q46" s="84">
        <v>22890</v>
      </c>
      <c r="R46" s="84">
        <v>567489.069788</v>
      </c>
    </row>
    <row r="47" spans="1:18" s="80" customFormat="1" ht="12.75" customHeight="1">
      <c r="A47" s="56" t="s">
        <v>163</v>
      </c>
      <c r="B47" s="57"/>
      <c r="C47" s="84">
        <v>38780</v>
      </c>
      <c r="D47" s="84">
        <v>6923972.406528</v>
      </c>
      <c r="E47" s="84">
        <v>404</v>
      </c>
      <c r="F47" s="84">
        <v>5748.540161</v>
      </c>
      <c r="G47" s="84">
        <v>127</v>
      </c>
      <c r="H47" s="84">
        <v>1143.723147</v>
      </c>
      <c r="I47" s="84">
        <v>243</v>
      </c>
      <c r="J47" s="84">
        <v>38141.466799</v>
      </c>
      <c r="K47" s="84">
        <v>39</v>
      </c>
      <c r="L47" s="84">
        <v>10654.61563</v>
      </c>
      <c r="M47" s="84">
        <v>-28</v>
      </c>
      <c r="N47" s="84">
        <v>3168.72422</v>
      </c>
      <c r="O47" s="84">
        <v>-2</v>
      </c>
      <c r="P47" s="84">
        <v>-62.105402</v>
      </c>
      <c r="Q47" s="84">
        <v>39027</v>
      </c>
      <c r="R47" s="84">
        <v>6959170.693529</v>
      </c>
    </row>
    <row r="48" spans="1:18" s="80" customFormat="1" ht="12.75" customHeight="1">
      <c r="A48" s="56" t="s">
        <v>164</v>
      </c>
      <c r="B48" s="57"/>
      <c r="C48" s="84">
        <v>31508</v>
      </c>
      <c r="D48" s="84">
        <v>1194233.431239</v>
      </c>
      <c r="E48" s="84">
        <v>224</v>
      </c>
      <c r="F48" s="84">
        <v>1655.549911</v>
      </c>
      <c r="G48" s="84">
        <v>102</v>
      </c>
      <c r="H48" s="84">
        <v>909.576</v>
      </c>
      <c r="I48" s="84">
        <v>139</v>
      </c>
      <c r="J48" s="84">
        <v>6857.756949</v>
      </c>
      <c r="K48" s="84">
        <v>36</v>
      </c>
      <c r="L48" s="84">
        <v>1613.2549</v>
      </c>
      <c r="M48" s="84">
        <v>3</v>
      </c>
      <c r="N48" s="84">
        <v>1339.18573</v>
      </c>
      <c r="O48" s="84">
        <v>0</v>
      </c>
      <c r="P48" s="84">
        <v>25.2</v>
      </c>
      <c r="Q48" s="84">
        <v>31633</v>
      </c>
      <c r="R48" s="84">
        <v>1201588.292929</v>
      </c>
    </row>
    <row r="49" spans="1:18" s="80" customFormat="1" ht="12.75" customHeight="1">
      <c r="A49" s="56" t="s">
        <v>165</v>
      </c>
      <c r="B49" s="57"/>
      <c r="C49" s="84">
        <v>64838</v>
      </c>
      <c r="D49" s="84">
        <v>821972.859752</v>
      </c>
      <c r="E49" s="84">
        <v>784</v>
      </c>
      <c r="F49" s="84">
        <v>1595.275539</v>
      </c>
      <c r="G49" s="84">
        <v>260</v>
      </c>
      <c r="H49" s="84">
        <v>1089.480142</v>
      </c>
      <c r="I49" s="84">
        <v>308</v>
      </c>
      <c r="J49" s="84">
        <v>5295.963401</v>
      </c>
      <c r="K49" s="84">
        <v>26</v>
      </c>
      <c r="L49" s="84">
        <v>2912.516991</v>
      </c>
      <c r="M49" s="84">
        <v>115</v>
      </c>
      <c r="N49" s="84">
        <v>10233.97189</v>
      </c>
      <c r="O49" s="84">
        <v>-5</v>
      </c>
      <c r="P49" s="84">
        <v>-340.76142</v>
      </c>
      <c r="Q49" s="84">
        <v>65472</v>
      </c>
      <c r="R49" s="84">
        <v>834755.312029</v>
      </c>
    </row>
    <row r="50" spans="1:18" s="80" customFormat="1" ht="12.75" customHeight="1">
      <c r="A50" s="56" t="s">
        <v>166</v>
      </c>
      <c r="B50" s="57"/>
      <c r="C50" s="84">
        <v>18022</v>
      </c>
      <c r="D50" s="84">
        <v>311866.444308</v>
      </c>
      <c r="E50" s="84">
        <v>194</v>
      </c>
      <c r="F50" s="84">
        <v>503.055889</v>
      </c>
      <c r="G50" s="84">
        <v>57</v>
      </c>
      <c r="H50" s="84">
        <v>212.15</v>
      </c>
      <c r="I50" s="84">
        <v>68</v>
      </c>
      <c r="J50" s="84">
        <v>963.82385</v>
      </c>
      <c r="K50" s="84">
        <v>5</v>
      </c>
      <c r="L50" s="84">
        <v>341</v>
      </c>
      <c r="M50" s="84">
        <v>29</v>
      </c>
      <c r="N50" s="84">
        <v>907.163688</v>
      </c>
      <c r="O50" s="84">
        <v>-4</v>
      </c>
      <c r="P50" s="84">
        <v>-2.0807</v>
      </c>
      <c r="Q50" s="84">
        <v>18184</v>
      </c>
      <c r="R50" s="84">
        <v>313685.257035</v>
      </c>
    </row>
    <row r="51" spans="1:18" s="80" customFormat="1" ht="12.75" customHeight="1">
      <c r="A51" s="56" t="s">
        <v>167</v>
      </c>
      <c r="B51" s="57"/>
      <c r="C51" s="84">
        <v>110</v>
      </c>
      <c r="D51" s="84">
        <v>200.439</v>
      </c>
      <c r="E51" s="84">
        <v>0</v>
      </c>
      <c r="F51" s="84">
        <v>0</v>
      </c>
      <c r="G51" s="84">
        <v>3</v>
      </c>
      <c r="H51" s="84">
        <v>1.04</v>
      </c>
      <c r="I51" s="84">
        <v>0</v>
      </c>
      <c r="J51" s="84">
        <v>0</v>
      </c>
      <c r="K51" s="84">
        <v>0</v>
      </c>
      <c r="L51" s="84">
        <v>0</v>
      </c>
      <c r="M51" s="84">
        <v>-1</v>
      </c>
      <c r="N51" s="84">
        <v>-0.3</v>
      </c>
      <c r="O51" s="84">
        <v>0</v>
      </c>
      <c r="P51" s="84">
        <v>0</v>
      </c>
      <c r="Q51" s="84">
        <v>106</v>
      </c>
      <c r="R51" s="84">
        <v>199.099</v>
      </c>
    </row>
    <row r="52" spans="1:18" s="80" customFormat="1" ht="12.75" customHeight="1">
      <c r="A52" s="217" t="s">
        <v>396</v>
      </c>
      <c r="B52" s="57"/>
      <c r="C52" s="84">
        <v>356</v>
      </c>
      <c r="D52" s="84">
        <v>1737.574086</v>
      </c>
      <c r="E52" s="84">
        <v>0</v>
      </c>
      <c r="F52" s="84">
        <v>0</v>
      </c>
      <c r="G52" s="84">
        <v>1</v>
      </c>
      <c r="H52" s="84">
        <v>0.2</v>
      </c>
      <c r="I52" s="84">
        <v>0</v>
      </c>
      <c r="J52" s="84">
        <v>0</v>
      </c>
      <c r="K52" s="84">
        <v>0</v>
      </c>
      <c r="L52" s="84">
        <v>0</v>
      </c>
      <c r="M52" s="84">
        <v>-2</v>
      </c>
      <c r="N52" s="84">
        <v>-12</v>
      </c>
      <c r="O52" s="84">
        <v>0</v>
      </c>
      <c r="P52" s="84">
        <v>0</v>
      </c>
      <c r="Q52" s="84">
        <v>353</v>
      </c>
      <c r="R52" s="84">
        <v>1725.374086</v>
      </c>
    </row>
    <row r="53" spans="1:18" s="80" customFormat="1" ht="12.75" customHeight="1">
      <c r="A53" s="56" t="s">
        <v>168</v>
      </c>
      <c r="B53" s="57"/>
      <c r="C53" s="84">
        <v>57</v>
      </c>
      <c r="D53" s="84">
        <v>261.25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57</v>
      </c>
      <c r="R53" s="84">
        <v>261.25</v>
      </c>
    </row>
    <row r="54" spans="1:18" s="80" customFormat="1" ht="12.75" customHeight="1">
      <c r="A54" s="56" t="s">
        <v>169</v>
      </c>
      <c r="B54" s="57"/>
      <c r="C54" s="84">
        <v>2470</v>
      </c>
      <c r="D54" s="84">
        <v>67139.930011</v>
      </c>
      <c r="E54" s="84">
        <v>31</v>
      </c>
      <c r="F54" s="84">
        <v>112.469888</v>
      </c>
      <c r="G54" s="84">
        <v>15</v>
      </c>
      <c r="H54" s="84">
        <v>29.05</v>
      </c>
      <c r="I54" s="84">
        <v>6</v>
      </c>
      <c r="J54" s="84">
        <v>12.4</v>
      </c>
      <c r="K54" s="84">
        <v>1</v>
      </c>
      <c r="L54" s="84">
        <v>2</v>
      </c>
      <c r="M54" s="84">
        <v>1</v>
      </c>
      <c r="N54" s="84">
        <v>5.42</v>
      </c>
      <c r="O54" s="84">
        <v>0</v>
      </c>
      <c r="P54" s="84">
        <v>0</v>
      </c>
      <c r="Q54" s="84">
        <v>2487</v>
      </c>
      <c r="R54" s="84">
        <v>67239.169899</v>
      </c>
    </row>
    <row r="55" spans="1:18" s="80" customFormat="1" ht="12.75" customHeight="1">
      <c r="A55" s="56" t="s">
        <v>170</v>
      </c>
      <c r="B55" s="57"/>
      <c r="C55" s="84">
        <v>12895</v>
      </c>
      <c r="D55" s="84">
        <v>135362.683907</v>
      </c>
      <c r="E55" s="84">
        <v>78</v>
      </c>
      <c r="F55" s="84">
        <v>296.154</v>
      </c>
      <c r="G55" s="84">
        <v>42</v>
      </c>
      <c r="H55" s="84">
        <v>119.121</v>
      </c>
      <c r="I55" s="84">
        <v>38</v>
      </c>
      <c r="J55" s="84">
        <v>818.0603</v>
      </c>
      <c r="K55" s="84">
        <v>6</v>
      </c>
      <c r="L55" s="84">
        <v>710.5098</v>
      </c>
      <c r="M55" s="84">
        <v>-29</v>
      </c>
      <c r="N55" s="84">
        <v>-149.71</v>
      </c>
      <c r="O55" s="84">
        <v>0</v>
      </c>
      <c r="P55" s="84">
        <v>157.29995</v>
      </c>
      <c r="Q55" s="84">
        <v>12902</v>
      </c>
      <c r="R55" s="84">
        <v>135654.857357</v>
      </c>
    </row>
    <row r="56" spans="1:18" s="80" customFormat="1" ht="12.75" customHeight="1">
      <c r="A56" s="56" t="s">
        <v>171</v>
      </c>
      <c r="B56" s="57"/>
      <c r="C56" s="84">
        <v>29250</v>
      </c>
      <c r="D56" s="84">
        <v>254835.478636</v>
      </c>
      <c r="E56" s="84">
        <v>1</v>
      </c>
      <c r="F56" s="84">
        <v>1</v>
      </c>
      <c r="G56" s="84">
        <v>80</v>
      </c>
      <c r="H56" s="84">
        <v>421.705</v>
      </c>
      <c r="I56" s="84">
        <v>39</v>
      </c>
      <c r="J56" s="84">
        <v>1098.88</v>
      </c>
      <c r="K56" s="84">
        <v>7</v>
      </c>
      <c r="L56" s="84">
        <v>374.3</v>
      </c>
      <c r="M56" s="84">
        <v>-58</v>
      </c>
      <c r="N56" s="84">
        <v>-332.25</v>
      </c>
      <c r="O56" s="84">
        <v>23</v>
      </c>
      <c r="P56" s="84">
        <v>81.45</v>
      </c>
      <c r="Q56" s="84">
        <v>29136</v>
      </c>
      <c r="R56" s="84">
        <v>254888.553636</v>
      </c>
    </row>
    <row r="57" spans="1:18" ht="17.25" customHeight="1">
      <c r="A57" s="85" t="s">
        <v>36</v>
      </c>
      <c r="B57" s="85"/>
      <c r="C57" s="85" t="s">
        <v>37</v>
      </c>
      <c r="D57" s="85"/>
      <c r="E57" s="87"/>
      <c r="F57" s="87"/>
      <c r="G57" s="87"/>
      <c r="H57" s="85"/>
      <c r="I57" s="85" t="s">
        <v>38</v>
      </c>
      <c r="J57" s="85"/>
      <c r="K57" s="87"/>
      <c r="L57" s="98"/>
      <c r="M57" s="91" t="s">
        <v>39</v>
      </c>
      <c r="N57" s="87"/>
      <c r="O57" s="98"/>
      <c r="P57" s="98"/>
      <c r="Q57" s="371" t="str">
        <f>'2491-00-01'!V34</f>
        <v>中華民國106年09月20日編製</v>
      </c>
      <c r="R57" s="371"/>
    </row>
    <row r="58" spans="4:18" ht="15" customHeight="1">
      <c r="D58" s="76"/>
      <c r="I58" s="67" t="s">
        <v>40</v>
      </c>
      <c r="K58" s="76"/>
      <c r="L58" s="76"/>
      <c r="M58" s="99"/>
      <c r="N58" s="99"/>
      <c r="O58" s="99"/>
      <c r="P58" s="99"/>
      <c r="Q58" s="372" t="s">
        <v>172</v>
      </c>
      <c r="R58" s="372"/>
    </row>
    <row r="59" spans="1:18" ht="15" customHeight="1">
      <c r="A59" s="63" t="s">
        <v>42</v>
      </c>
      <c r="B59" s="160" t="s">
        <v>326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291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43</v>
      </c>
      <c r="B61" s="100" t="s">
        <v>173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174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39" t="s">
        <v>175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A17" sqref="A17:B17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177</v>
      </c>
    </row>
    <row r="3" spans="1:18" s="111" customFormat="1" ht="18" customHeight="1">
      <c r="A3" s="402" t="s">
        <v>254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11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4" customFormat="1" ht="18" customHeight="1">
      <c r="A5" s="112"/>
      <c r="B5" s="113"/>
      <c r="C5" s="113"/>
      <c r="D5" s="113"/>
      <c r="E5" s="113"/>
      <c r="F5" s="113"/>
      <c r="G5" s="404" t="str">
        <f>'2491-00-06'!G5</f>
        <v>中華民國106年08月</v>
      </c>
      <c r="H5" s="404"/>
      <c r="I5" s="404"/>
      <c r="J5" s="404"/>
      <c r="K5" s="404"/>
      <c r="L5" s="404"/>
      <c r="M5" s="113"/>
      <c r="N5" s="113"/>
      <c r="O5" s="113"/>
      <c r="P5" s="113"/>
      <c r="Q5" s="405" t="s">
        <v>7</v>
      </c>
      <c r="R5" s="405"/>
    </row>
    <row r="6" spans="2:18" s="114" customFormat="1" ht="15.75" customHeight="1">
      <c r="B6" s="115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6" customFormat="1" ht="15.75" customHeight="1">
      <c r="A7" s="415" t="s">
        <v>8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153</v>
      </c>
      <c r="P8" s="122" t="s">
        <v>32</v>
      </c>
      <c r="Q8" s="120" t="s">
        <v>153</v>
      </c>
      <c r="R8" s="123" t="s">
        <v>32</v>
      </c>
    </row>
    <row r="9" spans="1:18" s="116" customFormat="1" ht="16.5" customHeight="1">
      <c r="A9" s="228" t="s">
        <v>33</v>
      </c>
      <c r="B9" s="229"/>
      <c r="C9" s="39">
        <v>688693</v>
      </c>
      <c r="D9" s="39">
        <v>23207098.89071</v>
      </c>
      <c r="E9" s="39">
        <v>4412</v>
      </c>
      <c r="F9" s="39">
        <v>16388.115218</v>
      </c>
      <c r="G9" s="39">
        <v>2178</v>
      </c>
      <c r="H9" s="39">
        <v>12671.080239</v>
      </c>
      <c r="I9" s="39">
        <v>2427</v>
      </c>
      <c r="J9" s="39">
        <v>103658.103439</v>
      </c>
      <c r="K9" s="39">
        <v>396</v>
      </c>
      <c r="L9" s="39">
        <v>42634.859679</v>
      </c>
      <c r="M9" s="39">
        <v>0</v>
      </c>
      <c r="N9" s="39">
        <v>0</v>
      </c>
      <c r="O9" s="39">
        <v>-11</v>
      </c>
      <c r="P9" s="39">
        <v>-191.03477</v>
      </c>
      <c r="Q9" s="39">
        <v>690916</v>
      </c>
      <c r="R9" s="39">
        <v>23271648.134679</v>
      </c>
    </row>
    <row r="10" spans="1:18" s="116" customFormat="1" ht="16.5" customHeight="1">
      <c r="A10" s="223" t="s">
        <v>229</v>
      </c>
      <c r="B10" s="224"/>
      <c r="C10" s="39">
        <v>687297</v>
      </c>
      <c r="D10" s="39">
        <v>23184024.489832</v>
      </c>
      <c r="E10" s="39">
        <v>4399</v>
      </c>
      <c r="F10" s="39">
        <v>16352.065218</v>
      </c>
      <c r="G10" s="39">
        <v>2176</v>
      </c>
      <c r="H10" s="39">
        <v>12666.480239</v>
      </c>
      <c r="I10" s="39">
        <v>2424</v>
      </c>
      <c r="J10" s="39">
        <v>103455.603439</v>
      </c>
      <c r="K10" s="39">
        <v>396</v>
      </c>
      <c r="L10" s="39">
        <v>42634.859679</v>
      </c>
      <c r="M10" s="39">
        <v>0</v>
      </c>
      <c r="N10" s="39">
        <v>0</v>
      </c>
      <c r="O10" s="39">
        <v>-11</v>
      </c>
      <c r="P10" s="39">
        <v>-191.03477</v>
      </c>
      <c r="Q10" s="39">
        <v>689509</v>
      </c>
      <c r="R10" s="39">
        <v>23248339.783801</v>
      </c>
    </row>
    <row r="11" spans="1:18" s="116" customFormat="1" ht="16.5" customHeight="1">
      <c r="A11" s="225" t="s">
        <v>269</v>
      </c>
      <c r="B11" s="226"/>
      <c r="C11" s="39">
        <v>132153</v>
      </c>
      <c r="D11" s="39">
        <v>2168463.2106</v>
      </c>
      <c r="E11" s="39">
        <v>815</v>
      </c>
      <c r="F11" s="39">
        <v>2578.01175</v>
      </c>
      <c r="G11" s="39">
        <v>370</v>
      </c>
      <c r="H11" s="39">
        <v>1862.02482</v>
      </c>
      <c r="I11" s="39">
        <v>393</v>
      </c>
      <c r="J11" s="39">
        <v>11773.185455</v>
      </c>
      <c r="K11" s="39">
        <v>63</v>
      </c>
      <c r="L11" s="39">
        <v>3247.15314</v>
      </c>
      <c r="M11" s="39">
        <v>0</v>
      </c>
      <c r="N11" s="39">
        <v>0</v>
      </c>
      <c r="O11" s="39">
        <v>-22</v>
      </c>
      <c r="P11" s="39">
        <v>564.261078</v>
      </c>
      <c r="Q11" s="39">
        <v>132576</v>
      </c>
      <c r="R11" s="39">
        <v>2178269.490923</v>
      </c>
    </row>
    <row r="12" spans="1:18" s="116" customFormat="1" ht="16.5" customHeight="1">
      <c r="A12" s="225" t="s">
        <v>268</v>
      </c>
      <c r="B12" s="226"/>
      <c r="C12" s="39">
        <v>177732</v>
      </c>
      <c r="D12" s="39">
        <v>11790967.418337</v>
      </c>
      <c r="E12" s="39">
        <v>1105</v>
      </c>
      <c r="F12" s="39">
        <v>3780.047086</v>
      </c>
      <c r="G12" s="39">
        <v>664</v>
      </c>
      <c r="H12" s="39">
        <v>4833.186309</v>
      </c>
      <c r="I12" s="39">
        <v>738</v>
      </c>
      <c r="J12" s="39">
        <v>53667.235717</v>
      </c>
      <c r="K12" s="39">
        <v>118</v>
      </c>
      <c r="L12" s="39">
        <v>14103.050892</v>
      </c>
      <c r="M12" s="39">
        <v>0</v>
      </c>
      <c r="N12" s="39">
        <v>0</v>
      </c>
      <c r="O12" s="39">
        <v>-36</v>
      </c>
      <c r="P12" s="39">
        <v>-2099.729966</v>
      </c>
      <c r="Q12" s="39">
        <v>178137</v>
      </c>
      <c r="R12" s="39">
        <v>11827378.733973</v>
      </c>
    </row>
    <row r="13" spans="1:18" s="116" customFormat="1" ht="16.5" customHeight="1">
      <c r="A13" s="225" t="s">
        <v>306</v>
      </c>
      <c r="B13" s="226"/>
      <c r="C13" s="39">
        <v>57936</v>
      </c>
      <c r="D13" s="39">
        <v>1436381.143194</v>
      </c>
      <c r="E13" s="39">
        <v>339</v>
      </c>
      <c r="F13" s="39">
        <v>1101.144776</v>
      </c>
      <c r="G13" s="39">
        <v>195</v>
      </c>
      <c r="H13" s="39">
        <v>1004.09</v>
      </c>
      <c r="I13" s="39">
        <v>184</v>
      </c>
      <c r="J13" s="39">
        <v>5944.25032</v>
      </c>
      <c r="K13" s="39">
        <v>45</v>
      </c>
      <c r="L13" s="39">
        <v>4061.40556</v>
      </c>
      <c r="M13" s="39">
        <v>0</v>
      </c>
      <c r="N13" s="39">
        <v>0</v>
      </c>
      <c r="O13" s="39">
        <v>31</v>
      </c>
      <c r="P13" s="39">
        <v>2014.3</v>
      </c>
      <c r="Q13" s="39">
        <v>58111</v>
      </c>
      <c r="R13" s="39">
        <v>1440375.34273</v>
      </c>
    </row>
    <row r="14" spans="1:18" s="116" customFormat="1" ht="16.5" customHeight="1">
      <c r="A14" s="225" t="s">
        <v>224</v>
      </c>
      <c r="B14" s="226"/>
      <c r="C14" s="39">
        <v>94576</v>
      </c>
      <c r="D14" s="39">
        <v>1657980.420172</v>
      </c>
      <c r="E14" s="39">
        <v>705</v>
      </c>
      <c r="F14" s="39">
        <v>2152.759</v>
      </c>
      <c r="G14" s="39">
        <v>326</v>
      </c>
      <c r="H14" s="39">
        <v>1190.8344</v>
      </c>
      <c r="I14" s="39">
        <v>317</v>
      </c>
      <c r="J14" s="39">
        <v>10216.854978</v>
      </c>
      <c r="K14" s="39">
        <v>38</v>
      </c>
      <c r="L14" s="39">
        <v>1585.930457</v>
      </c>
      <c r="M14" s="39">
        <v>0</v>
      </c>
      <c r="N14" s="39">
        <v>0</v>
      </c>
      <c r="O14" s="39">
        <v>-9</v>
      </c>
      <c r="P14" s="39">
        <v>3.924408</v>
      </c>
      <c r="Q14" s="39">
        <v>94946</v>
      </c>
      <c r="R14" s="39">
        <v>1667577.193701</v>
      </c>
    </row>
    <row r="15" spans="1:18" s="116" customFormat="1" ht="16.5" customHeight="1">
      <c r="A15" s="225" t="s">
        <v>225</v>
      </c>
      <c r="B15" s="226"/>
      <c r="C15" s="39">
        <v>36036</v>
      </c>
      <c r="D15" s="39">
        <v>881583.232622</v>
      </c>
      <c r="E15" s="39">
        <v>253</v>
      </c>
      <c r="F15" s="39">
        <v>862.294889</v>
      </c>
      <c r="G15" s="39">
        <v>92</v>
      </c>
      <c r="H15" s="39">
        <v>476.62</v>
      </c>
      <c r="I15" s="39">
        <v>136</v>
      </c>
      <c r="J15" s="39">
        <v>3657.046539</v>
      </c>
      <c r="K15" s="39">
        <v>23</v>
      </c>
      <c r="L15" s="39">
        <v>3649.35836</v>
      </c>
      <c r="M15" s="39">
        <v>0</v>
      </c>
      <c r="N15" s="39">
        <v>0</v>
      </c>
      <c r="O15" s="39">
        <v>5</v>
      </c>
      <c r="P15" s="39">
        <v>-49.4208</v>
      </c>
      <c r="Q15" s="39">
        <v>36202</v>
      </c>
      <c r="R15" s="39">
        <v>881927.17489</v>
      </c>
    </row>
    <row r="16" spans="1:18" s="116" customFormat="1" ht="16.5" customHeight="1">
      <c r="A16" s="225" t="s">
        <v>398</v>
      </c>
      <c r="B16" s="226"/>
      <c r="C16" s="39">
        <v>85320</v>
      </c>
      <c r="D16" s="39">
        <v>2037778.16027</v>
      </c>
      <c r="E16" s="39">
        <v>475</v>
      </c>
      <c r="F16" s="39">
        <v>999.442554</v>
      </c>
      <c r="G16" s="39">
        <v>260</v>
      </c>
      <c r="H16" s="39">
        <v>1896.053168</v>
      </c>
      <c r="I16" s="39">
        <v>236</v>
      </c>
      <c r="J16" s="39">
        <v>5317.245788</v>
      </c>
      <c r="K16" s="39">
        <v>35</v>
      </c>
      <c r="L16" s="39">
        <v>5147.23351</v>
      </c>
      <c r="M16" s="39">
        <v>0</v>
      </c>
      <c r="N16" s="39">
        <v>0</v>
      </c>
      <c r="O16" s="39">
        <v>-3</v>
      </c>
      <c r="P16" s="39">
        <v>-300.38802</v>
      </c>
      <c r="Q16" s="39">
        <v>85532</v>
      </c>
      <c r="R16" s="39">
        <v>2036751.173914</v>
      </c>
    </row>
    <row r="17" spans="1:18" s="116" customFormat="1" ht="16.5" customHeight="1">
      <c r="A17" s="225" t="s">
        <v>231</v>
      </c>
      <c r="B17" s="226"/>
      <c r="C17" s="39">
        <v>5972</v>
      </c>
      <c r="D17" s="39">
        <v>87496.059485</v>
      </c>
      <c r="E17" s="39">
        <v>37</v>
      </c>
      <c r="F17" s="39">
        <v>70.718</v>
      </c>
      <c r="G17" s="39">
        <v>12</v>
      </c>
      <c r="H17" s="39">
        <v>27.7</v>
      </c>
      <c r="I17" s="39">
        <v>20</v>
      </c>
      <c r="J17" s="39">
        <v>276.10886</v>
      </c>
      <c r="K17" s="39">
        <v>5</v>
      </c>
      <c r="L17" s="39">
        <v>42.4003</v>
      </c>
      <c r="M17" s="39">
        <v>0</v>
      </c>
      <c r="N17" s="39">
        <v>0</v>
      </c>
      <c r="O17" s="39">
        <v>3</v>
      </c>
      <c r="P17" s="39">
        <v>-449.938</v>
      </c>
      <c r="Q17" s="39">
        <v>6000</v>
      </c>
      <c r="R17" s="39">
        <v>87322.848045</v>
      </c>
    </row>
    <row r="18" spans="1:18" s="116" customFormat="1" ht="16.5" customHeight="1">
      <c r="A18" s="225" t="s">
        <v>232</v>
      </c>
      <c r="B18" s="226"/>
      <c r="C18" s="39">
        <v>12148</v>
      </c>
      <c r="D18" s="39">
        <v>563925.407012</v>
      </c>
      <c r="E18" s="39">
        <v>84</v>
      </c>
      <c r="F18" s="39">
        <v>305.51601</v>
      </c>
      <c r="G18" s="39">
        <v>32</v>
      </c>
      <c r="H18" s="39">
        <v>184.854752</v>
      </c>
      <c r="I18" s="39">
        <v>71</v>
      </c>
      <c r="J18" s="39">
        <v>2977.907654</v>
      </c>
      <c r="K18" s="39">
        <v>19</v>
      </c>
      <c r="L18" s="39">
        <v>6125.2357</v>
      </c>
      <c r="M18" s="39">
        <v>0</v>
      </c>
      <c r="N18" s="39">
        <v>0</v>
      </c>
      <c r="O18" s="39">
        <v>7</v>
      </c>
      <c r="P18" s="39">
        <v>-10.16114</v>
      </c>
      <c r="Q18" s="39">
        <v>12207</v>
      </c>
      <c r="R18" s="39">
        <v>560888.579084</v>
      </c>
    </row>
    <row r="19" spans="1:18" s="116" customFormat="1" ht="16.5" customHeight="1">
      <c r="A19" s="225" t="s">
        <v>233</v>
      </c>
      <c r="B19" s="226"/>
      <c r="C19" s="39">
        <v>7207</v>
      </c>
      <c r="D19" s="39">
        <v>300377.6461</v>
      </c>
      <c r="E19" s="39">
        <v>40</v>
      </c>
      <c r="F19" s="39">
        <v>159.86</v>
      </c>
      <c r="G19" s="39">
        <v>16</v>
      </c>
      <c r="H19" s="39">
        <v>92.25</v>
      </c>
      <c r="I19" s="39">
        <v>30</v>
      </c>
      <c r="J19" s="39">
        <v>631.07908</v>
      </c>
      <c r="K19" s="39">
        <v>3</v>
      </c>
      <c r="L19" s="39">
        <v>890.35732</v>
      </c>
      <c r="M19" s="39">
        <v>0</v>
      </c>
      <c r="N19" s="39">
        <v>0</v>
      </c>
      <c r="O19" s="39">
        <v>3</v>
      </c>
      <c r="P19" s="39">
        <v>74.05</v>
      </c>
      <c r="Q19" s="39">
        <v>7234</v>
      </c>
      <c r="R19" s="39">
        <v>300260.02786</v>
      </c>
    </row>
    <row r="20" spans="1:18" s="116" customFormat="1" ht="16.5" customHeight="1">
      <c r="A20" s="225" t="s">
        <v>234</v>
      </c>
      <c r="B20" s="226"/>
      <c r="C20" s="39">
        <v>26331</v>
      </c>
      <c r="D20" s="39">
        <v>439163.004662</v>
      </c>
      <c r="E20" s="39">
        <v>167</v>
      </c>
      <c r="F20" s="39">
        <v>3061.70872</v>
      </c>
      <c r="G20" s="39">
        <v>57</v>
      </c>
      <c r="H20" s="39">
        <v>241.98</v>
      </c>
      <c r="I20" s="39">
        <v>84</v>
      </c>
      <c r="J20" s="39">
        <v>1161.13151</v>
      </c>
      <c r="K20" s="39">
        <v>7</v>
      </c>
      <c r="L20" s="39">
        <v>159.23197</v>
      </c>
      <c r="M20" s="39">
        <v>0</v>
      </c>
      <c r="N20" s="39">
        <v>0</v>
      </c>
      <c r="O20" s="39">
        <v>9</v>
      </c>
      <c r="P20" s="39">
        <v>-0.66</v>
      </c>
      <c r="Q20" s="39">
        <v>26450</v>
      </c>
      <c r="R20" s="39">
        <v>442983.972922</v>
      </c>
    </row>
    <row r="21" spans="1:18" s="116" customFormat="1" ht="16.5" customHeight="1">
      <c r="A21" s="225" t="s">
        <v>235</v>
      </c>
      <c r="B21" s="226"/>
      <c r="C21" s="39">
        <v>5287</v>
      </c>
      <c r="D21" s="39">
        <v>81492.916665</v>
      </c>
      <c r="E21" s="39">
        <v>45</v>
      </c>
      <c r="F21" s="39">
        <v>85.8</v>
      </c>
      <c r="G21" s="39">
        <v>15</v>
      </c>
      <c r="H21" s="39">
        <v>64.4</v>
      </c>
      <c r="I21" s="39">
        <v>24</v>
      </c>
      <c r="J21" s="39">
        <v>2797.44389</v>
      </c>
      <c r="K21" s="39">
        <v>1</v>
      </c>
      <c r="L21" s="39">
        <v>6</v>
      </c>
      <c r="M21" s="39">
        <v>0</v>
      </c>
      <c r="N21" s="39">
        <v>0</v>
      </c>
      <c r="O21" s="39">
        <v>-1</v>
      </c>
      <c r="P21" s="39">
        <v>4.75</v>
      </c>
      <c r="Q21" s="39">
        <v>5316</v>
      </c>
      <c r="R21" s="39">
        <v>84310.510555</v>
      </c>
    </row>
    <row r="22" spans="1:18" s="116" customFormat="1" ht="16.5" customHeight="1">
      <c r="A22" s="225" t="s">
        <v>236</v>
      </c>
      <c r="B22" s="226"/>
      <c r="C22" s="39">
        <v>6893</v>
      </c>
      <c r="D22" s="39">
        <v>264444.319466</v>
      </c>
      <c r="E22" s="39">
        <v>65</v>
      </c>
      <c r="F22" s="39">
        <v>146.9</v>
      </c>
      <c r="G22" s="39">
        <v>21</v>
      </c>
      <c r="H22" s="39">
        <v>60.96</v>
      </c>
      <c r="I22" s="39">
        <v>20</v>
      </c>
      <c r="J22" s="39">
        <v>241.97943</v>
      </c>
      <c r="K22" s="39">
        <v>3</v>
      </c>
      <c r="L22" s="39">
        <v>64.721</v>
      </c>
      <c r="M22" s="39">
        <v>0</v>
      </c>
      <c r="N22" s="39">
        <v>0</v>
      </c>
      <c r="O22" s="39">
        <v>3</v>
      </c>
      <c r="P22" s="39">
        <v>83.137999</v>
      </c>
      <c r="Q22" s="39">
        <v>6940</v>
      </c>
      <c r="R22" s="39">
        <v>264790.655895</v>
      </c>
    </row>
    <row r="23" spans="1:18" s="116" customFormat="1" ht="16.5" customHeight="1">
      <c r="A23" s="225" t="s">
        <v>237</v>
      </c>
      <c r="B23" s="226"/>
      <c r="C23" s="39">
        <v>4645</v>
      </c>
      <c r="D23" s="39">
        <v>69394.03612</v>
      </c>
      <c r="E23" s="39">
        <v>26</v>
      </c>
      <c r="F23" s="39">
        <v>54.026888</v>
      </c>
      <c r="G23" s="39">
        <v>9</v>
      </c>
      <c r="H23" s="39">
        <v>22.05</v>
      </c>
      <c r="I23" s="39">
        <v>17</v>
      </c>
      <c r="J23" s="39">
        <v>333.161</v>
      </c>
      <c r="K23" s="39">
        <v>3</v>
      </c>
      <c r="L23" s="39">
        <v>117</v>
      </c>
      <c r="M23" s="39">
        <v>0</v>
      </c>
      <c r="N23" s="39">
        <v>0</v>
      </c>
      <c r="O23" s="39">
        <v>1</v>
      </c>
      <c r="P23" s="39">
        <v>151.690001</v>
      </c>
      <c r="Q23" s="39">
        <v>4663</v>
      </c>
      <c r="R23" s="39">
        <v>69793.864009</v>
      </c>
    </row>
    <row r="24" spans="1:18" s="116" customFormat="1" ht="16.5" customHeight="1">
      <c r="A24" s="225" t="s">
        <v>238</v>
      </c>
      <c r="B24" s="226"/>
      <c r="C24" s="39">
        <v>7054</v>
      </c>
      <c r="D24" s="39">
        <v>99732.099937</v>
      </c>
      <c r="E24" s="39">
        <v>48</v>
      </c>
      <c r="F24" s="39">
        <v>197.1408</v>
      </c>
      <c r="G24" s="39">
        <v>16</v>
      </c>
      <c r="H24" s="39">
        <v>53.9</v>
      </c>
      <c r="I24" s="39">
        <v>40</v>
      </c>
      <c r="J24" s="39">
        <v>770.49635</v>
      </c>
      <c r="K24" s="39">
        <v>6</v>
      </c>
      <c r="L24" s="39">
        <v>78.7</v>
      </c>
      <c r="M24" s="39">
        <v>0</v>
      </c>
      <c r="N24" s="39">
        <v>0</v>
      </c>
      <c r="O24" s="39">
        <v>-3</v>
      </c>
      <c r="P24" s="39">
        <v>20.55</v>
      </c>
      <c r="Q24" s="39">
        <v>7083</v>
      </c>
      <c r="R24" s="39">
        <v>100587.687087</v>
      </c>
    </row>
    <row r="25" spans="1:18" s="116" customFormat="1" ht="16.5" customHeight="1">
      <c r="A25" s="225" t="s">
        <v>223</v>
      </c>
      <c r="B25" s="226"/>
      <c r="C25" s="39">
        <v>1376</v>
      </c>
      <c r="D25" s="39">
        <v>16429.101963</v>
      </c>
      <c r="E25" s="39">
        <v>8</v>
      </c>
      <c r="F25" s="39">
        <v>8.596857</v>
      </c>
      <c r="G25" s="39">
        <v>3</v>
      </c>
      <c r="H25" s="39">
        <v>8.7</v>
      </c>
      <c r="I25" s="39">
        <v>5</v>
      </c>
      <c r="J25" s="39">
        <v>42.45</v>
      </c>
      <c r="K25" s="39">
        <v>1</v>
      </c>
      <c r="L25" s="39">
        <v>20</v>
      </c>
      <c r="M25" s="39">
        <v>0</v>
      </c>
      <c r="N25" s="39">
        <v>0</v>
      </c>
      <c r="O25" s="39">
        <v>1</v>
      </c>
      <c r="P25" s="39">
        <v>14.08</v>
      </c>
      <c r="Q25" s="39">
        <v>1382</v>
      </c>
      <c r="R25" s="39">
        <v>16465.52882</v>
      </c>
    </row>
    <row r="26" spans="1:18" s="116" customFormat="1" ht="16.5" customHeight="1">
      <c r="A26" s="225" t="s">
        <v>239</v>
      </c>
      <c r="B26" s="226"/>
      <c r="C26" s="39">
        <v>3738</v>
      </c>
      <c r="D26" s="39">
        <v>72463.318551</v>
      </c>
      <c r="E26" s="39">
        <v>11</v>
      </c>
      <c r="F26" s="39">
        <v>20.118</v>
      </c>
      <c r="G26" s="39">
        <v>9</v>
      </c>
      <c r="H26" s="39">
        <v>17.7</v>
      </c>
      <c r="I26" s="39">
        <v>8</v>
      </c>
      <c r="J26" s="39">
        <v>330.62</v>
      </c>
      <c r="K26" s="39">
        <v>1</v>
      </c>
      <c r="L26" s="39">
        <v>11</v>
      </c>
      <c r="M26" s="39">
        <v>0</v>
      </c>
      <c r="N26" s="39">
        <v>0</v>
      </c>
      <c r="O26" s="39">
        <v>0</v>
      </c>
      <c r="P26" s="39">
        <v>-23.908</v>
      </c>
      <c r="Q26" s="39">
        <v>3740</v>
      </c>
      <c r="R26" s="39">
        <v>72761.448551</v>
      </c>
    </row>
    <row r="27" spans="1:18" s="116" customFormat="1" ht="16.5" customHeight="1">
      <c r="A27" s="225" t="s">
        <v>240</v>
      </c>
      <c r="B27" s="226"/>
      <c r="C27" s="39">
        <v>770</v>
      </c>
      <c r="D27" s="39">
        <v>10787.86775</v>
      </c>
      <c r="E27" s="39">
        <v>10</v>
      </c>
      <c r="F27" s="39">
        <v>64</v>
      </c>
      <c r="G27" s="39">
        <v>2</v>
      </c>
      <c r="H27" s="39">
        <v>7</v>
      </c>
      <c r="I27" s="39">
        <v>3</v>
      </c>
      <c r="J27" s="39">
        <v>15.5</v>
      </c>
      <c r="K27" s="39">
        <v>0</v>
      </c>
      <c r="L27" s="39">
        <v>0</v>
      </c>
      <c r="M27" s="39">
        <v>0</v>
      </c>
      <c r="N27" s="39">
        <v>0</v>
      </c>
      <c r="O27" s="39">
        <v>-2</v>
      </c>
      <c r="P27" s="39">
        <v>-162.17</v>
      </c>
      <c r="Q27" s="39">
        <v>776</v>
      </c>
      <c r="R27" s="39">
        <v>10698.19775</v>
      </c>
    </row>
    <row r="28" spans="1:18" s="116" customFormat="1" ht="16.5" customHeight="1">
      <c r="A28" s="225" t="s">
        <v>241</v>
      </c>
      <c r="B28" s="226"/>
      <c r="C28" s="39">
        <v>5849</v>
      </c>
      <c r="D28" s="39">
        <v>62556.059512</v>
      </c>
      <c r="E28" s="39">
        <v>49</v>
      </c>
      <c r="F28" s="39">
        <v>77.565</v>
      </c>
      <c r="G28" s="39">
        <v>22</v>
      </c>
      <c r="H28" s="39">
        <v>51.3</v>
      </c>
      <c r="I28" s="39">
        <v>8</v>
      </c>
      <c r="J28" s="39">
        <v>217.891112</v>
      </c>
      <c r="K28" s="39">
        <v>2</v>
      </c>
      <c r="L28" s="39">
        <v>4.378</v>
      </c>
      <c r="M28" s="39">
        <v>0</v>
      </c>
      <c r="N28" s="39">
        <v>0</v>
      </c>
      <c r="O28" s="39">
        <v>0</v>
      </c>
      <c r="P28" s="39">
        <v>31.4</v>
      </c>
      <c r="Q28" s="39">
        <v>5876</v>
      </c>
      <c r="R28" s="39">
        <v>62827.237624</v>
      </c>
    </row>
    <row r="29" spans="1:18" s="116" customFormat="1" ht="16.5" customHeight="1">
      <c r="A29" s="225" t="s">
        <v>242</v>
      </c>
      <c r="B29" s="226"/>
      <c r="C29" s="39">
        <v>11601</v>
      </c>
      <c r="D29" s="39">
        <v>1090096.423762</v>
      </c>
      <c r="E29" s="39">
        <v>91</v>
      </c>
      <c r="F29" s="39">
        <v>388.324888</v>
      </c>
      <c r="G29" s="39">
        <v>41</v>
      </c>
      <c r="H29" s="39">
        <v>436.37579</v>
      </c>
      <c r="I29" s="39">
        <v>71</v>
      </c>
      <c r="J29" s="39">
        <v>2771.815756</v>
      </c>
      <c r="K29" s="39">
        <v>23</v>
      </c>
      <c r="L29" s="39">
        <v>3321.70347</v>
      </c>
      <c r="M29" s="39">
        <v>0</v>
      </c>
      <c r="N29" s="39">
        <v>0</v>
      </c>
      <c r="O29" s="39">
        <v>-6</v>
      </c>
      <c r="P29" s="39">
        <v>-60.60233</v>
      </c>
      <c r="Q29" s="39">
        <v>11645</v>
      </c>
      <c r="R29" s="39">
        <v>1089437.882816</v>
      </c>
    </row>
    <row r="30" spans="1:18" s="116" customFormat="1" ht="16.5" customHeight="1">
      <c r="A30" s="225" t="s">
        <v>243</v>
      </c>
      <c r="B30" s="226"/>
      <c r="C30" s="39">
        <v>4673</v>
      </c>
      <c r="D30" s="39">
        <v>52512.643652</v>
      </c>
      <c r="E30" s="39">
        <v>26</v>
      </c>
      <c r="F30" s="39">
        <v>238.09</v>
      </c>
      <c r="G30" s="39">
        <v>14</v>
      </c>
      <c r="H30" s="39">
        <v>134.501</v>
      </c>
      <c r="I30" s="39">
        <v>19</v>
      </c>
      <c r="J30" s="39">
        <v>312.2</v>
      </c>
      <c r="K30" s="39">
        <v>0</v>
      </c>
      <c r="L30" s="39">
        <v>0</v>
      </c>
      <c r="M30" s="39">
        <v>0</v>
      </c>
      <c r="N30" s="39">
        <v>0</v>
      </c>
      <c r="O30" s="39">
        <v>8</v>
      </c>
      <c r="P30" s="39">
        <v>3.8</v>
      </c>
      <c r="Q30" s="39">
        <v>4693</v>
      </c>
      <c r="R30" s="39">
        <v>52932.232652</v>
      </c>
    </row>
    <row r="31" spans="1:18" s="116" customFormat="1" ht="16.5" customHeight="1">
      <c r="A31" s="223" t="s">
        <v>244</v>
      </c>
      <c r="B31" s="224"/>
      <c r="C31" s="39">
        <v>1396</v>
      </c>
      <c r="D31" s="39">
        <v>23074.400878</v>
      </c>
      <c r="E31" s="39">
        <v>13</v>
      </c>
      <c r="F31" s="39">
        <v>36.05</v>
      </c>
      <c r="G31" s="39">
        <v>2</v>
      </c>
      <c r="H31" s="39">
        <v>4.6</v>
      </c>
      <c r="I31" s="39">
        <v>3</v>
      </c>
      <c r="J31" s="39">
        <v>202.5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1407</v>
      </c>
      <c r="R31" s="39">
        <v>23308.350878</v>
      </c>
    </row>
    <row r="32" spans="1:18" s="116" customFormat="1" ht="16.5" customHeight="1">
      <c r="A32" s="219" t="s">
        <v>34</v>
      </c>
      <c r="B32" s="220"/>
      <c r="C32" s="39">
        <v>1224</v>
      </c>
      <c r="D32" s="39">
        <v>21531.290878</v>
      </c>
      <c r="E32" s="39">
        <v>12</v>
      </c>
      <c r="F32" s="39">
        <v>34.05</v>
      </c>
      <c r="G32" s="39">
        <v>2</v>
      </c>
      <c r="H32" s="39">
        <v>4.6</v>
      </c>
      <c r="I32" s="39">
        <v>2</v>
      </c>
      <c r="J32" s="39">
        <v>200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1234</v>
      </c>
      <c r="R32" s="39">
        <v>21760.740878</v>
      </c>
    </row>
    <row r="33" spans="1:18" s="116" customFormat="1" ht="16.5" customHeight="1">
      <c r="A33" s="221" t="s">
        <v>35</v>
      </c>
      <c r="B33" s="222"/>
      <c r="C33" s="39">
        <v>172</v>
      </c>
      <c r="D33" s="39">
        <v>1543.11</v>
      </c>
      <c r="E33" s="39">
        <v>1</v>
      </c>
      <c r="F33" s="39">
        <v>2</v>
      </c>
      <c r="G33" s="39">
        <v>0</v>
      </c>
      <c r="H33" s="39">
        <v>0</v>
      </c>
      <c r="I33" s="39">
        <v>1</v>
      </c>
      <c r="J33" s="39">
        <v>2.5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173</v>
      </c>
      <c r="R33" s="39">
        <v>1547.61</v>
      </c>
    </row>
    <row r="34" spans="1:18" s="128" customFormat="1" ht="17.25" customHeight="1">
      <c r="A34" s="124" t="s">
        <v>36</v>
      </c>
      <c r="B34" s="124"/>
      <c r="C34" s="124" t="s">
        <v>37</v>
      </c>
      <c r="D34" s="124"/>
      <c r="E34" s="125"/>
      <c r="F34" s="125"/>
      <c r="G34" s="125"/>
      <c r="H34" s="124"/>
      <c r="I34" s="124" t="s">
        <v>38</v>
      </c>
      <c r="J34" s="124"/>
      <c r="K34" s="125"/>
      <c r="L34" s="126"/>
      <c r="M34" s="127" t="s">
        <v>39</v>
      </c>
      <c r="N34" s="125"/>
      <c r="O34" s="126"/>
      <c r="P34" s="126"/>
      <c r="Q34" s="393" t="str">
        <f>'2491-00-01'!V34</f>
        <v>中華民國106年09月20日編製</v>
      </c>
      <c r="R34" s="393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40</v>
      </c>
      <c r="J35" s="129"/>
      <c r="K35" s="130"/>
      <c r="L35" s="130"/>
      <c r="M35" s="131"/>
      <c r="N35" s="131"/>
      <c r="O35" s="131"/>
      <c r="P35" s="131"/>
      <c r="Q35" s="394" t="s">
        <v>172</v>
      </c>
      <c r="R35" s="394"/>
    </row>
    <row r="36" spans="1:18" s="149" customFormat="1" ht="15" customHeight="1">
      <c r="A36" s="147" t="s">
        <v>42</v>
      </c>
      <c r="B36" s="159" t="s">
        <v>326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291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43</v>
      </c>
      <c r="B38" s="150" t="s">
        <v>173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174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273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311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95" t="s">
        <v>178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R9" sqref="R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3" t="s">
        <v>1</v>
      </c>
      <c r="R1" s="104" t="s">
        <v>2</v>
      </c>
    </row>
    <row r="2" spans="1:18" ht="16.5" customHeight="1">
      <c r="A2" s="105" t="s">
        <v>141</v>
      </c>
      <c r="B2" s="106" t="s">
        <v>142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179</v>
      </c>
    </row>
    <row r="3" spans="1:18" s="111" customFormat="1" ht="18" customHeight="1">
      <c r="A3" s="402" t="s">
        <v>255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11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4" customFormat="1" ht="18" customHeight="1">
      <c r="A5" s="112"/>
      <c r="B5" s="113"/>
      <c r="C5" s="113"/>
      <c r="D5" s="113"/>
      <c r="E5" s="113"/>
      <c r="F5" s="113"/>
      <c r="G5" s="404" t="str">
        <f>'2491-00-06'!G5</f>
        <v>中華民國106年08月</v>
      </c>
      <c r="H5" s="404"/>
      <c r="I5" s="404"/>
      <c r="J5" s="404"/>
      <c r="K5" s="404"/>
      <c r="L5" s="113"/>
      <c r="M5" s="113"/>
      <c r="N5" s="113"/>
      <c r="O5" s="113"/>
      <c r="P5" s="113"/>
      <c r="Q5" s="405" t="s">
        <v>7</v>
      </c>
      <c r="R5" s="405"/>
    </row>
    <row r="6" spans="2:18" s="114" customFormat="1" ht="15.75" customHeight="1">
      <c r="B6" s="132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6" customFormat="1" ht="15.75" customHeight="1">
      <c r="A7" s="415" t="s">
        <v>46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6" customFormat="1" ht="15.75" customHeight="1">
      <c r="A8" s="117"/>
      <c r="B8" s="118"/>
      <c r="C8" s="119" t="s">
        <v>153</v>
      </c>
      <c r="D8" s="120" t="s">
        <v>32</v>
      </c>
      <c r="E8" s="121" t="s">
        <v>153</v>
      </c>
      <c r="F8" s="122" t="s">
        <v>32</v>
      </c>
      <c r="G8" s="121" t="s">
        <v>153</v>
      </c>
      <c r="H8" s="122" t="s">
        <v>32</v>
      </c>
      <c r="I8" s="121" t="s">
        <v>153</v>
      </c>
      <c r="J8" s="122" t="s">
        <v>32</v>
      </c>
      <c r="K8" s="121" t="s">
        <v>153</v>
      </c>
      <c r="L8" s="122" t="s">
        <v>32</v>
      </c>
      <c r="M8" s="121" t="s">
        <v>153</v>
      </c>
      <c r="N8" s="122" t="s">
        <v>32</v>
      </c>
      <c r="O8" s="122" t="s">
        <v>31</v>
      </c>
      <c r="P8" s="122" t="s">
        <v>32</v>
      </c>
      <c r="Q8" s="120" t="s">
        <v>154</v>
      </c>
      <c r="R8" s="123" t="s">
        <v>32</v>
      </c>
    </row>
    <row r="9" spans="1:18" s="116" customFormat="1" ht="45" customHeight="1">
      <c r="A9" s="37" t="s">
        <v>33</v>
      </c>
      <c r="B9" s="133"/>
      <c r="C9" s="39">
        <v>688693</v>
      </c>
      <c r="D9" s="39">
        <v>23207098.89071</v>
      </c>
      <c r="E9" s="39">
        <v>4412</v>
      </c>
      <c r="F9" s="39">
        <v>16388.115218</v>
      </c>
      <c r="G9" s="39">
        <v>2178</v>
      </c>
      <c r="H9" s="39">
        <v>12671.080239</v>
      </c>
      <c r="I9" s="39">
        <v>2427</v>
      </c>
      <c r="J9" s="39">
        <v>103658.103439</v>
      </c>
      <c r="K9" s="39">
        <v>396</v>
      </c>
      <c r="L9" s="39">
        <v>42634.859679</v>
      </c>
      <c r="M9" s="39">
        <v>0</v>
      </c>
      <c r="N9" s="39">
        <v>0</v>
      </c>
      <c r="O9" s="39">
        <v>-11</v>
      </c>
      <c r="P9" s="39">
        <v>-191.03477</v>
      </c>
      <c r="Q9" s="39">
        <v>690916</v>
      </c>
      <c r="R9" s="39">
        <v>23271648.134679</v>
      </c>
    </row>
    <row r="10" spans="1:18" s="116" customFormat="1" ht="45" customHeight="1">
      <c r="A10" s="37" t="s">
        <v>180</v>
      </c>
      <c r="B10" s="133"/>
      <c r="C10" s="39">
        <v>3957</v>
      </c>
      <c r="D10" s="39">
        <v>14473865.939588</v>
      </c>
      <c r="E10" s="39">
        <v>2</v>
      </c>
      <c r="F10" s="39">
        <v>2616.86172</v>
      </c>
      <c r="G10" s="39">
        <v>5</v>
      </c>
      <c r="H10" s="39">
        <v>0</v>
      </c>
      <c r="I10" s="39">
        <v>199</v>
      </c>
      <c r="J10" s="39">
        <v>64184.102079</v>
      </c>
      <c r="K10" s="39">
        <v>65</v>
      </c>
      <c r="L10" s="39">
        <v>24087.78844</v>
      </c>
      <c r="M10" s="39">
        <v>0</v>
      </c>
      <c r="N10" s="39">
        <v>0</v>
      </c>
      <c r="O10" s="39">
        <v>11</v>
      </c>
      <c r="P10" s="39">
        <v>-2287.00243</v>
      </c>
      <c r="Q10" s="39">
        <v>3965</v>
      </c>
      <c r="R10" s="39">
        <v>14514292.112517</v>
      </c>
    </row>
    <row r="11" spans="1:18" s="116" customFormat="1" ht="45" customHeight="1">
      <c r="A11" s="37" t="s">
        <v>181</v>
      </c>
      <c r="B11" s="133"/>
      <c r="C11" s="39">
        <v>109161</v>
      </c>
      <c r="D11" s="39">
        <v>1161208.490399</v>
      </c>
      <c r="E11" s="39">
        <v>750</v>
      </c>
      <c r="F11" s="39">
        <v>2405.347579</v>
      </c>
      <c r="G11" s="39">
        <v>306</v>
      </c>
      <c r="H11" s="39">
        <v>1628.371766</v>
      </c>
      <c r="I11" s="39">
        <v>382</v>
      </c>
      <c r="J11" s="39">
        <v>7862.789208</v>
      </c>
      <c r="K11" s="39">
        <v>49</v>
      </c>
      <c r="L11" s="39">
        <v>2792.39384</v>
      </c>
      <c r="M11" s="39">
        <v>0</v>
      </c>
      <c r="N11" s="39">
        <v>0</v>
      </c>
      <c r="O11" s="39">
        <v>27</v>
      </c>
      <c r="P11" s="39">
        <v>1374.73394</v>
      </c>
      <c r="Q11" s="39">
        <v>109632</v>
      </c>
      <c r="R11" s="39">
        <v>1168430.59552</v>
      </c>
    </row>
    <row r="12" spans="1:18" s="116" customFormat="1" ht="45" customHeight="1">
      <c r="A12" s="37" t="s">
        <v>271</v>
      </c>
      <c r="B12" s="133"/>
      <c r="C12" s="39">
        <v>131084</v>
      </c>
      <c r="D12" s="39">
        <v>1211320.431259</v>
      </c>
      <c r="E12" s="39">
        <v>812</v>
      </c>
      <c r="F12" s="39">
        <v>2544.51175</v>
      </c>
      <c r="G12" s="39">
        <v>368</v>
      </c>
      <c r="H12" s="39">
        <v>1833.29132</v>
      </c>
      <c r="I12" s="39">
        <v>360</v>
      </c>
      <c r="J12" s="39">
        <v>6621.324775</v>
      </c>
      <c r="K12" s="39">
        <v>53</v>
      </c>
      <c r="L12" s="39">
        <v>1852.49324</v>
      </c>
      <c r="M12" s="39">
        <v>0</v>
      </c>
      <c r="N12" s="39">
        <v>0</v>
      </c>
      <c r="O12" s="39">
        <v>-24</v>
      </c>
      <c r="P12" s="39">
        <v>-1508.508922</v>
      </c>
      <c r="Q12" s="39">
        <v>131504</v>
      </c>
      <c r="R12" s="39">
        <v>1215291.974302</v>
      </c>
    </row>
    <row r="13" spans="1:18" s="116" customFormat="1" ht="45" customHeight="1">
      <c r="A13" s="37" t="s">
        <v>182</v>
      </c>
      <c r="B13" s="133"/>
      <c r="C13" s="39">
        <v>171890</v>
      </c>
      <c r="D13" s="39">
        <v>2393717.342172</v>
      </c>
      <c r="E13" s="39">
        <v>1077</v>
      </c>
      <c r="F13" s="39">
        <v>3697.65295</v>
      </c>
      <c r="G13" s="39">
        <v>633</v>
      </c>
      <c r="H13" s="39">
        <v>4362.408795</v>
      </c>
      <c r="I13" s="39">
        <v>635</v>
      </c>
      <c r="J13" s="39">
        <v>11462.073475</v>
      </c>
      <c r="K13" s="39">
        <v>91</v>
      </c>
      <c r="L13" s="39">
        <v>3551.637812</v>
      </c>
      <c r="M13" s="39">
        <v>0</v>
      </c>
      <c r="N13" s="39">
        <v>0</v>
      </c>
      <c r="O13" s="39">
        <v>-48</v>
      </c>
      <c r="P13" s="39">
        <v>-1109.142436</v>
      </c>
      <c r="Q13" s="39">
        <v>172286</v>
      </c>
      <c r="R13" s="39">
        <v>2399853.879554</v>
      </c>
    </row>
    <row r="14" spans="1:18" s="116" customFormat="1" ht="45" customHeight="1">
      <c r="A14" s="37" t="s">
        <v>309</v>
      </c>
      <c r="B14" s="133"/>
      <c r="C14" s="39">
        <v>57403</v>
      </c>
      <c r="D14" s="39">
        <v>595675.368852</v>
      </c>
      <c r="E14" s="39">
        <v>338</v>
      </c>
      <c r="F14" s="39">
        <v>1100.644776</v>
      </c>
      <c r="G14" s="39">
        <v>190</v>
      </c>
      <c r="H14" s="39">
        <v>1003.69</v>
      </c>
      <c r="I14" s="39">
        <v>173</v>
      </c>
      <c r="J14" s="39">
        <v>2392.00623</v>
      </c>
      <c r="K14" s="39">
        <v>35</v>
      </c>
      <c r="L14" s="39">
        <v>2636.86656</v>
      </c>
      <c r="M14" s="39">
        <v>0</v>
      </c>
      <c r="N14" s="39">
        <v>0</v>
      </c>
      <c r="O14" s="39">
        <v>26</v>
      </c>
      <c r="P14" s="39">
        <v>2011.7517</v>
      </c>
      <c r="Q14" s="39">
        <v>57577</v>
      </c>
      <c r="R14" s="39">
        <v>597539.214998</v>
      </c>
    </row>
    <row r="15" spans="1:18" s="116" customFormat="1" ht="45" customHeight="1">
      <c r="A15" s="37" t="s">
        <v>284</v>
      </c>
      <c r="B15" s="133"/>
      <c r="C15" s="39">
        <v>93779</v>
      </c>
      <c r="D15" s="39">
        <v>789156.117895</v>
      </c>
      <c r="E15" s="39">
        <v>703</v>
      </c>
      <c r="F15" s="39">
        <v>2141.749</v>
      </c>
      <c r="G15" s="39">
        <v>325</v>
      </c>
      <c r="H15" s="39">
        <v>1190.3344</v>
      </c>
      <c r="I15" s="39">
        <v>301</v>
      </c>
      <c r="J15" s="39">
        <v>3301.630798</v>
      </c>
      <c r="K15" s="39">
        <v>33</v>
      </c>
      <c r="L15" s="39">
        <v>627.216107</v>
      </c>
      <c r="M15" s="39">
        <v>0</v>
      </c>
      <c r="N15" s="39">
        <v>0</v>
      </c>
      <c r="O15" s="39">
        <v>-10</v>
      </c>
      <c r="P15" s="39">
        <v>-376.755592</v>
      </c>
      <c r="Q15" s="39">
        <v>94147</v>
      </c>
      <c r="R15" s="39">
        <v>792405.191594</v>
      </c>
    </row>
    <row r="16" spans="1:18" s="116" customFormat="1" ht="45" customHeight="1">
      <c r="A16" s="37" t="s">
        <v>275</v>
      </c>
      <c r="B16" s="133"/>
      <c r="C16" s="39">
        <v>35687</v>
      </c>
      <c r="D16" s="39">
        <v>371617.951182</v>
      </c>
      <c r="E16" s="39">
        <v>251</v>
      </c>
      <c r="F16" s="39">
        <v>856.294889</v>
      </c>
      <c r="G16" s="39">
        <v>92</v>
      </c>
      <c r="H16" s="39">
        <v>476.62</v>
      </c>
      <c r="I16" s="39">
        <v>117</v>
      </c>
      <c r="J16" s="39">
        <v>1668.24076</v>
      </c>
      <c r="K16" s="39">
        <v>17</v>
      </c>
      <c r="L16" s="39">
        <v>1454.10185</v>
      </c>
      <c r="M16" s="39">
        <v>0</v>
      </c>
      <c r="N16" s="39">
        <v>0</v>
      </c>
      <c r="O16" s="39">
        <v>6</v>
      </c>
      <c r="P16" s="39">
        <v>1206.33205</v>
      </c>
      <c r="Q16" s="39">
        <v>35852</v>
      </c>
      <c r="R16" s="39">
        <v>373418.097031</v>
      </c>
    </row>
    <row r="17" spans="1:18" s="116" customFormat="1" ht="45" customHeight="1">
      <c r="A17" s="37" t="s">
        <v>183</v>
      </c>
      <c r="B17" s="133"/>
      <c r="C17" s="39">
        <v>84413</v>
      </c>
      <c r="D17" s="39">
        <v>713010.455259</v>
      </c>
      <c r="E17" s="39">
        <v>473</v>
      </c>
      <c r="F17" s="39">
        <v>989.442554</v>
      </c>
      <c r="G17" s="39">
        <v>258</v>
      </c>
      <c r="H17" s="39">
        <v>1885.553168</v>
      </c>
      <c r="I17" s="39">
        <v>216</v>
      </c>
      <c r="J17" s="39">
        <v>2770.950408</v>
      </c>
      <c r="K17" s="39">
        <v>29</v>
      </c>
      <c r="L17" s="39">
        <v>356.43902</v>
      </c>
      <c r="M17" s="39">
        <v>0</v>
      </c>
      <c r="N17" s="39">
        <v>0</v>
      </c>
      <c r="O17" s="39">
        <v>-7</v>
      </c>
      <c r="P17" s="39">
        <v>-819.89308</v>
      </c>
      <c r="Q17" s="39">
        <v>84621</v>
      </c>
      <c r="R17" s="39">
        <v>713708.962953</v>
      </c>
    </row>
    <row r="18" spans="1:18" s="116" customFormat="1" ht="45" customHeight="1">
      <c r="A18" s="37" t="s">
        <v>184</v>
      </c>
      <c r="B18" s="133"/>
      <c r="C18" s="39">
        <v>491</v>
      </c>
      <c r="D18" s="39">
        <v>222588.75949</v>
      </c>
      <c r="E18" s="39">
        <v>3</v>
      </c>
      <c r="F18" s="39">
        <v>20.01</v>
      </c>
      <c r="G18" s="39">
        <v>0</v>
      </c>
      <c r="H18" s="39">
        <v>0</v>
      </c>
      <c r="I18" s="39">
        <v>6</v>
      </c>
      <c r="J18" s="39">
        <v>240.32846</v>
      </c>
      <c r="K18" s="39">
        <v>3</v>
      </c>
      <c r="L18" s="39">
        <v>625.29449</v>
      </c>
      <c r="M18" s="39">
        <v>0</v>
      </c>
      <c r="N18" s="39">
        <v>0</v>
      </c>
      <c r="O18" s="39">
        <v>3</v>
      </c>
      <c r="P18" s="39">
        <v>25.5</v>
      </c>
      <c r="Q18" s="39">
        <v>497</v>
      </c>
      <c r="R18" s="39">
        <v>222249.30346</v>
      </c>
    </row>
    <row r="19" spans="1:18" s="116" customFormat="1" ht="45" customHeight="1">
      <c r="A19" s="37" t="s">
        <v>294</v>
      </c>
      <c r="B19" s="133"/>
      <c r="C19" s="39">
        <v>445</v>
      </c>
      <c r="D19" s="39">
        <v>1084478.574244</v>
      </c>
      <c r="E19" s="39">
        <v>1</v>
      </c>
      <c r="F19" s="39">
        <v>0.1</v>
      </c>
      <c r="G19" s="39">
        <v>1</v>
      </c>
      <c r="H19" s="39">
        <v>290.81079</v>
      </c>
      <c r="I19" s="39">
        <v>24</v>
      </c>
      <c r="J19" s="39">
        <v>2625.506776</v>
      </c>
      <c r="K19" s="39">
        <v>18</v>
      </c>
      <c r="L19" s="39">
        <v>4114.39132</v>
      </c>
      <c r="M19" s="39">
        <v>0</v>
      </c>
      <c r="N19" s="39">
        <v>0</v>
      </c>
      <c r="O19" s="39">
        <v>2</v>
      </c>
      <c r="P19" s="39">
        <v>1231.45</v>
      </c>
      <c r="Q19" s="39">
        <v>447</v>
      </c>
      <c r="R19" s="39">
        <v>1083930.42891</v>
      </c>
    </row>
    <row r="20" spans="1:18" s="116" customFormat="1" ht="45" customHeight="1">
      <c r="A20" s="37" t="s">
        <v>295</v>
      </c>
      <c r="B20" s="133"/>
      <c r="C20" s="39">
        <v>157</v>
      </c>
      <c r="D20" s="39">
        <v>70461.89459</v>
      </c>
      <c r="E20" s="39">
        <v>0</v>
      </c>
      <c r="F20" s="39">
        <v>0</v>
      </c>
      <c r="G20" s="39">
        <v>0</v>
      </c>
      <c r="H20" s="39">
        <v>0</v>
      </c>
      <c r="I20" s="39">
        <v>7</v>
      </c>
      <c r="J20" s="39">
        <v>427.76047</v>
      </c>
      <c r="K20" s="39">
        <v>3</v>
      </c>
      <c r="L20" s="39">
        <v>536.237</v>
      </c>
      <c r="M20" s="39">
        <v>0</v>
      </c>
      <c r="N20" s="39">
        <v>0</v>
      </c>
      <c r="O20" s="39">
        <v>0</v>
      </c>
      <c r="P20" s="39">
        <v>3</v>
      </c>
      <c r="Q20" s="39">
        <v>157</v>
      </c>
      <c r="R20" s="39">
        <v>70356.41806</v>
      </c>
    </row>
    <row r="21" spans="1:18" s="116" customFormat="1" ht="45" customHeight="1">
      <c r="A21" s="37" t="s">
        <v>296</v>
      </c>
      <c r="B21" s="133"/>
      <c r="C21" s="39">
        <v>97</v>
      </c>
      <c r="D21" s="39">
        <v>103335.58147</v>
      </c>
      <c r="E21" s="39">
        <v>0</v>
      </c>
      <c r="F21" s="39">
        <v>0</v>
      </c>
      <c r="G21" s="39">
        <v>0</v>
      </c>
      <c r="H21" s="39">
        <v>0</v>
      </c>
      <c r="I21" s="39">
        <v>3</v>
      </c>
      <c r="J21" s="39">
        <v>30.96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10</v>
      </c>
      <c r="Q21" s="39">
        <v>98</v>
      </c>
      <c r="R21" s="39">
        <v>103376.54147</v>
      </c>
    </row>
    <row r="22" spans="1:18" s="116" customFormat="1" ht="45" customHeight="1">
      <c r="A22" s="37" t="s">
        <v>185</v>
      </c>
      <c r="B22" s="133"/>
      <c r="C22" s="39">
        <v>64</v>
      </c>
      <c r="D22" s="39">
        <v>3541.45677</v>
      </c>
      <c r="E22" s="39">
        <v>2</v>
      </c>
      <c r="F22" s="39">
        <v>15.5</v>
      </c>
      <c r="G22" s="39">
        <v>0</v>
      </c>
      <c r="H22" s="39">
        <v>0</v>
      </c>
      <c r="I22" s="39">
        <v>4</v>
      </c>
      <c r="J22" s="39">
        <v>70.43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22.5</v>
      </c>
      <c r="Q22" s="39">
        <v>67</v>
      </c>
      <c r="R22" s="39">
        <v>3649.88677</v>
      </c>
    </row>
    <row r="23" spans="1:18" s="116" customFormat="1" ht="45" customHeight="1">
      <c r="A23" s="37" t="s">
        <v>292</v>
      </c>
      <c r="B23" s="133"/>
      <c r="C23" s="39">
        <v>36</v>
      </c>
      <c r="D23" s="39">
        <v>3748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1</v>
      </c>
      <c r="P23" s="39">
        <v>25</v>
      </c>
      <c r="Q23" s="39">
        <v>37</v>
      </c>
      <c r="R23" s="39">
        <v>3773</v>
      </c>
    </row>
    <row r="24" spans="1:18" s="116" customFormat="1" ht="45" customHeight="1">
      <c r="A24" s="37" t="s">
        <v>293</v>
      </c>
      <c r="B24" s="133"/>
      <c r="C24" s="39">
        <v>29</v>
      </c>
      <c r="D24" s="39">
        <v>9372.52754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29</v>
      </c>
      <c r="R24" s="39">
        <v>9372.52754</v>
      </c>
    </row>
    <row r="25" spans="1:18" s="128" customFormat="1" ht="17.25" customHeight="1">
      <c r="A25" s="124" t="s">
        <v>36</v>
      </c>
      <c r="B25" s="124"/>
      <c r="C25" s="124" t="s">
        <v>37</v>
      </c>
      <c r="D25" s="124"/>
      <c r="E25" s="125"/>
      <c r="F25" s="125"/>
      <c r="G25" s="125"/>
      <c r="H25" s="124"/>
      <c r="I25" s="124" t="s">
        <v>38</v>
      </c>
      <c r="J25" s="124"/>
      <c r="K25" s="125"/>
      <c r="L25" s="126"/>
      <c r="M25" s="127" t="s">
        <v>39</v>
      </c>
      <c r="N25" s="125"/>
      <c r="O25" s="126"/>
      <c r="P25" s="126"/>
      <c r="Q25" s="393" t="str">
        <f>'2491-00-01'!V34</f>
        <v>中華民國106年09月20日編製</v>
      </c>
      <c r="R25" s="393"/>
    </row>
    <row r="26" spans="1:18" s="128" customFormat="1" ht="15" customHeight="1">
      <c r="A26" s="129"/>
      <c r="B26" s="129"/>
      <c r="C26" s="129"/>
      <c r="E26" s="129"/>
      <c r="F26" s="129"/>
      <c r="G26" s="129"/>
      <c r="H26" s="129"/>
      <c r="I26" s="129" t="s">
        <v>40</v>
      </c>
      <c r="J26" s="129"/>
      <c r="K26" s="130"/>
      <c r="L26" s="130"/>
      <c r="M26" s="131"/>
      <c r="N26" s="131"/>
      <c r="O26" s="131"/>
      <c r="P26" s="131"/>
      <c r="Q26" s="394" t="s">
        <v>305</v>
      </c>
      <c r="R26" s="394"/>
    </row>
    <row r="27" spans="1:18" s="149" customFormat="1" ht="15" customHeight="1">
      <c r="A27" s="147" t="s">
        <v>42</v>
      </c>
      <c r="B27" s="159" t="s">
        <v>326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/>
      <c r="B28" s="159" t="s">
        <v>291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47" t="s">
        <v>43</v>
      </c>
      <c r="B29" s="150" t="s">
        <v>173</v>
      </c>
      <c r="C29" s="150"/>
      <c r="D29" s="150"/>
      <c r="E29" s="150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1"/>
      <c r="B30" s="150" t="s">
        <v>174</v>
      </c>
      <c r="C30" s="150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</row>
    <row r="31" spans="1:18" s="149" customFormat="1" ht="15" customHeight="1">
      <c r="A31" s="154"/>
      <c r="B31" s="144" t="s">
        <v>302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 customHeight="1">
      <c r="A32" s="154"/>
      <c r="B32" s="144" t="s">
        <v>300</v>
      </c>
      <c r="C32" s="155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</row>
    <row r="33" spans="1:18" s="149" customFormat="1" ht="15" customHeight="1">
      <c r="A33" s="154"/>
      <c r="B33" s="144" t="s">
        <v>312</v>
      </c>
      <c r="C33" s="155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</row>
    <row r="34" spans="1:18" s="149" customFormat="1" ht="15.75">
      <c r="A34" s="395" t="s">
        <v>301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A27" sqref="AA27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中華民國106年08月</v>
      </c>
      <c r="I5" s="268"/>
      <c r="J5" s="268"/>
      <c r="K5" s="268"/>
      <c r="L5" s="268"/>
      <c r="M5" s="268"/>
      <c r="N5" s="268"/>
      <c r="O5" s="268"/>
      <c r="P5" s="26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69" t="str">
        <f>H5</f>
        <v>中華民國106年08月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392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4412</v>
      </c>
      <c r="D9" s="23">
        <v>16388.115218</v>
      </c>
      <c r="E9" s="23">
        <v>246</v>
      </c>
      <c r="F9" s="23">
        <v>524.93088</v>
      </c>
      <c r="G9" s="23">
        <v>38</v>
      </c>
      <c r="H9" s="23">
        <v>87.41</v>
      </c>
      <c r="I9" s="23">
        <v>1068</v>
      </c>
      <c r="J9" s="23">
        <v>2545.556094</v>
      </c>
      <c r="K9" s="23">
        <v>100</v>
      </c>
      <c r="L9" s="23">
        <v>662.68201</v>
      </c>
      <c r="M9" s="23">
        <v>6</v>
      </c>
      <c r="N9" s="23">
        <v>6.4</v>
      </c>
      <c r="O9" s="23">
        <v>608</v>
      </c>
      <c r="P9" s="23">
        <v>1631.659776</v>
      </c>
      <c r="Q9" s="23">
        <v>322</v>
      </c>
      <c r="R9" s="23">
        <v>518.246376</v>
      </c>
      <c r="S9" s="23">
        <v>44</v>
      </c>
      <c r="T9" s="23">
        <v>106.21</v>
      </c>
      <c r="U9" s="23">
        <v>84</v>
      </c>
      <c r="V9" s="23">
        <v>138.797666</v>
      </c>
      <c r="W9" s="228" t="s">
        <v>33</v>
      </c>
      <c r="X9" s="229"/>
      <c r="Y9" s="23">
        <v>180</v>
      </c>
      <c r="Z9" s="23">
        <v>254.177028</v>
      </c>
      <c r="AA9" s="23">
        <v>404</v>
      </c>
      <c r="AB9" s="23">
        <v>5748.540161</v>
      </c>
      <c r="AC9" s="23">
        <v>224</v>
      </c>
      <c r="AD9" s="23">
        <v>1655.549911</v>
      </c>
      <c r="AE9" s="23">
        <v>784</v>
      </c>
      <c r="AF9" s="23">
        <v>1595.275539</v>
      </c>
      <c r="AG9" s="23">
        <v>194</v>
      </c>
      <c r="AH9" s="23">
        <v>503.055889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31</v>
      </c>
      <c r="AP9" s="23">
        <v>112.469888</v>
      </c>
      <c r="AQ9" s="23">
        <v>78</v>
      </c>
      <c r="AR9" s="23">
        <v>296.154</v>
      </c>
      <c r="AS9" s="23">
        <v>1</v>
      </c>
      <c r="AT9" s="23">
        <v>1</v>
      </c>
    </row>
    <row r="10" spans="1:46" s="22" customFormat="1" ht="16.5" customHeight="1">
      <c r="A10" s="223" t="s">
        <v>229</v>
      </c>
      <c r="B10" s="224"/>
      <c r="C10" s="23">
        <v>4399</v>
      </c>
      <c r="D10" s="23">
        <v>16352.065218</v>
      </c>
      <c r="E10" s="23">
        <v>245</v>
      </c>
      <c r="F10" s="23">
        <v>514.43088</v>
      </c>
      <c r="G10" s="23">
        <v>38</v>
      </c>
      <c r="H10" s="23">
        <v>87.41</v>
      </c>
      <c r="I10" s="23">
        <v>1065</v>
      </c>
      <c r="J10" s="23">
        <v>2539.556094</v>
      </c>
      <c r="K10" s="23">
        <v>100</v>
      </c>
      <c r="L10" s="23">
        <v>662.68201</v>
      </c>
      <c r="M10" s="23">
        <v>6</v>
      </c>
      <c r="N10" s="23">
        <v>6.4</v>
      </c>
      <c r="O10" s="23">
        <v>608</v>
      </c>
      <c r="P10" s="23">
        <v>1631.659776</v>
      </c>
      <c r="Q10" s="23">
        <v>320</v>
      </c>
      <c r="R10" s="23">
        <v>516.746376</v>
      </c>
      <c r="S10" s="23">
        <v>44</v>
      </c>
      <c r="T10" s="23">
        <v>106.21</v>
      </c>
      <c r="U10" s="23">
        <v>84</v>
      </c>
      <c r="V10" s="23">
        <v>138.797666</v>
      </c>
      <c r="W10" s="223" t="s">
        <v>229</v>
      </c>
      <c r="X10" s="224"/>
      <c r="Y10" s="23">
        <v>180</v>
      </c>
      <c r="Z10" s="23">
        <v>254.177028</v>
      </c>
      <c r="AA10" s="23">
        <v>403</v>
      </c>
      <c r="AB10" s="23">
        <v>5745.540161</v>
      </c>
      <c r="AC10" s="23">
        <v>220</v>
      </c>
      <c r="AD10" s="23">
        <v>1645.549911</v>
      </c>
      <c r="AE10" s="23">
        <v>783</v>
      </c>
      <c r="AF10" s="23">
        <v>1595.225539</v>
      </c>
      <c r="AG10" s="23">
        <v>193</v>
      </c>
      <c r="AH10" s="23">
        <v>498.055889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31</v>
      </c>
      <c r="AP10" s="23">
        <v>112.469888</v>
      </c>
      <c r="AQ10" s="23">
        <v>78</v>
      </c>
      <c r="AR10" s="23">
        <v>296.154</v>
      </c>
      <c r="AS10" s="23">
        <v>1</v>
      </c>
      <c r="AT10" s="23">
        <v>1</v>
      </c>
    </row>
    <row r="11" spans="1:46" s="22" customFormat="1" ht="16.5" customHeight="1">
      <c r="A11" s="225" t="s">
        <v>269</v>
      </c>
      <c r="B11" s="226"/>
      <c r="C11" s="23">
        <v>815</v>
      </c>
      <c r="D11" s="23">
        <v>2578.01175</v>
      </c>
      <c r="E11" s="23">
        <v>32</v>
      </c>
      <c r="F11" s="23">
        <v>41.67</v>
      </c>
      <c r="G11" s="23">
        <v>2</v>
      </c>
      <c r="H11" s="23">
        <v>3.6</v>
      </c>
      <c r="I11" s="23">
        <v>203</v>
      </c>
      <c r="J11" s="23">
        <v>468.1099</v>
      </c>
      <c r="K11" s="23">
        <v>13</v>
      </c>
      <c r="L11" s="23">
        <v>235.9</v>
      </c>
      <c r="M11" s="23">
        <v>0</v>
      </c>
      <c r="N11" s="23">
        <v>0</v>
      </c>
      <c r="O11" s="23">
        <v>128</v>
      </c>
      <c r="P11" s="23">
        <v>203.018</v>
      </c>
      <c r="Q11" s="23">
        <v>57</v>
      </c>
      <c r="R11" s="23">
        <v>109.46</v>
      </c>
      <c r="S11" s="23">
        <v>10</v>
      </c>
      <c r="T11" s="23">
        <v>10.6</v>
      </c>
      <c r="U11" s="23">
        <v>18</v>
      </c>
      <c r="V11" s="23">
        <v>29.12</v>
      </c>
      <c r="W11" s="225" t="s">
        <v>269</v>
      </c>
      <c r="X11" s="226"/>
      <c r="Y11" s="23">
        <v>26</v>
      </c>
      <c r="Z11" s="23">
        <v>24.9412</v>
      </c>
      <c r="AA11" s="23">
        <v>102</v>
      </c>
      <c r="AB11" s="23">
        <v>802.645</v>
      </c>
      <c r="AC11" s="23">
        <v>31</v>
      </c>
      <c r="AD11" s="23">
        <v>268.991</v>
      </c>
      <c r="AE11" s="23">
        <v>134</v>
      </c>
      <c r="AF11" s="23">
        <v>211.83665</v>
      </c>
      <c r="AG11" s="23">
        <v>38</v>
      </c>
      <c r="AH11" s="23">
        <v>91.53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6</v>
      </c>
      <c r="AP11" s="23">
        <v>63.2</v>
      </c>
      <c r="AQ11" s="23">
        <v>15</v>
      </c>
      <c r="AR11" s="23">
        <v>13.39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1105</v>
      </c>
      <c r="D12" s="23">
        <v>3780.047086</v>
      </c>
      <c r="E12" s="23">
        <v>39</v>
      </c>
      <c r="F12" s="23">
        <v>102.01888</v>
      </c>
      <c r="G12" s="23">
        <v>7</v>
      </c>
      <c r="H12" s="23">
        <v>36.2</v>
      </c>
      <c r="I12" s="23">
        <v>234</v>
      </c>
      <c r="J12" s="23">
        <v>549.263194</v>
      </c>
      <c r="K12" s="23">
        <v>20</v>
      </c>
      <c r="L12" s="23">
        <v>71.029</v>
      </c>
      <c r="M12" s="23">
        <v>1</v>
      </c>
      <c r="N12" s="23">
        <v>0.6</v>
      </c>
      <c r="O12" s="23">
        <v>97</v>
      </c>
      <c r="P12" s="23">
        <v>229.305</v>
      </c>
      <c r="Q12" s="23">
        <v>88</v>
      </c>
      <c r="R12" s="23">
        <v>119.4686</v>
      </c>
      <c r="S12" s="23">
        <v>12</v>
      </c>
      <c r="T12" s="23">
        <v>60.85</v>
      </c>
      <c r="U12" s="23">
        <v>21</v>
      </c>
      <c r="V12" s="23">
        <v>41.851</v>
      </c>
      <c r="W12" s="225" t="s">
        <v>268</v>
      </c>
      <c r="X12" s="226"/>
      <c r="Y12" s="23">
        <v>85</v>
      </c>
      <c r="Z12" s="23">
        <v>166.570971</v>
      </c>
      <c r="AA12" s="23">
        <v>139</v>
      </c>
      <c r="AB12" s="23">
        <v>1085.140641</v>
      </c>
      <c r="AC12" s="23">
        <v>50</v>
      </c>
      <c r="AD12" s="23">
        <v>544.868911</v>
      </c>
      <c r="AE12" s="23">
        <v>238</v>
      </c>
      <c r="AF12" s="23">
        <v>468.878001</v>
      </c>
      <c r="AG12" s="23">
        <v>39</v>
      </c>
      <c r="AH12" s="23">
        <v>104.264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9</v>
      </c>
      <c r="AP12" s="23">
        <v>6.038888</v>
      </c>
      <c r="AQ12" s="23">
        <v>26</v>
      </c>
      <c r="AR12" s="23">
        <v>193.7</v>
      </c>
      <c r="AS12" s="23">
        <v>0</v>
      </c>
      <c r="AT12" s="23">
        <v>0</v>
      </c>
    </row>
    <row r="13" spans="1:46" s="22" customFormat="1" ht="16.5" customHeight="1">
      <c r="A13" s="225" t="s">
        <v>306</v>
      </c>
      <c r="B13" s="226"/>
      <c r="C13" s="23">
        <v>339</v>
      </c>
      <c r="D13" s="23">
        <v>1101.144776</v>
      </c>
      <c r="E13" s="23">
        <v>14</v>
      </c>
      <c r="F13" s="23">
        <v>12.55</v>
      </c>
      <c r="G13" s="23">
        <v>5</v>
      </c>
      <c r="H13" s="23">
        <v>4.1</v>
      </c>
      <c r="I13" s="23">
        <v>91</v>
      </c>
      <c r="J13" s="23">
        <v>319.827</v>
      </c>
      <c r="K13" s="23">
        <v>6</v>
      </c>
      <c r="L13" s="23">
        <v>35</v>
      </c>
      <c r="M13" s="23">
        <v>0</v>
      </c>
      <c r="N13" s="23">
        <v>0</v>
      </c>
      <c r="O13" s="23">
        <v>49</v>
      </c>
      <c r="P13" s="23">
        <v>136.627776</v>
      </c>
      <c r="Q13" s="23">
        <v>22</v>
      </c>
      <c r="R13" s="23">
        <v>42.81</v>
      </c>
      <c r="S13" s="23">
        <v>3</v>
      </c>
      <c r="T13" s="23">
        <v>9.6</v>
      </c>
      <c r="U13" s="23">
        <v>4</v>
      </c>
      <c r="V13" s="23">
        <v>10.15</v>
      </c>
      <c r="W13" s="225" t="s">
        <v>306</v>
      </c>
      <c r="X13" s="226"/>
      <c r="Y13" s="23">
        <v>11</v>
      </c>
      <c r="Z13" s="23">
        <v>4.85</v>
      </c>
      <c r="AA13" s="23">
        <v>23</v>
      </c>
      <c r="AB13" s="23">
        <v>105.7</v>
      </c>
      <c r="AC13" s="23">
        <v>23</v>
      </c>
      <c r="AD13" s="23">
        <v>144.65</v>
      </c>
      <c r="AE13" s="23">
        <v>60</v>
      </c>
      <c r="AF13" s="23">
        <v>226.09</v>
      </c>
      <c r="AG13" s="23">
        <v>20</v>
      </c>
      <c r="AH13" s="23">
        <v>27.51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5</v>
      </c>
      <c r="AQ13" s="23">
        <v>7</v>
      </c>
      <c r="AR13" s="23">
        <v>16.68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705</v>
      </c>
      <c r="D14" s="23">
        <v>2152.759</v>
      </c>
      <c r="E14" s="23">
        <v>44</v>
      </c>
      <c r="F14" s="23">
        <v>78.144</v>
      </c>
      <c r="G14" s="23">
        <v>7</v>
      </c>
      <c r="H14" s="23">
        <v>6.87</v>
      </c>
      <c r="I14" s="23">
        <v>195</v>
      </c>
      <c r="J14" s="23">
        <v>435.301</v>
      </c>
      <c r="K14" s="23">
        <v>21</v>
      </c>
      <c r="L14" s="23">
        <v>251.901</v>
      </c>
      <c r="M14" s="23">
        <v>0</v>
      </c>
      <c r="N14" s="23">
        <v>0</v>
      </c>
      <c r="O14" s="23">
        <v>98</v>
      </c>
      <c r="P14" s="23">
        <v>354.991</v>
      </c>
      <c r="Q14" s="23">
        <v>59</v>
      </c>
      <c r="R14" s="23">
        <v>88.03</v>
      </c>
      <c r="S14" s="23">
        <v>3</v>
      </c>
      <c r="T14" s="23">
        <v>1.61</v>
      </c>
      <c r="U14" s="23">
        <v>10</v>
      </c>
      <c r="V14" s="23">
        <v>16.6</v>
      </c>
      <c r="W14" s="225" t="s">
        <v>224</v>
      </c>
      <c r="X14" s="226"/>
      <c r="Y14" s="23">
        <v>21</v>
      </c>
      <c r="Z14" s="23">
        <v>30.05</v>
      </c>
      <c r="AA14" s="23">
        <v>37</v>
      </c>
      <c r="AB14" s="23">
        <v>258.2</v>
      </c>
      <c r="AC14" s="23">
        <v>40</v>
      </c>
      <c r="AD14" s="23">
        <v>263.11</v>
      </c>
      <c r="AE14" s="23">
        <v>121</v>
      </c>
      <c r="AF14" s="23">
        <v>220.008</v>
      </c>
      <c r="AG14" s="23">
        <v>31</v>
      </c>
      <c r="AH14" s="23">
        <v>90.84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8</v>
      </c>
      <c r="AQ14" s="23">
        <v>14</v>
      </c>
      <c r="AR14" s="23">
        <v>49.104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253</v>
      </c>
      <c r="D15" s="23">
        <v>862.294889</v>
      </c>
      <c r="E15" s="23">
        <v>14</v>
      </c>
      <c r="F15" s="23">
        <v>28.3</v>
      </c>
      <c r="G15" s="23">
        <v>3</v>
      </c>
      <c r="H15" s="23">
        <v>11.5</v>
      </c>
      <c r="I15" s="23">
        <v>60</v>
      </c>
      <c r="J15" s="23">
        <v>256.55</v>
      </c>
      <c r="K15" s="23">
        <v>6</v>
      </c>
      <c r="L15" s="23">
        <v>10.101</v>
      </c>
      <c r="M15" s="23">
        <v>0</v>
      </c>
      <c r="N15" s="23">
        <v>0</v>
      </c>
      <c r="O15" s="23">
        <v>46</v>
      </c>
      <c r="P15" s="23">
        <v>131.13</v>
      </c>
      <c r="Q15" s="23">
        <v>15</v>
      </c>
      <c r="R15" s="23">
        <v>10.02</v>
      </c>
      <c r="S15" s="23">
        <v>1</v>
      </c>
      <c r="T15" s="23">
        <v>0.5</v>
      </c>
      <c r="U15" s="23">
        <v>9</v>
      </c>
      <c r="V15" s="23">
        <v>10</v>
      </c>
      <c r="W15" s="225" t="s">
        <v>225</v>
      </c>
      <c r="X15" s="226"/>
      <c r="Y15" s="23">
        <v>3</v>
      </c>
      <c r="Z15" s="23">
        <v>0.66</v>
      </c>
      <c r="AA15" s="23">
        <v>18</v>
      </c>
      <c r="AB15" s="23">
        <v>216.912</v>
      </c>
      <c r="AC15" s="23">
        <v>18</v>
      </c>
      <c r="AD15" s="23">
        <v>53.92</v>
      </c>
      <c r="AE15" s="23">
        <v>46</v>
      </c>
      <c r="AF15" s="23">
        <v>115.35</v>
      </c>
      <c r="AG15" s="23">
        <v>9</v>
      </c>
      <c r="AH15" s="23">
        <v>11.941889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4</v>
      </c>
      <c r="AP15" s="23">
        <v>3.73</v>
      </c>
      <c r="AQ15" s="23">
        <v>1</v>
      </c>
      <c r="AR15" s="23">
        <v>1.68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475</v>
      </c>
      <c r="D16" s="23">
        <v>999.442554</v>
      </c>
      <c r="E16" s="23">
        <v>29</v>
      </c>
      <c r="F16" s="23">
        <v>81.85</v>
      </c>
      <c r="G16" s="23">
        <v>2</v>
      </c>
      <c r="H16" s="23">
        <v>0.3</v>
      </c>
      <c r="I16" s="23">
        <v>113</v>
      </c>
      <c r="J16" s="23">
        <v>174.378</v>
      </c>
      <c r="K16" s="23">
        <v>10</v>
      </c>
      <c r="L16" s="23">
        <v>16.02</v>
      </c>
      <c r="M16" s="23">
        <v>4</v>
      </c>
      <c r="N16" s="23">
        <v>5.65</v>
      </c>
      <c r="O16" s="23">
        <v>89</v>
      </c>
      <c r="P16" s="23">
        <v>169.808</v>
      </c>
      <c r="Q16" s="23">
        <v>33</v>
      </c>
      <c r="R16" s="23">
        <v>40.48</v>
      </c>
      <c r="S16" s="23">
        <v>7</v>
      </c>
      <c r="T16" s="23">
        <v>14</v>
      </c>
      <c r="U16" s="23">
        <v>9</v>
      </c>
      <c r="V16" s="23">
        <v>9.966666</v>
      </c>
      <c r="W16" s="227" t="s">
        <v>230</v>
      </c>
      <c r="X16" s="224"/>
      <c r="Y16" s="23">
        <v>16</v>
      </c>
      <c r="Z16" s="23">
        <v>16.621</v>
      </c>
      <c r="AA16" s="23">
        <v>31</v>
      </c>
      <c r="AB16" s="23">
        <v>117.8</v>
      </c>
      <c r="AC16" s="23">
        <v>16</v>
      </c>
      <c r="AD16" s="23">
        <v>91</v>
      </c>
      <c r="AE16" s="23">
        <v>87</v>
      </c>
      <c r="AF16" s="23">
        <v>183.068888</v>
      </c>
      <c r="AG16" s="23">
        <v>21</v>
      </c>
      <c r="AH16" s="23">
        <v>61.8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5</v>
      </c>
      <c r="AQ16" s="23">
        <v>7</v>
      </c>
      <c r="AR16" s="23">
        <v>11.7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37</v>
      </c>
      <c r="D17" s="23">
        <v>70.718</v>
      </c>
      <c r="E17" s="23">
        <v>2</v>
      </c>
      <c r="F17" s="23">
        <v>2</v>
      </c>
      <c r="G17" s="23">
        <v>0</v>
      </c>
      <c r="H17" s="23">
        <v>0</v>
      </c>
      <c r="I17" s="23">
        <v>6</v>
      </c>
      <c r="J17" s="23">
        <v>12.1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9.3</v>
      </c>
      <c r="Q17" s="23">
        <v>2</v>
      </c>
      <c r="R17" s="23">
        <v>3.2</v>
      </c>
      <c r="S17" s="23">
        <v>0</v>
      </c>
      <c r="T17" s="23">
        <v>0</v>
      </c>
      <c r="U17" s="23">
        <v>0</v>
      </c>
      <c r="V17" s="23">
        <v>0</v>
      </c>
      <c r="W17" s="225" t="s">
        <v>231</v>
      </c>
      <c r="X17" s="226"/>
      <c r="Y17" s="23">
        <v>0</v>
      </c>
      <c r="Z17" s="23">
        <v>0</v>
      </c>
      <c r="AA17" s="23">
        <v>4</v>
      </c>
      <c r="AB17" s="23">
        <v>16.8</v>
      </c>
      <c r="AC17" s="23">
        <v>4</v>
      </c>
      <c r="AD17" s="23">
        <v>6.6</v>
      </c>
      <c r="AE17" s="23">
        <v>9</v>
      </c>
      <c r="AF17" s="23">
        <v>10.218</v>
      </c>
      <c r="AG17" s="23">
        <v>3</v>
      </c>
      <c r="AH17" s="23">
        <v>7.5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3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84</v>
      </c>
      <c r="D18" s="23">
        <v>305.51601</v>
      </c>
      <c r="E18" s="23">
        <v>11</v>
      </c>
      <c r="F18" s="23">
        <v>13.3</v>
      </c>
      <c r="G18" s="23">
        <v>1</v>
      </c>
      <c r="H18" s="23">
        <v>0.89</v>
      </c>
      <c r="I18" s="23">
        <v>17</v>
      </c>
      <c r="J18" s="23">
        <v>74.45</v>
      </c>
      <c r="K18" s="23">
        <v>7</v>
      </c>
      <c r="L18" s="23">
        <v>7.65101</v>
      </c>
      <c r="M18" s="23">
        <v>0</v>
      </c>
      <c r="N18" s="23">
        <v>0</v>
      </c>
      <c r="O18" s="23">
        <v>17</v>
      </c>
      <c r="P18" s="23">
        <v>66.3</v>
      </c>
      <c r="Q18" s="23">
        <v>2</v>
      </c>
      <c r="R18" s="23">
        <v>3.5</v>
      </c>
      <c r="S18" s="23">
        <v>0</v>
      </c>
      <c r="T18" s="23">
        <v>0</v>
      </c>
      <c r="U18" s="23">
        <v>2</v>
      </c>
      <c r="V18" s="23">
        <v>3.3</v>
      </c>
      <c r="W18" s="225" t="s">
        <v>232</v>
      </c>
      <c r="X18" s="226"/>
      <c r="Y18" s="23">
        <v>2</v>
      </c>
      <c r="Z18" s="23">
        <v>1</v>
      </c>
      <c r="AA18" s="23">
        <v>7</v>
      </c>
      <c r="AB18" s="23">
        <v>62.6</v>
      </c>
      <c r="AC18" s="23">
        <v>4</v>
      </c>
      <c r="AD18" s="23">
        <v>19.7</v>
      </c>
      <c r="AE18" s="23">
        <v>12</v>
      </c>
      <c r="AF18" s="23">
        <v>45.775</v>
      </c>
      <c r="AG18" s="23">
        <v>2</v>
      </c>
      <c r="AH18" s="23">
        <v>7.05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40</v>
      </c>
      <c r="D19" s="23">
        <v>159.86</v>
      </c>
      <c r="E19" s="23">
        <v>3</v>
      </c>
      <c r="F19" s="23">
        <v>2.5</v>
      </c>
      <c r="G19" s="23">
        <v>0</v>
      </c>
      <c r="H19" s="23">
        <v>0</v>
      </c>
      <c r="I19" s="23">
        <v>8</v>
      </c>
      <c r="J19" s="23">
        <v>18</v>
      </c>
      <c r="K19" s="23">
        <v>4</v>
      </c>
      <c r="L19" s="23">
        <v>4</v>
      </c>
      <c r="M19" s="23">
        <v>0</v>
      </c>
      <c r="N19" s="23">
        <v>0</v>
      </c>
      <c r="O19" s="23">
        <v>4</v>
      </c>
      <c r="P19" s="23">
        <v>74.8</v>
      </c>
      <c r="Q19" s="23">
        <v>6</v>
      </c>
      <c r="R19" s="23">
        <v>3.35</v>
      </c>
      <c r="S19" s="23">
        <v>1</v>
      </c>
      <c r="T19" s="23">
        <v>1.5</v>
      </c>
      <c r="U19" s="23">
        <v>0</v>
      </c>
      <c r="V19" s="23">
        <v>0</v>
      </c>
      <c r="W19" s="225" t="s">
        <v>233</v>
      </c>
      <c r="X19" s="226"/>
      <c r="Y19" s="23">
        <v>1</v>
      </c>
      <c r="Z19" s="23">
        <v>0.6</v>
      </c>
      <c r="AA19" s="23">
        <v>1</v>
      </c>
      <c r="AB19" s="23">
        <v>3</v>
      </c>
      <c r="AC19" s="23">
        <v>0</v>
      </c>
      <c r="AD19" s="23">
        <v>0</v>
      </c>
      <c r="AE19" s="23">
        <v>8</v>
      </c>
      <c r="AF19" s="23">
        <v>6.01</v>
      </c>
      <c r="AG19" s="23">
        <v>2</v>
      </c>
      <c r="AH19" s="23">
        <v>40.1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6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167</v>
      </c>
      <c r="D20" s="23">
        <v>3061.70872</v>
      </c>
      <c r="E20" s="23">
        <v>11</v>
      </c>
      <c r="F20" s="23">
        <v>11.5</v>
      </c>
      <c r="G20" s="23">
        <v>4</v>
      </c>
      <c r="H20" s="23">
        <v>5.75</v>
      </c>
      <c r="I20" s="23">
        <v>57</v>
      </c>
      <c r="J20" s="23">
        <v>89.175</v>
      </c>
      <c r="K20" s="23">
        <v>2</v>
      </c>
      <c r="L20" s="23">
        <v>10.1</v>
      </c>
      <c r="M20" s="23">
        <v>1</v>
      </c>
      <c r="N20" s="23">
        <v>0.15</v>
      </c>
      <c r="O20" s="23">
        <v>19</v>
      </c>
      <c r="P20" s="23">
        <v>18.3</v>
      </c>
      <c r="Q20" s="23">
        <v>11</v>
      </c>
      <c r="R20" s="23">
        <v>14.95</v>
      </c>
      <c r="S20" s="23">
        <v>2</v>
      </c>
      <c r="T20" s="23">
        <v>1.2</v>
      </c>
      <c r="U20" s="23">
        <v>3</v>
      </c>
      <c r="V20" s="23">
        <v>11.11</v>
      </c>
      <c r="W20" s="225" t="s">
        <v>234</v>
      </c>
      <c r="X20" s="226"/>
      <c r="Y20" s="23">
        <v>5</v>
      </c>
      <c r="Z20" s="23">
        <v>3.501</v>
      </c>
      <c r="AA20" s="23">
        <v>17</v>
      </c>
      <c r="AB20" s="23">
        <v>2768.71172</v>
      </c>
      <c r="AC20" s="23">
        <v>7</v>
      </c>
      <c r="AD20" s="23">
        <v>92.01</v>
      </c>
      <c r="AE20" s="23">
        <v>15</v>
      </c>
      <c r="AF20" s="23">
        <v>12.25</v>
      </c>
      <c r="AG20" s="23">
        <v>9</v>
      </c>
      <c r="AH20" s="23">
        <v>15.6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2</v>
      </c>
      <c r="AP20" s="23">
        <v>5.401</v>
      </c>
      <c r="AQ20" s="23">
        <v>1</v>
      </c>
      <c r="AR20" s="23">
        <v>1</v>
      </c>
      <c r="AS20" s="23">
        <v>1</v>
      </c>
      <c r="AT20" s="23">
        <v>1</v>
      </c>
    </row>
    <row r="21" spans="1:46" s="22" customFormat="1" ht="16.5" customHeight="1">
      <c r="A21" s="225" t="s">
        <v>235</v>
      </c>
      <c r="B21" s="226"/>
      <c r="C21" s="23">
        <v>45</v>
      </c>
      <c r="D21" s="23">
        <v>85.8</v>
      </c>
      <c r="E21" s="23">
        <v>7</v>
      </c>
      <c r="F21" s="23">
        <v>9.8</v>
      </c>
      <c r="G21" s="23">
        <v>0</v>
      </c>
      <c r="H21" s="23">
        <v>0</v>
      </c>
      <c r="I21" s="23">
        <v>11</v>
      </c>
      <c r="J21" s="23">
        <v>18.1</v>
      </c>
      <c r="K21" s="23">
        <v>1</v>
      </c>
      <c r="L21" s="23">
        <v>1</v>
      </c>
      <c r="M21" s="23">
        <v>0</v>
      </c>
      <c r="N21" s="23">
        <v>0</v>
      </c>
      <c r="O21" s="23">
        <v>9</v>
      </c>
      <c r="P21" s="23">
        <v>10.6</v>
      </c>
      <c r="Q21" s="23">
        <v>2</v>
      </c>
      <c r="R21" s="23">
        <v>3.5</v>
      </c>
      <c r="S21" s="23">
        <v>0</v>
      </c>
      <c r="T21" s="23">
        <v>0</v>
      </c>
      <c r="U21" s="23">
        <v>1</v>
      </c>
      <c r="V21" s="23">
        <v>0.5</v>
      </c>
      <c r="W21" s="225" t="s">
        <v>235</v>
      </c>
      <c r="X21" s="226"/>
      <c r="Y21" s="23">
        <v>1</v>
      </c>
      <c r="Z21" s="23">
        <v>1</v>
      </c>
      <c r="AA21" s="23">
        <v>3</v>
      </c>
      <c r="AB21" s="23">
        <v>8</v>
      </c>
      <c r="AC21" s="23">
        <v>1</v>
      </c>
      <c r="AD21" s="23">
        <v>0.5</v>
      </c>
      <c r="AE21" s="23">
        <v>9</v>
      </c>
      <c r="AF21" s="23">
        <v>32.8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65</v>
      </c>
      <c r="D22" s="23">
        <v>146.9</v>
      </c>
      <c r="E22" s="23">
        <v>13</v>
      </c>
      <c r="F22" s="23">
        <v>24.2</v>
      </c>
      <c r="G22" s="23">
        <v>0</v>
      </c>
      <c r="H22" s="23">
        <v>0</v>
      </c>
      <c r="I22" s="23">
        <v>14</v>
      </c>
      <c r="J22" s="23">
        <v>16.5</v>
      </c>
      <c r="K22" s="23">
        <v>1</v>
      </c>
      <c r="L22" s="23">
        <v>0.5</v>
      </c>
      <c r="M22" s="23">
        <v>0</v>
      </c>
      <c r="N22" s="23">
        <v>0</v>
      </c>
      <c r="O22" s="23">
        <v>7</v>
      </c>
      <c r="P22" s="23">
        <v>19.9</v>
      </c>
      <c r="Q22" s="23">
        <v>4</v>
      </c>
      <c r="R22" s="23">
        <v>11.2</v>
      </c>
      <c r="S22" s="23">
        <v>0</v>
      </c>
      <c r="T22" s="23">
        <v>0</v>
      </c>
      <c r="U22" s="23">
        <v>1</v>
      </c>
      <c r="V22" s="23">
        <v>1</v>
      </c>
      <c r="W22" s="225" t="s">
        <v>236</v>
      </c>
      <c r="X22" s="226"/>
      <c r="Y22" s="23">
        <v>1</v>
      </c>
      <c r="Z22" s="23">
        <v>0.05</v>
      </c>
      <c r="AA22" s="23">
        <v>4</v>
      </c>
      <c r="AB22" s="23">
        <v>5.15</v>
      </c>
      <c r="AC22" s="23">
        <v>8</v>
      </c>
      <c r="AD22" s="23">
        <v>32.3</v>
      </c>
      <c r="AE22" s="23">
        <v>8</v>
      </c>
      <c r="AF22" s="23">
        <v>17.1</v>
      </c>
      <c r="AG22" s="23">
        <v>2</v>
      </c>
      <c r="AH22" s="23">
        <v>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10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26</v>
      </c>
      <c r="D23" s="23">
        <v>54.026888</v>
      </c>
      <c r="E23" s="23">
        <v>2</v>
      </c>
      <c r="F23" s="23">
        <v>1.5</v>
      </c>
      <c r="G23" s="23">
        <v>0</v>
      </c>
      <c r="H23" s="23">
        <v>0</v>
      </c>
      <c r="I23" s="23">
        <v>6</v>
      </c>
      <c r="J23" s="23">
        <v>6.308</v>
      </c>
      <c r="K23" s="23">
        <v>2</v>
      </c>
      <c r="L23" s="23">
        <v>5.2</v>
      </c>
      <c r="M23" s="23">
        <v>0</v>
      </c>
      <c r="N23" s="23">
        <v>0</v>
      </c>
      <c r="O23" s="23">
        <v>7</v>
      </c>
      <c r="P23" s="23">
        <v>11.66</v>
      </c>
      <c r="Q23" s="23">
        <v>2</v>
      </c>
      <c r="R23" s="23">
        <v>2.008888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1</v>
      </c>
      <c r="Z23" s="23">
        <v>0.24</v>
      </c>
      <c r="AA23" s="23">
        <v>0</v>
      </c>
      <c r="AB23" s="23">
        <v>0</v>
      </c>
      <c r="AC23" s="23">
        <v>2</v>
      </c>
      <c r="AD23" s="23">
        <v>24</v>
      </c>
      <c r="AE23" s="23">
        <v>4</v>
      </c>
      <c r="AF23" s="23">
        <v>3.11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48</v>
      </c>
      <c r="D24" s="23">
        <v>197.1408</v>
      </c>
      <c r="E24" s="23">
        <v>11</v>
      </c>
      <c r="F24" s="23">
        <v>62.3</v>
      </c>
      <c r="G24" s="23">
        <v>1</v>
      </c>
      <c r="H24" s="23">
        <v>10</v>
      </c>
      <c r="I24" s="23">
        <v>11</v>
      </c>
      <c r="J24" s="23">
        <v>12.11</v>
      </c>
      <c r="K24" s="23">
        <v>1</v>
      </c>
      <c r="L24" s="23">
        <v>2.08</v>
      </c>
      <c r="M24" s="23">
        <v>0</v>
      </c>
      <c r="N24" s="23">
        <v>0</v>
      </c>
      <c r="O24" s="23">
        <v>3</v>
      </c>
      <c r="P24" s="23">
        <v>5</v>
      </c>
      <c r="Q24" s="23">
        <v>4</v>
      </c>
      <c r="R24" s="23">
        <v>55.15</v>
      </c>
      <c r="S24" s="23">
        <v>0</v>
      </c>
      <c r="T24" s="23">
        <v>0</v>
      </c>
      <c r="U24" s="23">
        <v>2</v>
      </c>
      <c r="V24" s="23">
        <v>3.1</v>
      </c>
      <c r="W24" s="225" t="s">
        <v>238</v>
      </c>
      <c r="X24" s="226"/>
      <c r="Y24" s="23">
        <v>0</v>
      </c>
      <c r="Z24" s="23">
        <v>0</v>
      </c>
      <c r="AA24" s="23">
        <v>4</v>
      </c>
      <c r="AB24" s="23">
        <v>34.5308</v>
      </c>
      <c r="AC24" s="23">
        <v>2</v>
      </c>
      <c r="AD24" s="23">
        <v>6.7</v>
      </c>
      <c r="AE24" s="23">
        <v>6</v>
      </c>
      <c r="AF24" s="23">
        <v>2.37</v>
      </c>
      <c r="AG24" s="23">
        <v>2</v>
      </c>
      <c r="AH24" s="23">
        <v>3.7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8</v>
      </c>
      <c r="D25" s="23">
        <v>8.596857</v>
      </c>
      <c r="E25" s="23">
        <v>2</v>
      </c>
      <c r="F25" s="23">
        <v>1.5</v>
      </c>
      <c r="G25" s="23">
        <v>0</v>
      </c>
      <c r="H25" s="23">
        <v>0</v>
      </c>
      <c r="I25" s="23">
        <v>4</v>
      </c>
      <c r="J25" s="23">
        <v>0.954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6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1</v>
      </c>
      <c r="Z25" s="23">
        <v>0.142857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11</v>
      </c>
      <c r="D26" s="23">
        <v>20.118</v>
      </c>
      <c r="E26" s="23">
        <v>1</v>
      </c>
      <c r="F26" s="23">
        <v>0.068</v>
      </c>
      <c r="G26" s="23">
        <v>0</v>
      </c>
      <c r="H26" s="23">
        <v>0</v>
      </c>
      <c r="I26" s="23">
        <v>3</v>
      </c>
      <c r="J26" s="23">
        <v>15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2.5</v>
      </c>
      <c r="Q26" s="23">
        <v>0</v>
      </c>
      <c r="R26" s="23">
        <v>0</v>
      </c>
      <c r="S26" s="23">
        <v>1</v>
      </c>
      <c r="T26" s="23">
        <v>0.3</v>
      </c>
      <c r="U26" s="23">
        <v>0</v>
      </c>
      <c r="V26" s="23">
        <v>0</v>
      </c>
      <c r="W26" s="225" t="s">
        <v>239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2</v>
      </c>
      <c r="AF26" s="23">
        <v>1.05</v>
      </c>
      <c r="AG26" s="23">
        <v>2</v>
      </c>
      <c r="AH26" s="23">
        <v>1.2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10</v>
      </c>
      <c r="D27" s="23">
        <v>64</v>
      </c>
      <c r="E27" s="23">
        <v>0</v>
      </c>
      <c r="F27" s="23">
        <v>0</v>
      </c>
      <c r="G27" s="23">
        <v>1</v>
      </c>
      <c r="H27" s="23">
        <v>3</v>
      </c>
      <c r="I27" s="23">
        <v>2</v>
      </c>
      <c r="J27" s="23">
        <v>16.5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30.5</v>
      </c>
      <c r="AE27" s="23">
        <v>1</v>
      </c>
      <c r="AF27" s="23">
        <v>2</v>
      </c>
      <c r="AG27" s="23">
        <v>3</v>
      </c>
      <c r="AH27" s="23">
        <v>9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49</v>
      </c>
      <c r="D28" s="23">
        <v>77.565</v>
      </c>
      <c r="E28" s="23">
        <v>2</v>
      </c>
      <c r="F28" s="23">
        <v>0.6</v>
      </c>
      <c r="G28" s="23">
        <v>1</v>
      </c>
      <c r="H28" s="23">
        <v>2</v>
      </c>
      <c r="I28" s="23">
        <v>10</v>
      </c>
      <c r="J28" s="23">
        <v>13.83</v>
      </c>
      <c r="K28" s="23">
        <v>2</v>
      </c>
      <c r="L28" s="23">
        <v>6.5</v>
      </c>
      <c r="M28" s="23">
        <v>0</v>
      </c>
      <c r="N28" s="23">
        <v>0</v>
      </c>
      <c r="O28" s="23">
        <v>14</v>
      </c>
      <c r="P28" s="23">
        <v>11.62</v>
      </c>
      <c r="Q28" s="23">
        <v>6</v>
      </c>
      <c r="R28" s="23">
        <v>5.1</v>
      </c>
      <c r="S28" s="23">
        <v>2</v>
      </c>
      <c r="T28" s="23">
        <v>4</v>
      </c>
      <c r="U28" s="23">
        <v>0</v>
      </c>
      <c r="V28" s="23">
        <v>0</v>
      </c>
      <c r="W28" s="225" t="s">
        <v>241</v>
      </c>
      <c r="X28" s="226"/>
      <c r="Y28" s="23">
        <v>1</v>
      </c>
      <c r="Z28" s="23">
        <v>2</v>
      </c>
      <c r="AA28" s="23">
        <v>1</v>
      </c>
      <c r="AB28" s="23">
        <v>0.5</v>
      </c>
      <c r="AC28" s="23">
        <v>2</v>
      </c>
      <c r="AD28" s="23">
        <v>20</v>
      </c>
      <c r="AE28" s="23">
        <v>5</v>
      </c>
      <c r="AF28" s="23">
        <v>9.515</v>
      </c>
      <c r="AG28" s="23">
        <v>3</v>
      </c>
      <c r="AH28" s="23">
        <v>1.9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91</v>
      </c>
      <c r="D29" s="23">
        <v>388.324888</v>
      </c>
      <c r="E29" s="23">
        <v>6</v>
      </c>
      <c r="F29" s="23">
        <v>38.5</v>
      </c>
      <c r="G29" s="23">
        <v>4</v>
      </c>
      <c r="H29" s="23">
        <v>3.2</v>
      </c>
      <c r="I29" s="23">
        <v>15</v>
      </c>
      <c r="J29" s="23">
        <v>36.9</v>
      </c>
      <c r="K29" s="23">
        <v>1</v>
      </c>
      <c r="L29" s="23">
        <v>2</v>
      </c>
      <c r="M29" s="23">
        <v>0</v>
      </c>
      <c r="N29" s="23">
        <v>0</v>
      </c>
      <c r="O29" s="23">
        <v>9</v>
      </c>
      <c r="P29" s="23">
        <v>164.8</v>
      </c>
      <c r="Q29" s="23">
        <v>7</v>
      </c>
      <c r="R29" s="23">
        <v>4.518888</v>
      </c>
      <c r="S29" s="23">
        <v>2</v>
      </c>
      <c r="T29" s="23">
        <v>2.05</v>
      </c>
      <c r="U29" s="23">
        <v>3</v>
      </c>
      <c r="V29" s="23">
        <v>2</v>
      </c>
      <c r="W29" s="225" t="s">
        <v>242</v>
      </c>
      <c r="X29" s="226"/>
      <c r="Y29" s="23">
        <v>3</v>
      </c>
      <c r="Z29" s="23">
        <v>1.6</v>
      </c>
      <c r="AA29" s="23">
        <v>10</v>
      </c>
      <c r="AB29" s="23">
        <v>55.85</v>
      </c>
      <c r="AC29" s="23">
        <v>6</v>
      </c>
      <c r="AD29" s="23">
        <v>33.6</v>
      </c>
      <c r="AE29" s="23">
        <v>15</v>
      </c>
      <c r="AF29" s="23">
        <v>25.786</v>
      </c>
      <c r="AG29" s="23">
        <v>5</v>
      </c>
      <c r="AH29" s="23">
        <v>12.62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3.1</v>
      </c>
      <c r="AQ29" s="23">
        <v>3</v>
      </c>
      <c r="AR29" s="23">
        <v>1.8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26</v>
      </c>
      <c r="D30" s="23">
        <v>238.09</v>
      </c>
      <c r="E30" s="23">
        <v>2</v>
      </c>
      <c r="F30" s="23">
        <v>2.13</v>
      </c>
      <c r="G30" s="23">
        <v>0</v>
      </c>
      <c r="H30" s="23">
        <v>0</v>
      </c>
      <c r="I30" s="23">
        <v>5</v>
      </c>
      <c r="J30" s="23">
        <v>6.2</v>
      </c>
      <c r="K30" s="23">
        <v>3</v>
      </c>
      <c r="L30" s="23">
        <v>3.7</v>
      </c>
      <c r="M30" s="23">
        <v>0</v>
      </c>
      <c r="N30" s="23">
        <v>0</v>
      </c>
      <c r="O30" s="23">
        <v>2</v>
      </c>
      <c r="P30" s="23">
        <v>3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0.1</v>
      </c>
      <c r="W30" s="225" t="s">
        <v>243</v>
      </c>
      <c r="X30" s="226"/>
      <c r="Y30" s="23">
        <v>2</v>
      </c>
      <c r="Z30" s="23">
        <v>0.35</v>
      </c>
      <c r="AA30" s="23">
        <v>2</v>
      </c>
      <c r="AB30" s="23">
        <v>204</v>
      </c>
      <c r="AC30" s="23">
        <v>4</v>
      </c>
      <c r="AD30" s="23">
        <v>13.1</v>
      </c>
      <c r="AE30" s="23">
        <v>3</v>
      </c>
      <c r="AF30" s="23">
        <v>2.01</v>
      </c>
      <c r="AG30" s="23">
        <v>2</v>
      </c>
      <c r="AH30" s="23">
        <v>3.5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13</v>
      </c>
      <c r="D31" s="23">
        <v>36.05</v>
      </c>
      <c r="E31" s="23">
        <v>1</v>
      </c>
      <c r="F31" s="23">
        <v>10.5</v>
      </c>
      <c r="G31" s="23">
        <v>0</v>
      </c>
      <c r="H31" s="23">
        <v>0</v>
      </c>
      <c r="I31" s="23">
        <v>3</v>
      </c>
      <c r="J31" s="23">
        <v>6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2</v>
      </c>
      <c r="R31" s="23">
        <v>1.5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3</v>
      </c>
      <c r="AC31" s="23">
        <v>4</v>
      </c>
      <c r="AD31" s="23">
        <v>10</v>
      </c>
      <c r="AE31" s="23">
        <v>1</v>
      </c>
      <c r="AF31" s="23">
        <v>0.05</v>
      </c>
      <c r="AG31" s="23">
        <v>1</v>
      </c>
      <c r="AH31" s="23">
        <v>5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12</v>
      </c>
      <c r="D32" s="23">
        <v>34.05</v>
      </c>
      <c r="E32" s="23">
        <v>1</v>
      </c>
      <c r="F32" s="23">
        <v>10.5</v>
      </c>
      <c r="G32" s="23">
        <v>0</v>
      </c>
      <c r="H32" s="23">
        <v>0</v>
      </c>
      <c r="I32" s="23">
        <v>2</v>
      </c>
      <c r="J32" s="23">
        <v>4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2</v>
      </c>
      <c r="R32" s="23">
        <v>1.5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3</v>
      </c>
      <c r="AC32" s="23">
        <v>4</v>
      </c>
      <c r="AD32" s="23">
        <v>10</v>
      </c>
      <c r="AE32" s="23">
        <v>1</v>
      </c>
      <c r="AF32" s="23">
        <v>0.05</v>
      </c>
      <c r="AG32" s="23">
        <v>1</v>
      </c>
      <c r="AH32" s="23">
        <v>5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2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6" t="str">
        <f>'2491-00-01'!V34</f>
        <v>中華民國106年09月20日編製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6" t="str">
        <f>'2491-00-01'!V34</f>
        <v>中華民國106年09月20日編製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41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40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41</v>
      </c>
    </row>
    <row r="36" spans="1:46" s="140" customFormat="1" ht="19.5" customHeight="1">
      <c r="A36" s="142" t="s">
        <v>42</v>
      </c>
      <c r="B36" s="159" t="s">
        <v>315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42</v>
      </c>
      <c r="X36" s="182" t="s">
        <v>315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288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288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43</v>
      </c>
      <c r="B38" s="144" t="s">
        <v>226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43</v>
      </c>
      <c r="X38" s="144" t="s">
        <v>226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272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272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310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310</v>
      </c>
    </row>
    <row r="41" spans="1:46" s="140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2017-09-21T03:33:18Z</dcterms:modified>
  <cp:category/>
  <cp:version/>
  <cp:contentType/>
  <cp:contentStatus/>
</cp:coreProperties>
</file>