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twwu\Desktop\113性別\02人事處(性平處)\"/>
    </mc:Choice>
  </mc:AlternateContent>
  <xr:revisionPtr revIDLastSave="0" documentId="13_ncr:1_{8621BAFA-0F44-457F-B826-00397B832404}" xr6:coauthVersionLast="47" xr6:coauthVersionMax="47" xr10:uidLastSave="{00000000-0000-0000-0000-000000000000}"/>
  <bookViews>
    <workbookView xWindow="2040" yWindow="1110" windowWidth="19650" windowHeight="14430" tabRatio="500" xr2:uid="{00000000-000D-0000-FFFF-FFFF00000000}"/>
  </bookViews>
  <sheets>
    <sheet name="1121231" sheetId="15" r:id="rId1"/>
    <sheet name="111.12.31" sheetId="14" r:id="rId2"/>
    <sheet name="110.12.31" sheetId="13" r:id="rId3"/>
    <sheet name="109.12.31" sheetId="12" r:id="rId4"/>
    <sheet name="108.12.31" sheetId="11" r:id="rId5"/>
    <sheet name="107.12.31" sheetId="1" r:id="rId6"/>
    <sheet name="106.12.31" sheetId="2" r:id="rId7"/>
    <sheet name="105.12.31" sheetId="3" r:id="rId8"/>
    <sheet name="104.12.31" sheetId="4" r:id="rId9"/>
    <sheet name="103.12.31" sheetId="5" r:id="rId10"/>
    <sheet name="103.6.26" sheetId="6" r:id="rId11"/>
    <sheet name="102.06.21" sheetId="7" r:id="rId12"/>
    <sheet name="101.05.31" sheetId="8" r:id="rId13"/>
    <sheet name="100.05.31" sheetId="9" r:id="rId14"/>
    <sheet name="99.05.31" sheetId="10" r:id="rId15"/>
  </sheets>
  <definedNames>
    <definedName name="_xlnm.Print_Area" localSheetId="12">'101.05.31'!$A$1:$I$44</definedName>
    <definedName name="_xlnm.Print_Area" localSheetId="11">'102.06.21'!$A$1:$I$44</definedName>
    <definedName name="_xlnm.Print_Titles" localSheetId="9">'103.12.31'!$3:$3</definedName>
    <definedName name="_xlnm.Print_Titles" localSheetId="8">'104.12.31'!$3:$3</definedName>
    <definedName name="_xlnm.Print_Titles" localSheetId="7">'105.12.31'!$3:$3</definedName>
    <definedName name="_xlnm.Print_Titles" localSheetId="6">'106.12.31'!$3:$3</definedName>
    <definedName name="_xlnm.Print_Titles" localSheetId="5">'107.12.31'!$3:$3</definedName>
    <definedName name="_xlnm.Print_Titles" localSheetId="4">'108.12.31'!$3:$3</definedName>
    <definedName name="_xlnm.Print_Titles" localSheetId="3">'109.12.31'!$3:$3</definedName>
    <definedName name="_xlnm.Print_Titles" localSheetId="2">'110.12.31'!$3:$3</definedName>
    <definedName name="_xlnm.Print_Titles" localSheetId="1">'111.12.31'!$3:$3</definedName>
    <definedName name="_xlnm.Print_Titles" localSheetId="0">'1121231'!$3:$3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7" i="15" l="1"/>
  <c r="H46" i="15"/>
  <c r="H45" i="15"/>
  <c r="H44" i="15"/>
  <c r="H43" i="15"/>
  <c r="H42" i="15"/>
  <c r="H41" i="15"/>
  <c r="H40" i="15"/>
  <c r="H39" i="15"/>
  <c r="H38" i="15"/>
  <c r="H37" i="15"/>
  <c r="H36" i="15"/>
  <c r="H35" i="15"/>
  <c r="H34" i="15"/>
  <c r="H33" i="15"/>
  <c r="H32" i="15"/>
  <c r="H31" i="15"/>
  <c r="H30" i="15"/>
  <c r="H29" i="15"/>
  <c r="H28" i="15"/>
  <c r="H27" i="15"/>
  <c r="H26" i="15"/>
  <c r="H25" i="15"/>
  <c r="H24" i="15"/>
  <c r="H23" i="15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H5" i="15"/>
  <c r="H4" i="15"/>
  <c r="H47" i="14"/>
  <c r="H46" i="14"/>
  <c r="H45" i="14"/>
  <c r="H44" i="14"/>
  <c r="H43" i="14"/>
  <c r="H42" i="14"/>
  <c r="H41" i="14"/>
  <c r="H40" i="14"/>
  <c r="H39" i="14"/>
  <c r="H38" i="14"/>
  <c r="H37" i="14"/>
  <c r="H36" i="14"/>
  <c r="H35" i="14"/>
  <c r="H34" i="14"/>
  <c r="H33" i="14"/>
  <c r="H32" i="14"/>
  <c r="H31" i="14"/>
  <c r="H30" i="14"/>
  <c r="H29" i="14"/>
  <c r="H28" i="14"/>
  <c r="H27" i="14"/>
  <c r="H26" i="14"/>
  <c r="H25" i="14"/>
  <c r="H24" i="14"/>
  <c r="H23" i="14"/>
  <c r="H22" i="14"/>
  <c r="H21" i="14"/>
  <c r="H20" i="14"/>
  <c r="H19" i="14"/>
  <c r="H18" i="14"/>
  <c r="H17" i="14"/>
  <c r="H16" i="14"/>
  <c r="H15" i="14"/>
  <c r="H14" i="14"/>
  <c r="H13" i="14"/>
  <c r="H12" i="14"/>
  <c r="H11" i="14"/>
  <c r="H10" i="14"/>
  <c r="H9" i="14"/>
  <c r="H8" i="14"/>
  <c r="H7" i="14"/>
  <c r="H6" i="14"/>
  <c r="H5" i="14"/>
  <c r="H4" i="14"/>
  <c r="H47" i="13"/>
  <c r="H46" i="13"/>
  <c r="H45" i="13"/>
  <c r="H44" i="13"/>
  <c r="H43" i="13"/>
  <c r="H42" i="13"/>
  <c r="H41" i="13"/>
  <c r="H40" i="13"/>
  <c r="H39" i="13"/>
  <c r="H38" i="13"/>
  <c r="H37" i="13"/>
  <c r="H36" i="13"/>
  <c r="H35" i="13"/>
  <c r="H34" i="13"/>
  <c r="H33" i="13"/>
  <c r="H32" i="13"/>
  <c r="H31" i="13"/>
  <c r="H30" i="13"/>
  <c r="H29" i="13"/>
  <c r="H28" i="13"/>
  <c r="H27" i="13"/>
  <c r="H26" i="13"/>
  <c r="H25" i="13"/>
  <c r="H24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H6" i="13"/>
  <c r="H5" i="13"/>
  <c r="H4" i="13"/>
  <c r="H45" i="12" l="1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H47" i="11" l="1"/>
  <c r="H46" i="11"/>
  <c r="H45" i="11"/>
  <c r="H44" i="11"/>
  <c r="H43" i="11"/>
  <c r="H42" i="11"/>
  <c r="H41" i="11"/>
  <c r="H40" i="11"/>
  <c r="H39" i="11"/>
  <c r="H38" i="11"/>
  <c r="H37" i="11"/>
  <c r="H36" i="11"/>
  <c r="H35" i="11"/>
  <c r="H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4" i="7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" i="5"/>
  <c r="H5" i="5"/>
  <c r="H6" i="5"/>
  <c r="H7" i="5"/>
  <c r="H8" i="5"/>
  <c r="H9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" i="6"/>
  <c r="H5" i="6"/>
  <c r="H6" i="6"/>
  <c r="H7" i="6"/>
  <c r="H8" i="6"/>
  <c r="H9" i="6"/>
  <c r="H10" i="6"/>
  <c r="H11" i="6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</calcChain>
</file>

<file path=xl/sharedStrings.xml><?xml version="1.0" encoding="utf-8"?>
<sst xmlns="http://schemas.openxmlformats.org/spreadsheetml/2006/main" count="2116" uniqueCount="341">
  <si>
    <t>經濟部主管政府捐助基金累計超過50％之經濟事務財團法人董事及監察人（監事）性別比例表
Foundation referring to Economic Affairs(contributed by government more than 50%),MOEA
Statistics on Gender of Directors and Supervisors</t>
  </si>
  <si>
    <t>製表日期:108年6月4日
(Date: 2019/6/4)</t>
  </si>
  <si>
    <t>序號
No.</t>
  </si>
  <si>
    <t>主管機關
Authorities</t>
  </si>
  <si>
    <t>財團法人名稱
Name of Foundation</t>
  </si>
  <si>
    <t>職稱
Title</t>
  </si>
  <si>
    <t>任期起迄
Tenure</t>
  </si>
  <si>
    <t xml:space="preserve">總人數
Total </t>
  </si>
  <si>
    <t xml:space="preserve">女性人數
Female
persons </t>
  </si>
  <si>
    <t>女性比例
Female percentage</t>
  </si>
  <si>
    <t>備註
Remarks</t>
  </si>
  <si>
    <t xml:space="preserve">經濟部技術處
Department of industrial technology, MOEA  </t>
  </si>
  <si>
    <t>金屬工業研究發展中心
Metal Industries Research &amp; Development Center</t>
  </si>
  <si>
    <t>董事
directors</t>
  </si>
  <si>
    <t>2016.07.04~2019.07.03</t>
  </si>
  <si>
    <t>監察人
supervisors</t>
  </si>
  <si>
    <t>工業技術研究院
Industrial Technology Research Institute</t>
  </si>
  <si>
    <t>2016.07.22~2019.07.21</t>
  </si>
  <si>
    <t>船舶暨海洋產業研發中心
Ship and Ocean Indutries R&amp;D Center</t>
  </si>
  <si>
    <t>2016.01.01~2018.12.31</t>
  </si>
  <si>
    <t>生物技術開發中心
Development Center for Biotechnology</t>
  </si>
  <si>
    <t>2017.10.06~2020.10.05</t>
  </si>
  <si>
    <t>經濟部資訊中心
Information Management Center, MOEA</t>
  </si>
  <si>
    <t>台灣地理資訊中心
Taiwan Geographic Information System Center</t>
  </si>
  <si>
    <t>2017.08.21~2020.08.20</t>
  </si>
  <si>
    <t xml:space="preserve">經濟部研究發展委員會
Committee of Research &amp; Development, MOEA  </t>
  </si>
  <si>
    <t>中華經濟研究院
Chung-Hua Institution for Economic Research</t>
  </si>
  <si>
    <t>2017.07.25~2020.07.24</t>
  </si>
  <si>
    <t>經濟部工業局
Industrial Development Bureau, MOEA</t>
  </si>
  <si>
    <t>中國生產力中心
China Productivity Center</t>
  </si>
  <si>
    <t>2017.08.01~2020.07.31</t>
  </si>
  <si>
    <t xml:space="preserve">中興工程顧問社
Sinotech Engineering Consultants, Ltd. </t>
  </si>
  <si>
    <t>2016.08.19~2019.08.18</t>
  </si>
  <si>
    <t>臺灣機電工程服務社
Electrical and Mechanical Engineering Services, Inc.</t>
  </si>
  <si>
    <t>2018.03.19~2021.03.18</t>
  </si>
  <si>
    <t>台灣非破壞檢測協會
The Society for Nondestructive Testing &amp; Certification of Taiwan</t>
  </si>
  <si>
    <t>2016.03.01~2019.02.28</t>
  </si>
  <si>
    <t>中衛發展中心
Corporate Synergy Development Center</t>
  </si>
  <si>
    <t>2017.12.11~2020.12.10</t>
  </si>
  <si>
    <t>自行車暨健康科技工業研究發展中心
Cycling &amp; Health Tech Industry R&amp;D Center</t>
  </si>
  <si>
    <t>2016.07.01~2019.06.30</t>
  </si>
  <si>
    <t xml:space="preserve">石材暨資源產業研究發展中心
Stone and Resource Industry Research and Developmemt Center </t>
  </si>
  <si>
    <t>2016.01.11~2019.01.10</t>
  </si>
  <si>
    <t>中興工程科技研究發展基金會
Research &amp; Developmemt of Engineering Sciences &amp;Technologies</t>
  </si>
  <si>
    <t>2016.12.09~2019.12.08</t>
  </si>
  <si>
    <t>經濟部國濟貿易局
Bureau of Foreign Trade, MOEA</t>
  </si>
  <si>
    <t>臺灣區雜糧發展基金會
Taiwan Grains &amp; Feeds Development Foundation</t>
  </si>
  <si>
    <t>2017.11.23~2020.11.22</t>
  </si>
  <si>
    <t>經濟部中小企業處
Small and Medium Enterprise Administration, MOEA</t>
  </si>
  <si>
    <t>臺灣手工業推廣中心
Taiwan Handicraft Promotion Center</t>
  </si>
  <si>
    <t>2017.06.22~2020.06.21</t>
  </si>
  <si>
    <t>台灣中小企業聯合輔導基金會
Taiwan Small Business Integrated Assistance Foundation</t>
  </si>
  <si>
    <t>2017.11.15~2020.11.14</t>
  </si>
  <si>
    <t>中小企業信用保證基金
Small and Medium Enterprise Credit Guarantee Fund of Taiwan</t>
  </si>
  <si>
    <t>2015.08.29~2018.08.28</t>
  </si>
  <si>
    <t>經濟部標準檢驗局 
Bureau of Standards, Metrology and Inspection, MOEA</t>
  </si>
  <si>
    <t>臺灣電子檢驗中心
Electronics Testing Center, Taiwan</t>
  </si>
  <si>
    <t>2017.07.01~2020.06.30</t>
  </si>
  <si>
    <t>全國認證基金會
Taiwan Accreditation Foundation</t>
  </si>
  <si>
    <t>2016.11.24~2019.11.23</t>
  </si>
  <si>
    <t xml:space="preserve">經濟部智慧財產局
Intellectual Property Office, MOEA </t>
  </si>
  <si>
    <t>專利檢索中心
Patent Search Center</t>
  </si>
  <si>
    <t>2017.12.23~2020.12.22</t>
  </si>
  <si>
    <t xml:space="preserve">經濟部國營事業委員會
State-owned Enterprise Commission, MOEA </t>
  </si>
  <si>
    <t>台灣糖業協會
Foundation of Taiwan Sugar Association</t>
  </si>
  <si>
    <t>2018.03.31~2021.03.30</t>
  </si>
  <si>
    <t>資料來源：經濟部人事處
Source ：Department of Personnel, MOEA</t>
  </si>
  <si>
    <t xml:space="preserve">              106年(2017 year)</t>
  </si>
  <si>
    <t>製表日期:107年6月11日
(Date: 2018/6/11)</t>
  </si>
  <si>
    <t xml:space="preserve">中技社
CTCI </t>
  </si>
  <si>
    <t>2015.09.01~2018.08.31</t>
  </si>
  <si>
    <t>2015.01.19~2018.01.18</t>
  </si>
  <si>
    <t>2015.03.31~2018.03.30</t>
  </si>
  <si>
    <t xml:space="preserve">              105年(2016 year)</t>
  </si>
  <si>
    <t>製表日期:106年6月12日
(Date: 2017/6/12)</t>
  </si>
  <si>
    <t>2013.02.14~2016.02.13</t>
  </si>
  <si>
    <t>2013.04.16~2016.04.15</t>
  </si>
  <si>
    <t>2013.01.01~2015.12.31</t>
  </si>
  <si>
    <t>2014.10.06~2017.10.05</t>
  </si>
  <si>
    <t>2014.08.21~2017.08.20</t>
  </si>
  <si>
    <t>2014.07.01~2017.06.30</t>
  </si>
  <si>
    <t>2013.05.15~2016.05.14</t>
  </si>
  <si>
    <t>2013.05.17~2016.05.16</t>
  </si>
  <si>
    <t>2014.10.13~2017.07.31</t>
  </si>
  <si>
    <t>2014.09.19~2017.09.18</t>
  </si>
  <si>
    <t>2013.03.01~2016.02.28</t>
  </si>
  <si>
    <t>2014.12.11~2017.12.10</t>
  </si>
  <si>
    <t>2013.07.01~2016.06.30</t>
  </si>
  <si>
    <t>2012.12.14~2016.01.10</t>
  </si>
  <si>
    <t>2014.10.13~2017.10.12</t>
  </si>
  <si>
    <t>2014.06.11~2017.06.10</t>
  </si>
  <si>
    <t>2014.11.15~2017.11.14</t>
  </si>
  <si>
    <t>2013.03.19~2016.03.18</t>
  </si>
  <si>
    <t>2014.12.23~2017.12.22</t>
  </si>
  <si>
    <t>2015.03.30~2018.03.29</t>
  </si>
  <si>
    <t xml:space="preserve">              104年(2015 year)</t>
  </si>
  <si>
    <t>製表日期:105年6月30日
(Date: 2016/6/30)</t>
  </si>
  <si>
    <t xml:space="preserve">              103年(2014 year)</t>
  </si>
  <si>
    <t>製表日期:104年6月30日
(Date: 2015/6/30)</t>
  </si>
  <si>
    <t>2012.12.14~2015.12.13</t>
  </si>
  <si>
    <t>2012.08.29~2015.08.28</t>
  </si>
  <si>
    <t>製表日期:103年6月26日
(Date: 2014/6/26)</t>
  </si>
  <si>
    <t>2011.10.06~2014.10.05</t>
  </si>
  <si>
    <t>2011.08.01~2014.07.31</t>
  </si>
  <si>
    <t>2011.07.01~2014.06.30</t>
  </si>
  <si>
    <t>2013.05.15~2014.06.30</t>
  </si>
  <si>
    <t>2011.09.16~2014.09.15</t>
  </si>
  <si>
    <t>2011.12.11~2014.12.10</t>
  </si>
  <si>
    <t>2011.10.13~2014.10.12</t>
  </si>
  <si>
    <t>2011.02.08~2014.02.07</t>
  </si>
  <si>
    <t>2011.11.15~2014.11.14</t>
  </si>
  <si>
    <t>2011.12.23~2016.12.22</t>
  </si>
  <si>
    <t>經濟部主管政府捐助基金累計超過50％之經濟事務財團法人董事及監察人（監事）性別比例表</t>
  </si>
  <si>
    <t>102年度(資料截至102.06.21止)</t>
  </si>
  <si>
    <t>序號</t>
  </si>
  <si>
    <t>主管機關(單位)</t>
  </si>
  <si>
    <t>財團法人名稱</t>
  </si>
  <si>
    <t>類別</t>
  </si>
  <si>
    <t>任期起迄</t>
  </si>
  <si>
    <t>總人數</t>
  </si>
  <si>
    <t>女性人數</t>
  </si>
  <si>
    <t>女性比例(%)</t>
  </si>
  <si>
    <t>備註</t>
  </si>
  <si>
    <t>經濟部技術處</t>
  </si>
  <si>
    <t>金屬工業研究發展中心</t>
  </si>
  <si>
    <t>董事</t>
  </si>
  <si>
    <t>102.02.14至105.02.13</t>
  </si>
  <si>
    <t>監事</t>
  </si>
  <si>
    <t>工業技術研究院</t>
  </si>
  <si>
    <t>102.04.16至105.04.15</t>
  </si>
  <si>
    <t>聯合船舶設計發展中心</t>
  </si>
  <si>
    <t>102.01.01至104.12.31</t>
  </si>
  <si>
    <t>生物技術開發中心</t>
  </si>
  <si>
    <t>100.10.06至103.10.05</t>
  </si>
  <si>
    <t>經濟部資訊中心</t>
  </si>
  <si>
    <t>台灣地理資訊中心</t>
  </si>
  <si>
    <t>100.08.01至103.07.31</t>
  </si>
  <si>
    <t>經濟部研發會</t>
  </si>
  <si>
    <t>中華經濟研究院</t>
  </si>
  <si>
    <t>100.07.01至103.06.30</t>
  </si>
  <si>
    <t>102.05.15至103.06.30</t>
  </si>
  <si>
    <t>經濟部工業局</t>
  </si>
  <si>
    <t>中興工程顧問社</t>
  </si>
  <si>
    <t>102.05.17至105.05.16</t>
  </si>
  <si>
    <t>董事1席遴補中</t>
  </si>
  <si>
    <t>中國生產力中心</t>
  </si>
  <si>
    <t>臺灣機電工程服務社</t>
  </si>
  <si>
    <t>100.09.16至103.09.15</t>
  </si>
  <si>
    <t>台灣非破壞檢測協會</t>
  </si>
  <si>
    <t>102.03.01至105.02.28</t>
  </si>
  <si>
    <t>中衛發展中心</t>
  </si>
  <si>
    <t>100.12.11至103.12.10</t>
  </si>
  <si>
    <t>自行車暨健康科技工業研究發展中心</t>
  </si>
  <si>
    <t>99.07.01至102.06.30</t>
  </si>
  <si>
    <t>石材暨資源產業研究發展中心</t>
  </si>
  <si>
    <t>101.12.14至104.12.13</t>
  </si>
  <si>
    <t>經濟部國濟貿易局</t>
  </si>
  <si>
    <t>臺灣區雜糧發展基金會</t>
  </si>
  <si>
    <t>100.10.13至103.10.12</t>
  </si>
  <si>
    <t>經濟部中小企業處</t>
  </si>
  <si>
    <t>臺灣手工業推展中心</t>
  </si>
  <si>
    <t>100.02.08至103.02.07</t>
  </si>
  <si>
    <t>台灣中小企業聯合輔導基金會</t>
  </si>
  <si>
    <t>100.11.15至103.11.14</t>
  </si>
  <si>
    <t>中小企業信用保證基金</t>
  </si>
  <si>
    <t>101.08.29至104.08.28</t>
  </si>
  <si>
    <t>經濟部標準檢驗局</t>
  </si>
  <si>
    <t>臺灣電子檢驗中心</t>
  </si>
  <si>
    <t>全國認證基金會</t>
  </si>
  <si>
    <t>102.03.19至105.03.18</t>
  </si>
  <si>
    <t>經濟部智慧財產局</t>
  </si>
  <si>
    <t>專利檢索中心</t>
  </si>
  <si>
    <t>100.12.23至105.12.22</t>
  </si>
  <si>
    <t>資料來源：經濟部人事處</t>
  </si>
  <si>
    <t>101年度</t>
  </si>
  <si>
    <t>主管機關</t>
  </si>
  <si>
    <t>99.2.14至102.2.13</t>
  </si>
  <si>
    <t xml:space="preserve">99.3.5至
102.3.4
</t>
  </si>
  <si>
    <t>99.1.1至101.12.31</t>
  </si>
  <si>
    <t>100.10.6至103.10.5</t>
  </si>
  <si>
    <t>100.8.1至103.7.31</t>
  </si>
  <si>
    <t>尚有董事2席未補</t>
  </si>
  <si>
    <t>100.7.1至103.6.30</t>
  </si>
  <si>
    <t>－</t>
  </si>
  <si>
    <t>-</t>
  </si>
  <si>
    <t>該院設置條例及捐助章程並無設置監察人職務</t>
  </si>
  <si>
    <t>99.4.12至102.4.11</t>
  </si>
  <si>
    <t>100.9.16至103.9.15</t>
  </si>
  <si>
    <t>99.3.1至102.2.28</t>
  </si>
  <si>
    <t>已報部核准不派監事，於下屆修改章程</t>
  </si>
  <si>
    <t>99.7.1至102.6.30</t>
  </si>
  <si>
    <t>98.6.30至101.6.29</t>
  </si>
  <si>
    <t>另有1席監察人未補</t>
  </si>
  <si>
    <t>台灣區花卉發展協會</t>
  </si>
  <si>
    <t>97.1.1至100.10.31</t>
  </si>
  <si>
    <t>任期自97年1月1日起原至100年10月31日止,後因改為農委會主管，任期延長至改隸作業完成為止。</t>
  </si>
  <si>
    <t>100.2.8至103.2.7</t>
  </si>
  <si>
    <t>97.11.15至100.11.14</t>
  </si>
  <si>
    <t>98.6.1至101.5.31</t>
  </si>
  <si>
    <t>99.2.9至102.2.8</t>
  </si>
  <si>
    <t>100年度</t>
  </si>
  <si>
    <t>99.3.5至102.3.4</t>
  </si>
  <si>
    <t>99.3.05至102.3.4</t>
  </si>
  <si>
    <t>99.01.01至101.12.31</t>
  </si>
  <si>
    <t>97.10.6至100.10.5</t>
  </si>
  <si>
    <t>97.07.01至100.06.30</t>
  </si>
  <si>
    <t>另有董事1席未補</t>
  </si>
  <si>
    <t>另有監察人1席未補</t>
  </si>
  <si>
    <t>中華經濟研究院設置條例及捐助章程並無設置監察人職務</t>
  </si>
  <si>
    <t>99.04.12至102.04.11</t>
  </si>
  <si>
    <t>97.08.01至100.07.31</t>
  </si>
  <si>
    <t>97.09.16至100.09.15</t>
  </si>
  <si>
    <t>99.03.01至102.02.28</t>
  </si>
  <si>
    <t>97.12.11至100.12.10</t>
  </si>
  <si>
    <t>98.06.30至101.06.29</t>
  </si>
  <si>
    <t>97.01.01至100.10.31</t>
  </si>
  <si>
    <t>97.10.13至100.10.12</t>
  </si>
  <si>
    <t>100.02.08至103.02.08</t>
  </si>
  <si>
    <t>96.10.16至99.10.15</t>
  </si>
  <si>
    <t>98.06.01至101.05.31</t>
  </si>
  <si>
    <t>99.02.09至102.02.08</t>
  </si>
  <si>
    <t>99年度</t>
  </si>
  <si>
    <t>96.07.01至99.06.30</t>
  </si>
  <si>
    <t>97.01.01至99.12.31</t>
  </si>
  <si>
    <t>經濟部國際貿易局
Bureau of Foreign Trade, MOEA</t>
    <phoneticPr fontId="15" type="noConversion"/>
  </si>
  <si>
    <t xml:space="preserve">              108年(2019 year)</t>
    <phoneticPr fontId="15" type="noConversion"/>
  </si>
  <si>
    <t xml:space="preserve">              107年(2018 year)</t>
    <phoneticPr fontId="15" type="noConversion"/>
  </si>
  <si>
    <t>製表日期:109年6月4日
(Date:2020/6/4)</t>
    <phoneticPr fontId="15" type="noConversion"/>
  </si>
  <si>
    <t>2019.11.05~2022.11.04</t>
    <phoneticPr fontId="15" type="noConversion"/>
  </si>
  <si>
    <t>2019.10.04~2022.10.03</t>
    <phoneticPr fontId="15" type="noConversion"/>
  </si>
  <si>
    <t>2019.11.27~2022.11.26</t>
    <phoneticPr fontId="15" type="noConversion"/>
  </si>
  <si>
    <t>20198.03.25~2022.03.24</t>
    <phoneticPr fontId="15" type="noConversion"/>
  </si>
  <si>
    <t>2017.08.01~2020.07.31</t>
    <phoneticPr fontId="15" type="noConversion"/>
  </si>
  <si>
    <t>2019.08.14~2022.08.13</t>
    <phoneticPr fontId="15" type="noConversion"/>
  </si>
  <si>
    <t>2019.03.20~2022.03.19</t>
    <phoneticPr fontId="15" type="noConversion"/>
  </si>
  <si>
    <t>2019.03.20~2022.03.20</t>
  </si>
  <si>
    <t>2019.01.19~2022.01.18</t>
    <phoneticPr fontId="15" type="noConversion"/>
  </si>
  <si>
    <t>2020.03.25~2023.03.24</t>
    <phoneticPr fontId="15" type="noConversion"/>
  </si>
  <si>
    <t>2018.01.01~2021.12.31</t>
    <phoneticPr fontId="15" type="noConversion"/>
  </si>
  <si>
    <t>2020.01.16~2024.01.15</t>
    <phoneticPr fontId="15" type="noConversion"/>
  </si>
  <si>
    <t xml:space="preserve">              109年(2020 year)</t>
    <phoneticPr fontId="15" type="noConversion"/>
  </si>
  <si>
    <t>製表日期:110年5月17日
(Date:2021/5/17)</t>
    <phoneticPr fontId="15" type="noConversion"/>
  </si>
  <si>
    <t>2019.11.05~2022.11.04</t>
  </si>
  <si>
    <r>
      <rPr>
        <sz val="12"/>
        <color rgb="FF000000"/>
        <rFont val="標楷體"/>
        <family val="4"/>
        <charset val="136"/>
      </rPr>
      <t xml:space="preserve">經濟部技術處
</t>
    </r>
    <r>
      <rPr>
        <sz val="12"/>
        <color rgb="FF000000"/>
        <rFont val="標楷體"/>
        <family val="4"/>
        <charset val="136"/>
      </rPr>
      <t xml:space="preserve">Department of industrial technology, MOEA  </t>
    </r>
  </si>
  <si>
    <r>
      <rPr>
        <sz val="12"/>
        <color rgb="FF000000"/>
        <rFont val="標楷體"/>
        <family val="4"/>
        <charset val="136"/>
      </rPr>
      <t xml:space="preserve">金屬工業研究發展中心
</t>
    </r>
    <r>
      <rPr>
        <sz val="12"/>
        <color rgb="FF000000"/>
        <rFont val="標楷體"/>
        <family val="4"/>
        <charset val="136"/>
      </rPr>
      <t>Metal Industries Research &amp; Development Center</t>
    </r>
  </si>
  <si>
    <r>
      <rPr>
        <sz val="12"/>
        <color rgb="FF000000"/>
        <rFont val="標楷體"/>
        <family val="4"/>
        <charset val="136"/>
      </rPr>
      <t xml:space="preserve">董事
</t>
    </r>
    <r>
      <rPr>
        <sz val="12"/>
        <color rgb="FF000000"/>
        <rFont val="標楷體"/>
        <family val="4"/>
        <charset val="136"/>
      </rPr>
      <t>directors</t>
    </r>
  </si>
  <si>
    <r>
      <rPr>
        <sz val="12"/>
        <color rgb="FF000000"/>
        <rFont val="標楷體"/>
        <family val="4"/>
        <charset val="136"/>
      </rPr>
      <t xml:space="preserve">監察人
</t>
    </r>
    <r>
      <rPr>
        <sz val="12"/>
        <color rgb="FF000000"/>
        <rFont val="標楷體"/>
        <family val="4"/>
        <charset val="136"/>
      </rPr>
      <t>supervisors</t>
    </r>
  </si>
  <si>
    <r>
      <rPr>
        <sz val="12"/>
        <color rgb="FF000000"/>
        <rFont val="標楷體"/>
        <family val="4"/>
        <charset val="136"/>
      </rPr>
      <t xml:space="preserve">工業技術研究院
</t>
    </r>
    <r>
      <rPr>
        <sz val="12"/>
        <color rgb="FF000000"/>
        <rFont val="標楷體"/>
        <family val="4"/>
        <charset val="136"/>
      </rPr>
      <t>Industrial Technology Research Institute</t>
    </r>
  </si>
  <si>
    <t>2019.11.27~2022.11.26</t>
  </si>
  <si>
    <r>
      <rPr>
        <sz val="12"/>
        <color rgb="FF000000"/>
        <rFont val="標楷體"/>
        <family val="4"/>
        <charset val="136"/>
      </rPr>
      <t xml:space="preserve">船舶暨海洋產業研發中心
</t>
    </r>
    <r>
      <rPr>
        <sz val="12"/>
        <color rgb="FF000000"/>
        <rFont val="標楷體"/>
        <family val="4"/>
        <charset val="136"/>
      </rPr>
      <t>Ship and Ocean Indutries R&amp;D Center</t>
    </r>
  </si>
  <si>
    <r>
      <rPr>
        <b/>
        <sz val="12"/>
        <color rgb="FFFF3333"/>
        <rFont val="標楷體"/>
        <family val="4"/>
        <charset val="136"/>
      </rPr>
      <t>2019</t>
    </r>
    <r>
      <rPr>
        <sz val="12"/>
        <color rgb="FF000000"/>
        <rFont val="標楷體"/>
        <family val="4"/>
        <charset val="136"/>
      </rPr>
      <t>.01.01~2021.12.31</t>
    </r>
  </si>
  <si>
    <r>
      <rPr>
        <sz val="12"/>
        <color rgb="FF000000"/>
        <rFont val="標楷體"/>
        <family val="4"/>
        <charset val="136"/>
      </rPr>
      <t xml:space="preserve">生物技術開發中心
</t>
    </r>
    <r>
      <rPr>
        <sz val="12"/>
        <color rgb="FF000000"/>
        <rFont val="標楷體"/>
        <family val="4"/>
        <charset val="136"/>
      </rPr>
      <t>Development Center for Biotechnology</t>
    </r>
  </si>
  <si>
    <t>2021.01.08~2024.01.07</t>
  </si>
  <si>
    <t>2021.01.08-2024.01.07</t>
  </si>
  <si>
    <r>
      <rPr>
        <sz val="12"/>
        <color rgb="FF000000"/>
        <rFont val="標楷體"/>
        <family val="4"/>
        <charset val="136"/>
      </rPr>
      <t xml:space="preserve">經濟部資訊中心
</t>
    </r>
    <r>
      <rPr>
        <sz val="12"/>
        <color rgb="FF000000"/>
        <rFont val="標楷體"/>
        <family val="4"/>
        <charset val="136"/>
      </rPr>
      <t>Information Management Center, MOEA</t>
    </r>
  </si>
  <si>
    <r>
      <rPr>
        <sz val="12"/>
        <color rgb="FF000000"/>
        <rFont val="標楷體"/>
        <family val="4"/>
        <charset val="136"/>
      </rPr>
      <t xml:space="preserve">台灣地理資訊中心
</t>
    </r>
    <r>
      <rPr>
        <sz val="12"/>
        <color rgb="FF000000"/>
        <rFont val="標楷體"/>
        <family val="4"/>
        <charset val="136"/>
      </rPr>
      <t>Taiwan Geographic Information System Center</t>
    </r>
  </si>
  <si>
    <t>2020.10.08-2023.10.07</t>
  </si>
  <si>
    <r>
      <rPr>
        <sz val="12"/>
        <color rgb="FF000000"/>
        <rFont val="標楷體"/>
        <family val="4"/>
        <charset val="136"/>
      </rPr>
      <t xml:space="preserve">經濟部研究發展委員會
</t>
    </r>
    <r>
      <rPr>
        <sz val="12"/>
        <color rgb="FF000000"/>
        <rFont val="標楷體"/>
        <family val="4"/>
        <charset val="136"/>
      </rPr>
      <t xml:space="preserve">Committee of Research &amp; Development, MOEA  </t>
    </r>
  </si>
  <si>
    <r>
      <rPr>
        <sz val="12"/>
        <color rgb="FF000000"/>
        <rFont val="標楷體"/>
        <family val="4"/>
        <charset val="136"/>
      </rPr>
      <t xml:space="preserve">中華經濟研究院
</t>
    </r>
    <r>
      <rPr>
        <sz val="12"/>
        <color rgb="FF000000"/>
        <rFont val="標楷體"/>
        <family val="4"/>
        <charset val="136"/>
      </rPr>
      <t>Chung-Hua Institution for Economic Research</t>
    </r>
  </si>
  <si>
    <t>2020.08.31-112.08.30</t>
  </si>
  <si>
    <r>
      <rPr>
        <sz val="12"/>
        <color rgb="FF000000"/>
        <rFont val="標楷體"/>
        <family val="4"/>
        <charset val="136"/>
      </rPr>
      <t xml:space="preserve">經濟部工業局
</t>
    </r>
    <r>
      <rPr>
        <sz val="12"/>
        <color rgb="FF000000"/>
        <rFont val="標楷體"/>
        <family val="4"/>
        <charset val="136"/>
      </rPr>
      <t>Industrial Development Bureau, MOEA</t>
    </r>
  </si>
  <si>
    <r>
      <rPr>
        <sz val="12"/>
        <color rgb="FF000000"/>
        <rFont val="標楷體"/>
        <family val="4"/>
        <charset val="136"/>
      </rPr>
      <t xml:space="preserve">中國生產力中心
</t>
    </r>
    <r>
      <rPr>
        <sz val="12"/>
        <color rgb="FF000000"/>
        <rFont val="標楷體"/>
        <family val="4"/>
        <charset val="136"/>
      </rPr>
      <t>China Productivity Center</t>
    </r>
  </si>
  <si>
    <t>2021.01.11-2024.01.10</t>
  </si>
  <si>
    <r>
      <rPr>
        <sz val="12"/>
        <color rgb="FF000000"/>
        <rFont val="標楷體"/>
        <family val="4"/>
        <charset val="136"/>
      </rPr>
      <t xml:space="preserve">中興工程顧問社
</t>
    </r>
    <r>
      <rPr>
        <sz val="12"/>
        <color rgb="FF000000"/>
        <rFont val="標楷體"/>
        <family val="4"/>
        <charset val="136"/>
      </rPr>
      <t xml:space="preserve">Sinotech Engineering Consultants, Ltd. </t>
    </r>
  </si>
  <si>
    <t>2019.10.04~2022.10.03</t>
  </si>
  <si>
    <r>
      <rPr>
        <sz val="12"/>
        <color rgb="FF000000"/>
        <rFont val="標楷體"/>
        <family val="4"/>
        <charset val="136"/>
      </rPr>
      <t xml:space="preserve">臺灣機電工程服務社
</t>
    </r>
    <r>
      <rPr>
        <sz val="12"/>
        <color rgb="FF000000"/>
        <rFont val="標楷體"/>
        <family val="4"/>
        <charset val="136"/>
      </rPr>
      <t>Electrical and Mechanical Engineering Services, Inc.</t>
    </r>
  </si>
  <si>
    <r>
      <rPr>
        <sz val="12"/>
        <color rgb="FF000000"/>
        <rFont val="標楷體"/>
        <family val="4"/>
        <charset val="136"/>
      </rPr>
      <t>2018.03.19~</t>
    </r>
    <r>
      <rPr>
        <b/>
        <sz val="12"/>
        <color rgb="FFFF3333"/>
        <rFont val="標楷體"/>
        <family val="4"/>
        <charset val="136"/>
      </rPr>
      <t>2022</t>
    </r>
    <r>
      <rPr>
        <sz val="12"/>
        <color rgb="FF000000"/>
        <rFont val="標楷體"/>
        <family val="4"/>
        <charset val="136"/>
      </rPr>
      <t>.03.18</t>
    </r>
  </si>
  <si>
    <r>
      <rPr>
        <sz val="12"/>
        <color rgb="FF000000"/>
        <rFont val="標楷體"/>
        <family val="4"/>
        <charset val="136"/>
      </rPr>
      <t>2017.06.22~</t>
    </r>
    <r>
      <rPr>
        <b/>
        <sz val="12"/>
        <color rgb="FFFF3333"/>
        <rFont val="標楷體"/>
        <family val="4"/>
        <charset val="136"/>
      </rPr>
      <t>2022</t>
    </r>
    <r>
      <rPr>
        <sz val="12"/>
        <color rgb="FF000000"/>
        <rFont val="標楷體"/>
        <family val="4"/>
        <charset val="136"/>
      </rPr>
      <t>.06.21</t>
    </r>
  </si>
  <si>
    <r>
      <rPr>
        <sz val="12"/>
        <color rgb="FF000000"/>
        <rFont val="標楷體"/>
        <family val="4"/>
        <charset val="136"/>
      </rPr>
      <t xml:space="preserve">台灣非破壞檢測協會
</t>
    </r>
    <r>
      <rPr>
        <sz val="12"/>
        <color rgb="FF000000"/>
        <rFont val="標楷體"/>
        <family val="4"/>
        <charset val="136"/>
      </rPr>
      <t>The Society for Nondestructive Testing &amp; Certification of Taiwan</t>
    </r>
  </si>
  <si>
    <r>
      <rPr>
        <b/>
        <sz val="12"/>
        <color rgb="FFFF3333"/>
        <rFont val="標楷體"/>
        <family val="4"/>
        <charset val="136"/>
      </rPr>
      <t>2019</t>
    </r>
    <r>
      <rPr>
        <sz val="12"/>
        <color rgb="FF000000"/>
        <rFont val="標楷體"/>
        <family val="4"/>
        <charset val="136"/>
      </rPr>
      <t>.03.25~2022.03.24</t>
    </r>
  </si>
  <si>
    <r>
      <rPr>
        <sz val="12"/>
        <color rgb="FF000000"/>
        <rFont val="標楷體"/>
        <family val="4"/>
        <charset val="136"/>
      </rPr>
      <t xml:space="preserve">中衛發展中心
</t>
    </r>
    <r>
      <rPr>
        <sz val="12"/>
        <color rgb="FF000000"/>
        <rFont val="標楷體"/>
        <family val="4"/>
        <charset val="136"/>
      </rPr>
      <t>Corporate Synergy Development Center</t>
    </r>
  </si>
  <si>
    <t>2021.02.01-2025.01.31</t>
  </si>
  <si>
    <r>
      <rPr>
        <sz val="12"/>
        <color rgb="FF000000"/>
        <rFont val="標楷體"/>
        <family val="4"/>
        <charset val="136"/>
      </rPr>
      <t xml:space="preserve">自行車暨健康科技工業研究發展中心
</t>
    </r>
    <r>
      <rPr>
        <sz val="12"/>
        <color rgb="FF000000"/>
        <rFont val="標楷體"/>
        <family val="4"/>
        <charset val="136"/>
      </rPr>
      <t>Cycling &amp; Health Tech Industry R&amp;D Center</t>
    </r>
  </si>
  <si>
    <t>2019.08.14~2022.08.13</t>
  </si>
  <si>
    <r>
      <rPr>
        <sz val="12"/>
        <color rgb="FF000000"/>
        <rFont val="標楷體"/>
        <family val="4"/>
        <charset val="136"/>
      </rPr>
      <t xml:space="preserve">石材暨資源產業研究發展中心
</t>
    </r>
    <r>
      <rPr>
        <sz val="12"/>
        <color rgb="FF000000"/>
        <rFont val="標楷體"/>
        <family val="4"/>
        <charset val="136"/>
      </rPr>
      <t xml:space="preserve">Stone and Resource Industry Research and Developmemt Center </t>
    </r>
  </si>
  <si>
    <t>2019.03.20~2022.03.19</t>
  </si>
  <si>
    <r>
      <rPr>
        <sz val="12"/>
        <color rgb="FF000000"/>
        <rFont val="標楷體"/>
        <family val="4"/>
        <charset val="136"/>
      </rPr>
      <t>2019.03.20~2022.03.</t>
    </r>
    <r>
      <rPr>
        <b/>
        <sz val="12"/>
        <color rgb="FFFF3333"/>
        <rFont val="標楷體"/>
        <family val="4"/>
        <charset val="136"/>
      </rPr>
      <t>19</t>
    </r>
  </si>
  <si>
    <r>
      <rPr>
        <sz val="12"/>
        <color rgb="FF000000"/>
        <rFont val="標楷體"/>
        <family val="4"/>
        <charset val="136"/>
      </rPr>
      <t xml:space="preserve">中興工程科技研究發展基金會
</t>
    </r>
    <r>
      <rPr>
        <sz val="12"/>
        <color rgb="FF000000"/>
        <rFont val="標楷體"/>
        <family val="4"/>
        <charset val="136"/>
      </rPr>
      <t>Research &amp; Developmemt of Engineering Sciences &amp;Technologies</t>
    </r>
  </si>
  <si>
    <t>2020.03.25~2023.03.24</t>
  </si>
  <si>
    <r>
      <rPr>
        <sz val="12"/>
        <color rgb="FF000000"/>
        <rFont val="標楷體"/>
        <family val="4"/>
        <charset val="136"/>
      </rPr>
      <t xml:space="preserve">經濟部國際貿易局
</t>
    </r>
    <r>
      <rPr>
        <sz val="12"/>
        <color rgb="FF000000"/>
        <rFont val="標楷體"/>
        <family val="4"/>
        <charset val="136"/>
      </rPr>
      <t>Bureau of Foreign Trade, MOEA</t>
    </r>
  </si>
  <si>
    <r>
      <rPr>
        <sz val="12"/>
        <color rgb="FF000000"/>
        <rFont val="標楷體"/>
        <family val="4"/>
        <charset val="136"/>
      </rPr>
      <t xml:space="preserve">臺灣雜糧發展基金會
</t>
    </r>
    <r>
      <rPr>
        <sz val="12"/>
        <color rgb="FF000000"/>
        <rFont val="標楷體"/>
        <family val="4"/>
        <charset val="136"/>
      </rPr>
      <t>Taiwan Grains &amp; Feeds Development Foundation</t>
    </r>
  </si>
  <si>
    <t>2021.03.18-2024.03.17</t>
  </si>
  <si>
    <r>
      <rPr>
        <sz val="12"/>
        <color rgb="FF000000"/>
        <rFont val="標楷體"/>
        <family val="4"/>
        <charset val="136"/>
      </rPr>
      <t xml:space="preserve">經濟部中小企業處
</t>
    </r>
    <r>
      <rPr>
        <sz val="12"/>
        <color rgb="FF000000"/>
        <rFont val="標楷體"/>
        <family val="4"/>
        <charset val="136"/>
      </rPr>
      <t>Small and Medium Enterprise Administration, MOEA</t>
    </r>
  </si>
  <si>
    <t>2021.02.04-2024.02.03</t>
  </si>
  <si>
    <r>
      <rPr>
        <sz val="12"/>
        <color rgb="FF000000"/>
        <rFont val="標楷體"/>
        <family val="4"/>
        <charset val="136"/>
      </rPr>
      <t xml:space="preserve">中小企業信用保證基金
</t>
    </r>
    <r>
      <rPr>
        <sz val="12"/>
        <color rgb="FF000000"/>
        <rFont val="標楷體"/>
        <family val="4"/>
        <charset val="136"/>
      </rPr>
      <t>Small and Medium Enterprise Credit Guarantee Fund of Taiwan</t>
    </r>
  </si>
  <si>
    <t>2019.01.19~2022.01.18</t>
  </si>
  <si>
    <r>
      <rPr>
        <sz val="12"/>
        <color rgb="FF000000"/>
        <rFont val="標楷體"/>
        <family val="4"/>
        <charset val="136"/>
      </rPr>
      <t xml:space="preserve">經濟部標準檢驗局 
</t>
    </r>
    <r>
      <rPr>
        <sz val="12"/>
        <color rgb="FF000000"/>
        <rFont val="標楷體"/>
        <family val="4"/>
        <charset val="136"/>
      </rPr>
      <t>Bureau of Standards, Metrology and Inspection, MOEA</t>
    </r>
  </si>
  <si>
    <r>
      <rPr>
        <b/>
        <sz val="12"/>
        <color rgb="FFFF3333"/>
        <rFont val="標楷體"/>
        <family val="4"/>
        <charset val="136"/>
      </rPr>
      <t xml:space="preserve">商品檢測驗證中心
</t>
    </r>
    <r>
      <rPr>
        <b/>
        <sz val="12"/>
        <color rgb="FFFF3333"/>
        <rFont val="標楷體"/>
        <family val="4"/>
        <charset val="136"/>
      </rPr>
      <t>Taiwan Testing and Certification Center</t>
    </r>
  </si>
  <si>
    <t>2020.08.07-2024.08.06</t>
  </si>
  <si>
    <r>
      <rPr>
        <sz val="12"/>
        <color rgb="FF000000"/>
        <rFont val="標楷體"/>
        <family val="4"/>
        <charset val="136"/>
      </rPr>
      <t xml:space="preserve">全國認證基金會
</t>
    </r>
    <r>
      <rPr>
        <sz val="12"/>
        <color rgb="FF000000"/>
        <rFont val="標楷體"/>
        <family val="4"/>
        <charset val="136"/>
      </rPr>
      <t>Taiwan Accreditation Foundation</t>
    </r>
  </si>
  <si>
    <t>2020.01.16~2024.01.15</t>
  </si>
  <si>
    <r>
      <rPr>
        <sz val="12"/>
        <color rgb="FF000000"/>
        <rFont val="標楷體"/>
        <family val="4"/>
        <charset val="136"/>
      </rPr>
      <t xml:space="preserve">經濟部智慧財產局
</t>
    </r>
    <r>
      <rPr>
        <sz val="12"/>
        <color rgb="FF000000"/>
        <rFont val="標楷體"/>
        <family val="4"/>
        <charset val="136"/>
      </rPr>
      <t xml:space="preserve">Intellectual Property Office, MOEA </t>
    </r>
  </si>
  <si>
    <r>
      <rPr>
        <sz val="12"/>
        <color rgb="FF000000"/>
        <rFont val="標楷體"/>
        <family val="4"/>
        <charset val="136"/>
      </rPr>
      <t xml:space="preserve">專利檢索中心
</t>
    </r>
    <r>
      <rPr>
        <sz val="12"/>
        <color rgb="FF000000"/>
        <rFont val="標楷體"/>
        <family val="4"/>
        <charset val="136"/>
      </rPr>
      <t>Patent Search Center</t>
    </r>
  </si>
  <si>
    <r>
      <rPr>
        <sz val="12"/>
        <color rgb="FF000000"/>
        <rFont val="標楷體"/>
        <family val="4"/>
        <charset val="136"/>
      </rPr>
      <t>2017.12.23~</t>
    </r>
    <r>
      <rPr>
        <b/>
        <sz val="12"/>
        <color rgb="FFFF3333"/>
        <rFont val="標楷體"/>
        <family val="4"/>
        <charset val="136"/>
      </rPr>
      <t>2021</t>
    </r>
    <r>
      <rPr>
        <sz val="12"/>
        <color rgb="FF000000"/>
        <rFont val="標楷體"/>
        <family val="4"/>
        <charset val="136"/>
      </rPr>
      <t>.12.22</t>
    </r>
  </si>
  <si>
    <r>
      <rPr>
        <sz val="12"/>
        <color rgb="FF000000"/>
        <rFont val="標楷體"/>
        <family val="4"/>
        <charset val="136"/>
      </rPr>
      <t xml:space="preserve">經濟部國營事業委員會
</t>
    </r>
    <r>
      <rPr>
        <sz val="12"/>
        <color rgb="FF000000"/>
        <rFont val="標楷體"/>
        <family val="4"/>
        <charset val="136"/>
      </rPr>
      <t xml:space="preserve">State-owned Enterprise Commission, MOEA </t>
    </r>
  </si>
  <si>
    <r>
      <rPr>
        <sz val="12"/>
        <color rgb="FF000000"/>
        <rFont val="標楷體"/>
        <family val="4"/>
        <charset val="136"/>
      </rPr>
      <t xml:space="preserve">台灣糖業協會
</t>
    </r>
    <r>
      <rPr>
        <sz val="12"/>
        <color rgb="FF000000"/>
        <rFont val="標楷體"/>
        <family val="4"/>
        <charset val="136"/>
      </rPr>
      <t>Foundation of Taiwan Sugar Association</t>
    </r>
  </si>
  <si>
    <t>2021.03.31-2024.03.30</t>
  </si>
  <si>
    <r>
      <t xml:space="preserve">台灣中小企業聯合輔導基金會
</t>
    </r>
    <r>
      <rPr>
        <sz val="12"/>
        <color rgb="FF000000"/>
        <rFont val="標楷體"/>
        <family val="4"/>
        <charset val="136"/>
      </rPr>
      <t>Taiwan Small Business Integrated Assistance Foundation</t>
    </r>
    <phoneticPr fontId="15" type="noConversion"/>
  </si>
  <si>
    <t xml:space="preserve">              110年(2021 year)</t>
    <phoneticPr fontId="15" type="noConversion"/>
  </si>
  <si>
    <t>製表日期:111年5月26日
(Date:2022/5/26)</t>
    <phoneticPr fontId="15" type="noConversion"/>
  </si>
  <si>
    <t>2019.01.01~2021.12.31</t>
  </si>
  <si>
    <t>2018.03.19~2022.03.18</t>
  </si>
  <si>
    <r>
      <rPr>
        <b/>
        <sz val="12"/>
        <color rgb="FFFF0000"/>
        <rFont val="標楷體"/>
        <family val="4"/>
        <charset val="136"/>
      </rPr>
      <t>2018.03.19</t>
    </r>
    <r>
      <rPr>
        <sz val="12"/>
        <rFont val="標楷體"/>
        <family val="4"/>
        <charset val="136"/>
      </rPr>
      <t>~2022.</t>
    </r>
    <r>
      <rPr>
        <b/>
        <sz val="12"/>
        <color rgb="FFFF0000"/>
        <rFont val="標楷體"/>
        <family val="4"/>
        <charset val="136"/>
      </rPr>
      <t>03.18</t>
    </r>
    <phoneticPr fontId="15" type="noConversion"/>
  </si>
  <si>
    <t>2019.03.25~2022.03.24</t>
  </si>
  <si>
    <r>
      <t xml:space="preserve">台灣中小企業聯合輔導基金會
</t>
    </r>
    <r>
      <rPr>
        <sz val="12"/>
        <color rgb="FF000000"/>
        <rFont val="標楷體"/>
        <family val="4"/>
        <charset val="136"/>
      </rPr>
      <t>Taiwan Small Business Integrated Assistance Foundation</t>
    </r>
    <phoneticPr fontId="15" type="noConversion"/>
  </si>
  <si>
    <t>商品檢測驗證中心
Taiwan Testing and Certification Center</t>
  </si>
  <si>
    <r>
      <rPr>
        <b/>
        <sz val="12"/>
        <color rgb="FFFF0000"/>
        <rFont val="標楷體"/>
        <family val="4"/>
        <charset val="136"/>
      </rPr>
      <t>2021</t>
    </r>
    <r>
      <rPr>
        <sz val="12"/>
        <rFont val="標楷體"/>
        <family val="4"/>
        <charset val="136"/>
      </rPr>
      <t>.12.23~</t>
    </r>
    <r>
      <rPr>
        <b/>
        <sz val="12"/>
        <color rgb="FFFF0000"/>
        <rFont val="標楷體"/>
        <family val="4"/>
        <charset val="136"/>
      </rPr>
      <t>2025</t>
    </r>
    <r>
      <rPr>
        <sz val="12"/>
        <rFont val="標楷體"/>
        <family val="4"/>
        <charset val="136"/>
      </rPr>
      <t>.12.22</t>
    </r>
    <phoneticPr fontId="15" type="noConversion"/>
  </si>
  <si>
    <r>
      <t xml:space="preserve">台灣糖業協會
</t>
    </r>
    <r>
      <rPr>
        <sz val="12"/>
        <color rgb="FF000000"/>
        <rFont val="標楷體"/>
        <family val="4"/>
        <charset val="136"/>
      </rPr>
      <t>Foundation of Taiwan Sugar Association</t>
    </r>
    <phoneticPr fontId="15" type="noConversion"/>
  </si>
  <si>
    <t>核廢料蘭嶼貯存場使用雅美(達悟)族原住民保留地損失補償基金會
Compensation Foundation for the Loss of Lands Reserved for Indigenous People due to the Construction of Nuclear Waste Storage Site on Lanyu Island</t>
    <phoneticPr fontId="15" type="noConversion"/>
  </si>
  <si>
    <t>2021.03.30-2024.03.29</t>
    <phoneticPr fontId="15" type="noConversion"/>
  </si>
  <si>
    <t>製表日期:112年5月17日
(Date:2023/5/17)</t>
    <phoneticPr fontId="15" type="noConversion"/>
  </si>
  <si>
    <t xml:space="preserve">              111年(2022 year)</t>
    <phoneticPr fontId="15" type="noConversion"/>
  </si>
  <si>
    <t>2021.12.23~2025.12.22</t>
    <phoneticPr fontId="15" type="noConversion"/>
  </si>
  <si>
    <t>經濟部國際貿易局
Bureau of Foreign Trade, MOEA</t>
  </si>
  <si>
    <r>
      <rPr>
        <b/>
        <sz val="12"/>
        <rFont val="標楷體"/>
        <family val="4"/>
        <charset val="136"/>
      </rPr>
      <t>台</t>
    </r>
    <r>
      <rPr>
        <sz val="12"/>
        <rFont val="標楷體"/>
        <family val="4"/>
        <charset val="136"/>
      </rPr>
      <t>灣雜糧發展基金會
Taiwan Grains &amp; Feeds Development Foundation</t>
    </r>
    <phoneticPr fontId="15" type="noConversion"/>
  </si>
  <si>
    <t>台灣中小企業聯合輔導基金會
Taiwan Small Business Integrated Assistance Foundation</t>
    <phoneticPr fontId="15" type="noConversion"/>
  </si>
  <si>
    <t>台灣糖業協會
Foundation of Taiwan Sugar Association</t>
    <phoneticPr fontId="15" type="noConversion"/>
  </si>
  <si>
    <t>2022.07.19~2025.07.18</t>
    <phoneticPr fontId="15" type="noConversion"/>
  </si>
  <si>
    <t>2020.08.31-2023.08.30</t>
    <phoneticPr fontId="15" type="noConversion"/>
  </si>
  <si>
    <t>2022.07.22~2026.07.21</t>
    <phoneticPr fontId="15" type="noConversion"/>
  </si>
  <si>
    <t>2022.05.27~2025.05.26</t>
    <phoneticPr fontId="15" type="noConversion"/>
  </si>
  <si>
    <t>2022.10.28~2025.10.27</t>
    <phoneticPr fontId="15" type="noConversion"/>
  </si>
  <si>
    <t>製表日期:113年5月20日
(Date:2024/5/20)</t>
    <phoneticPr fontId="15" type="noConversion"/>
  </si>
  <si>
    <t xml:space="preserve">              112年(2023 year)</t>
    <phoneticPr fontId="15" type="noConversion"/>
  </si>
  <si>
    <t>2023.07.25~2026.07.24</t>
    <phoneticPr fontId="15" type="noConversion"/>
  </si>
  <si>
    <t>2023.11.20-2026.11.19</t>
  </si>
  <si>
    <t>2023.11.20-2026.11.19</t>
    <phoneticPr fontId="15" type="noConversion"/>
  </si>
  <si>
    <t>2023.12.18-2026.12.17</t>
    <phoneticPr fontId="15" type="noConversion"/>
  </si>
  <si>
    <t>台灣雜糧發展基金會
Taiwan Grains &amp; Feeds Development Foundation</t>
    <phoneticPr fontId="15" type="noConversion"/>
  </si>
  <si>
    <t>2023.04.21~2026.04.20</t>
    <phoneticPr fontId="15" type="noConversion"/>
  </si>
  <si>
    <t>監察人
supervisors</t>
    <phoneticPr fontId="15" type="noConversion"/>
  </si>
  <si>
    <t xml:space="preserve">經濟部產業技術司
Department of Industrial Technology, MOEA  </t>
    <phoneticPr fontId="15" type="noConversion"/>
  </si>
  <si>
    <t>監事
supervisors</t>
    <phoneticPr fontId="15" type="noConversion"/>
  </si>
  <si>
    <t xml:space="preserve">經濟部產業技術司
Department of industrial technology, MOEA  </t>
    <phoneticPr fontId="15" type="noConversion"/>
  </si>
  <si>
    <t>經濟部資訊處
Department of Information Management, MOEA</t>
    <phoneticPr fontId="15" type="noConversion"/>
  </si>
  <si>
    <t xml:space="preserve">經濟部綜合規劃司
Department of General Planning, MOEA  </t>
    <phoneticPr fontId="15" type="noConversion"/>
  </si>
  <si>
    <t>經濟部產業發展署
Industrial Development Administration, MOEA</t>
    <phoneticPr fontId="15" type="noConversion"/>
  </si>
  <si>
    <t>經濟部產業園區管理局
Bureau of Industrial Parks, MOEA</t>
    <phoneticPr fontId="15" type="noConversion"/>
  </si>
  <si>
    <t>經濟部國際貿易署
International Trade Administration, MOEA</t>
    <phoneticPr fontId="15" type="noConversion"/>
  </si>
  <si>
    <t>經濟部中小及新創企業署
Small and Medium Enterprise and Startup  Administration, MOEA</t>
    <phoneticPr fontId="15" type="noConversion"/>
  </si>
  <si>
    <t xml:space="preserve">經濟部國營事業管理司
Department of State-owned Enterprise Affairs, MOEA 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</si>
</sst>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6"/>
      <name val="標楷體"/>
      <family val="4"/>
      <charset val="136"/>
    </font>
    <font>
      <b/>
      <sz val="12"/>
      <color indexed="10"/>
      <name val="標楷體"/>
      <family val="4"/>
      <charset val="136"/>
    </font>
    <font>
      <b/>
      <sz val="11"/>
      <color indexed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53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1"/>
      <name val="標楷體"/>
      <family val="4"/>
      <charset val="136"/>
    </font>
    <font>
      <sz val="12"/>
      <color indexed="10"/>
      <name val="標楷體"/>
      <family val="4"/>
      <charset val="136"/>
    </font>
    <font>
      <sz val="10"/>
      <name val="標楷體"/>
      <family val="4"/>
      <charset val="136"/>
    </font>
    <font>
      <sz val="12"/>
      <name val="Times New Roman"/>
      <family val="1"/>
    </font>
    <font>
      <sz val="12"/>
      <name val="細明體"/>
      <family val="3"/>
      <charset val="136"/>
    </font>
    <font>
      <b/>
      <sz val="16"/>
      <color indexed="8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標楷體"/>
      <family val="4"/>
      <charset val="136"/>
    </font>
    <font>
      <b/>
      <sz val="12"/>
      <color rgb="FFFF3333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b/>
      <sz val="12"/>
      <name val="標楷體"/>
      <family val="4"/>
      <charset val="136"/>
    </font>
    <font>
      <b/>
      <sz val="1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FF"/>
        <bgColor rgb="FFFFFFCC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54">
    <xf numFmtId="0" fontId="0" fillId="0" borderId="0" xfId="0"/>
    <xf numFmtId="0" fontId="1" fillId="0" borderId="0" xfId="2" applyFont="1"/>
    <xf numFmtId="0" fontId="1" fillId="0" borderId="0" xfId="2" applyFont="1" applyAlignment="1">
      <alignment wrapText="1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5" fillId="0" borderId="2" xfId="2" applyFont="1" applyBorder="1" applyAlignment="1">
      <alignment horizontal="left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10" fontId="5" fillId="2" borderId="1" xfId="2" applyNumberFormat="1" applyFont="1" applyFill="1" applyBorder="1" applyAlignment="1">
      <alignment horizontal="center" vertical="center" wrapText="1"/>
    </xf>
    <xf numFmtId="0" fontId="5" fillId="0" borderId="4" xfId="2" applyFont="1" applyBorder="1" applyAlignment="1">
      <alignment horizontal="left" vertical="center" wrapText="1"/>
    </xf>
    <xf numFmtId="0" fontId="5" fillId="0" borderId="0" xfId="2" applyFont="1"/>
    <xf numFmtId="0" fontId="6" fillId="2" borderId="3" xfId="2" applyFont="1" applyFill="1" applyBorder="1" applyAlignment="1">
      <alignment horizontal="center" vertical="center" wrapText="1"/>
    </xf>
    <xf numFmtId="0" fontId="6" fillId="2" borderId="1" xfId="2" applyFont="1" applyFill="1" applyBorder="1" applyAlignment="1">
      <alignment horizontal="center" vertical="center" wrapText="1"/>
    </xf>
    <xf numFmtId="0" fontId="5" fillId="0" borderId="3" xfId="2" applyFont="1" applyBorder="1" applyAlignment="1">
      <alignment horizontal="left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  <xf numFmtId="0" fontId="7" fillId="0" borderId="4" xfId="2" applyFont="1" applyBorder="1" applyAlignment="1">
      <alignment horizontal="left" vertical="center" wrapText="1"/>
    </xf>
    <xf numFmtId="0" fontId="7" fillId="0" borderId="0" xfId="2" applyFont="1"/>
    <xf numFmtId="0" fontId="3" fillId="0" borderId="0" xfId="2" applyFont="1"/>
    <xf numFmtId="0" fontId="6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0" fontId="3" fillId="0" borderId="2" xfId="2" applyFont="1" applyBorder="1" applyAlignment="1">
      <alignment horizontal="left" vertical="center" wrapText="1"/>
    </xf>
    <xf numFmtId="0" fontId="3" fillId="2" borderId="1" xfId="2" applyFont="1" applyFill="1" applyBorder="1" applyAlignment="1">
      <alignment horizontal="center" vertical="center" wrapText="1"/>
    </xf>
    <xf numFmtId="10" fontId="3" fillId="2" borderId="1" xfId="2" applyNumberFormat="1" applyFont="1" applyFill="1" applyBorder="1" applyAlignment="1">
      <alignment horizontal="center" vertical="center" wrapText="1"/>
    </xf>
    <xf numFmtId="0" fontId="1" fillId="0" borderId="4" xfId="2" applyFont="1" applyBorder="1" applyAlignment="1">
      <alignment horizontal="left" vertical="center" wrapText="1"/>
    </xf>
    <xf numFmtId="0" fontId="3" fillId="2" borderId="3" xfId="2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3" fillId="0" borderId="4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left" vertical="center" wrapText="1"/>
    </xf>
    <xf numFmtId="0" fontId="1" fillId="0" borderId="2" xfId="2" applyFont="1" applyBorder="1" applyAlignment="1">
      <alignment horizontal="left" vertical="center" wrapText="1"/>
    </xf>
    <xf numFmtId="0" fontId="1" fillId="2" borderId="3" xfId="2" applyFont="1" applyFill="1" applyBorder="1" applyAlignment="1">
      <alignment horizontal="center" vertical="center" wrapText="1"/>
    </xf>
    <xf numFmtId="0" fontId="1" fillId="2" borderId="1" xfId="2" applyFont="1" applyFill="1" applyBorder="1" applyAlignment="1">
      <alignment horizontal="center" vertical="center" wrapText="1"/>
    </xf>
    <xf numFmtId="10" fontId="1" fillId="2" borderId="1" xfId="2" applyNumberFormat="1" applyFont="1" applyFill="1" applyBorder="1" applyAlignment="1">
      <alignment horizontal="center" vertical="center" wrapText="1"/>
    </xf>
    <xf numFmtId="0" fontId="1" fillId="0" borderId="3" xfId="2" applyFont="1" applyBorder="1" applyAlignment="1">
      <alignment horizontal="center" vertical="center" wrapText="1"/>
    </xf>
    <xf numFmtId="0" fontId="9" fillId="0" borderId="0" xfId="2" applyFont="1"/>
    <xf numFmtId="0" fontId="5" fillId="0" borderId="0" xfId="0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/>
    </xf>
    <xf numFmtId="0" fontId="1" fillId="0" borderId="5" xfId="2" applyFont="1" applyBorder="1" applyAlignment="1">
      <alignment horizontal="center" vertical="center" wrapText="1"/>
    </xf>
    <xf numFmtId="0" fontId="14" fillId="0" borderId="0" xfId="1"/>
    <xf numFmtId="0" fontId="14" fillId="0" borderId="0" xfId="1" applyAlignment="1">
      <alignment wrapText="1"/>
    </xf>
    <xf numFmtId="0" fontId="0" fillId="0" borderId="0" xfId="0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2" xfId="1" applyFont="1" applyBorder="1" applyAlignment="1">
      <alignment horizontal="left" vertical="center" wrapText="1"/>
    </xf>
    <xf numFmtId="0" fontId="1" fillId="2" borderId="3" xfId="1" applyFont="1" applyFill="1" applyBorder="1" applyAlignment="1">
      <alignment horizontal="center" vertical="center" wrapText="1"/>
    </xf>
    <xf numFmtId="0" fontId="1" fillId="2" borderId="1" xfId="1" applyFont="1" applyFill="1" applyBorder="1" applyAlignment="1">
      <alignment horizontal="center" vertical="center" wrapText="1"/>
    </xf>
    <xf numFmtId="10" fontId="1" fillId="2" borderId="1" xfId="1" applyNumberFormat="1" applyFont="1" applyFill="1" applyBorder="1" applyAlignment="1">
      <alignment horizontal="center" vertical="center" wrapText="1"/>
    </xf>
    <xf numFmtId="0" fontId="1" fillId="0" borderId="4" xfId="1" applyFont="1" applyBorder="1" applyAlignment="1">
      <alignment horizontal="left" vertical="center" wrapText="1"/>
    </xf>
    <xf numFmtId="9" fontId="1" fillId="2" borderId="1" xfId="1" applyNumberFormat="1" applyFont="1" applyFill="1" applyBorder="1" applyAlignment="1">
      <alignment horizontal="center" vertical="center" wrapText="1"/>
    </xf>
    <xf numFmtId="0" fontId="1" fillId="0" borderId="3" xfId="1" applyFont="1" applyBorder="1" applyAlignment="1">
      <alignment horizontal="left" vertical="center" wrapText="1"/>
    </xf>
    <xf numFmtId="0" fontId="1" fillId="0" borderId="3" xfId="1" applyFont="1" applyBorder="1" applyAlignment="1">
      <alignment horizontal="center" vertical="center" wrapText="1"/>
    </xf>
    <xf numFmtId="9" fontId="1" fillId="0" borderId="1" xfId="1" applyNumberFormat="1" applyFont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0" fillId="2" borderId="3" xfId="1" applyFont="1" applyFill="1" applyBorder="1" applyAlignment="1">
      <alignment horizontal="center" vertical="center" wrapText="1"/>
    </xf>
    <xf numFmtId="0" fontId="12" fillId="2" borderId="3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10" fontId="1" fillId="0" borderId="1" xfId="1" applyNumberFormat="1" applyFont="1" applyBorder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10" fontId="1" fillId="0" borderId="0" xfId="0" applyNumberFormat="1" applyFont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10" fontId="1" fillId="0" borderId="9" xfId="0" applyNumberFormat="1" applyFont="1" applyBorder="1" applyAlignment="1">
      <alignment horizontal="center" vertical="center"/>
    </xf>
    <xf numFmtId="0" fontId="16" fillId="2" borderId="3" xfId="2" applyFont="1" applyFill="1" applyBorder="1" applyAlignment="1">
      <alignment horizontal="center" vertical="center" wrapText="1"/>
    </xf>
    <xf numFmtId="0" fontId="16" fillId="2" borderId="1" xfId="2" applyFont="1" applyFill="1" applyBorder="1" applyAlignment="1">
      <alignment horizontal="center" vertical="center" wrapText="1"/>
    </xf>
    <xf numFmtId="10" fontId="16" fillId="2" borderId="1" xfId="2" applyNumberFormat="1" applyFont="1" applyFill="1" applyBorder="1" applyAlignment="1">
      <alignment horizontal="center" vertical="center" wrapText="1"/>
    </xf>
    <xf numFmtId="0" fontId="16" fillId="0" borderId="3" xfId="2" applyFont="1" applyBorder="1" applyAlignment="1">
      <alignment horizontal="center" vertical="center" wrapText="1"/>
    </xf>
    <xf numFmtId="0" fontId="17" fillId="2" borderId="1" xfId="2" applyFont="1" applyFill="1" applyBorder="1" applyAlignment="1">
      <alignment horizontal="center" vertical="center" wrapText="1"/>
    </xf>
    <xf numFmtId="10" fontId="17" fillId="2" borderId="1" xfId="2" applyNumberFormat="1" applyFont="1" applyFill="1" applyBorder="1" applyAlignment="1">
      <alignment horizontal="center" vertical="center" wrapText="1"/>
    </xf>
    <xf numFmtId="0" fontId="17" fillId="2" borderId="3" xfId="2" applyFont="1" applyFill="1" applyBorder="1" applyAlignment="1">
      <alignment horizontal="center" vertical="center" wrapText="1"/>
    </xf>
    <xf numFmtId="0" fontId="17" fillId="0" borderId="1" xfId="2" applyFont="1" applyBorder="1" applyAlignment="1">
      <alignment horizontal="center" vertical="center" wrapText="1"/>
    </xf>
    <xf numFmtId="0" fontId="16" fillId="0" borderId="3" xfId="2" applyFont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17" fillId="0" borderId="2" xfId="2" applyFont="1" applyBorder="1" applyAlignment="1">
      <alignment horizontal="left" vertical="center" wrapText="1"/>
    </xf>
    <xf numFmtId="0" fontId="17" fillId="0" borderId="3" xfId="2" applyFont="1" applyBorder="1" applyAlignment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18" fillId="0" borderId="13" xfId="2" applyFont="1" applyBorder="1" applyAlignment="1" applyProtection="1">
      <alignment horizontal="center" vertical="center" wrapText="1"/>
    </xf>
    <xf numFmtId="0" fontId="18" fillId="0" borderId="13" xfId="2" applyFont="1" applyBorder="1" applyAlignment="1" applyProtection="1">
      <alignment horizontal="left" vertical="center" wrapText="1"/>
    </xf>
    <xf numFmtId="0" fontId="19" fillId="3" borderId="13" xfId="2" applyFont="1" applyFill="1" applyBorder="1" applyAlignment="1" applyProtection="1">
      <alignment horizontal="center" vertical="center" wrapText="1"/>
    </xf>
    <xf numFmtId="0" fontId="18" fillId="3" borderId="13" xfId="2" applyFont="1" applyFill="1" applyBorder="1" applyAlignment="1" applyProtection="1">
      <alignment horizontal="center" vertical="center" wrapText="1"/>
    </xf>
    <xf numFmtId="10" fontId="19" fillId="3" borderId="13" xfId="2" applyNumberFormat="1" applyFont="1" applyFill="1" applyBorder="1" applyAlignment="1" applyProtection="1">
      <alignment horizontal="center" vertical="center" wrapText="1"/>
    </xf>
    <xf numFmtId="10" fontId="18" fillId="3" borderId="13" xfId="2" applyNumberFormat="1" applyFont="1" applyFill="1" applyBorder="1" applyAlignment="1" applyProtection="1">
      <alignment horizontal="center" vertical="center" wrapText="1"/>
    </xf>
    <xf numFmtId="0" fontId="19" fillId="0" borderId="13" xfId="2" applyFont="1" applyBorder="1" applyAlignment="1" applyProtection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18" fillId="0" borderId="13" xfId="2" applyFont="1" applyFill="1" applyBorder="1" applyAlignment="1" applyProtection="1">
      <alignment horizontal="center" vertical="center" wrapText="1"/>
    </xf>
    <xf numFmtId="0" fontId="1" fillId="0" borderId="13" xfId="2" applyFont="1" applyFill="1" applyBorder="1" applyAlignment="1" applyProtection="1">
      <alignment horizontal="left" vertical="center" wrapText="1"/>
    </xf>
    <xf numFmtId="0" fontId="1" fillId="0" borderId="13" xfId="2" applyFont="1" applyFill="1" applyBorder="1" applyAlignment="1" applyProtection="1">
      <alignment horizontal="center" vertical="center" wrapText="1"/>
    </xf>
    <xf numFmtId="0" fontId="20" fillId="0" borderId="13" xfId="2" applyFont="1" applyFill="1" applyBorder="1" applyAlignment="1" applyProtection="1">
      <alignment horizontal="center" vertical="center" wrapText="1"/>
    </xf>
    <xf numFmtId="10" fontId="20" fillId="0" borderId="13" xfId="2" applyNumberFormat="1" applyFont="1" applyFill="1" applyBorder="1" applyAlignment="1" applyProtection="1">
      <alignment horizontal="center" vertical="center" wrapText="1"/>
    </xf>
    <xf numFmtId="10" fontId="1" fillId="0" borderId="13" xfId="2" applyNumberFormat="1" applyFont="1" applyFill="1" applyBorder="1" applyAlignment="1" applyProtection="1">
      <alignment horizontal="center" vertical="center" wrapText="1"/>
    </xf>
    <xf numFmtId="0" fontId="20" fillId="0" borderId="13" xfId="2" applyFont="1" applyFill="1" applyBorder="1" applyAlignment="1" applyProtection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/>
    </xf>
    <xf numFmtId="0" fontId="21" fillId="0" borderId="4" xfId="2" applyFont="1" applyBorder="1" applyAlignment="1">
      <alignment horizontal="left" vertical="center" wrapText="1"/>
    </xf>
    <xf numFmtId="0" fontId="21" fillId="0" borderId="0" xfId="2" applyFont="1"/>
    <xf numFmtId="0" fontId="1" fillId="0" borderId="1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wrapText="1"/>
    </xf>
    <xf numFmtId="0" fontId="1" fillId="0" borderId="3" xfId="2" applyFont="1" applyBorder="1" applyAlignment="1">
      <alignment horizontal="center" vertical="center" wrapText="1"/>
    </xf>
    <xf numFmtId="0" fontId="1" fillId="0" borderId="13" xfId="2" applyFont="1" applyBorder="1" applyAlignment="1" applyProtection="1">
      <alignment horizontal="left" vertical="center" wrapText="1"/>
    </xf>
    <xf numFmtId="0" fontId="1" fillId="0" borderId="13" xfId="2" applyFont="1" applyBorder="1" applyAlignment="1" applyProtection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18" fillId="0" borderId="13" xfId="2" applyFont="1" applyBorder="1" applyAlignment="1" applyProtection="1">
      <alignment horizontal="left" vertical="center" wrapText="1"/>
    </xf>
    <xf numFmtId="0" fontId="18" fillId="0" borderId="13" xfId="2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20" fillId="0" borderId="13" xfId="2" applyFont="1" applyBorder="1" applyAlignment="1" applyProtection="1">
      <alignment horizontal="left" vertical="center" wrapText="1"/>
    </xf>
    <xf numFmtId="0" fontId="20" fillId="0" borderId="13" xfId="2" applyFont="1" applyBorder="1" applyAlignment="1" applyProtection="1">
      <alignment horizontal="center" vertical="center" wrapText="1"/>
    </xf>
    <xf numFmtId="0" fontId="20" fillId="0" borderId="3" xfId="2" applyFont="1" applyBorder="1" applyAlignment="1">
      <alignment horizontal="center" vertical="center" wrapText="1"/>
    </xf>
    <xf numFmtId="0" fontId="19" fillId="0" borderId="13" xfId="2" applyFont="1" applyBorder="1" applyAlignment="1" applyProtection="1">
      <alignment horizontal="left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left" vertical="center" wrapText="1"/>
    </xf>
    <xf numFmtId="0" fontId="5" fillId="0" borderId="1" xfId="2" applyFont="1" applyBorder="1" applyAlignment="1">
      <alignment horizontal="center" vertical="center" wrapText="1"/>
    </xf>
    <xf numFmtId="0" fontId="5" fillId="0" borderId="1" xfId="2" applyFont="1" applyBorder="1" applyAlignment="1">
      <alignment horizontal="left" vertical="center" wrapText="1"/>
    </xf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/>
    </xf>
    <xf numFmtId="0" fontId="2" fillId="0" borderId="0" xfId="2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left" vertical="center" wrapText="1"/>
    </xf>
    <xf numFmtId="0" fontId="1" fillId="0" borderId="10" xfId="1" applyFont="1" applyBorder="1" applyAlignment="1">
      <alignment horizontal="left" vertical="center"/>
    </xf>
    <xf numFmtId="0" fontId="2" fillId="0" borderId="0" xfId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0" borderId="12" xfId="1" applyFont="1" applyBorder="1" applyAlignment="1">
      <alignment horizontal="left" vertical="center"/>
    </xf>
  </cellXfs>
  <cellStyles count="3">
    <cellStyle name="一般" xfId="0" builtinId="0"/>
    <cellStyle name="一般 2" xfId="1" xr:uid="{00000000-0005-0000-0000-000001000000}"/>
    <cellStyle name="一般 2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9DDB36-F144-4BE6-8AFB-27B85DF2676C}">
  <sheetPr>
    <pageSetUpPr fitToPage="1"/>
  </sheetPr>
  <dimension ref="A1:N48"/>
  <sheetViews>
    <sheetView tabSelected="1" workbookViewId="0">
      <selection activeCell="B2" sqref="B2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8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116" t="s">
        <v>323</v>
      </c>
      <c r="D2" s="3"/>
      <c r="E2" s="3"/>
      <c r="F2" s="3"/>
      <c r="G2" s="3"/>
      <c r="H2" s="127" t="s">
        <v>322</v>
      </c>
      <c r="I2" s="127"/>
      <c r="J2" s="5"/>
      <c r="K2" s="5"/>
      <c r="L2" s="5"/>
      <c r="M2" s="5"/>
      <c r="N2" s="5"/>
    </row>
    <row r="3" spans="1:14" ht="49.5">
      <c r="A3" s="119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 t="s">
        <v>8</v>
      </c>
      <c r="H3" s="48" t="s">
        <v>9</v>
      </c>
      <c r="I3" s="119" t="s">
        <v>10</v>
      </c>
    </row>
    <row r="4" spans="1:14" ht="33" customHeight="1">
      <c r="A4" s="121">
        <v>1</v>
      </c>
      <c r="B4" s="122" t="s">
        <v>331</v>
      </c>
      <c r="C4" s="122" t="s">
        <v>12</v>
      </c>
      <c r="D4" s="110" t="s">
        <v>13</v>
      </c>
      <c r="E4" s="109" t="s">
        <v>324</v>
      </c>
      <c r="F4" s="110">
        <v>13</v>
      </c>
      <c r="G4" s="110">
        <v>4</v>
      </c>
      <c r="H4" s="113">
        <f t="shared" ref="H4:H47" si="0">G4/F4</f>
        <v>0.30769230769230771</v>
      </c>
      <c r="I4" s="30"/>
    </row>
    <row r="5" spans="1:14" ht="33" customHeight="1">
      <c r="A5" s="121"/>
      <c r="B5" s="123"/>
      <c r="C5" s="123"/>
      <c r="D5" s="110" t="s">
        <v>15</v>
      </c>
      <c r="E5" s="109" t="s">
        <v>324</v>
      </c>
      <c r="F5" s="110">
        <v>3</v>
      </c>
      <c r="G5" s="110">
        <v>1</v>
      </c>
      <c r="H5" s="113">
        <f t="shared" si="0"/>
        <v>0.33333333333333331</v>
      </c>
      <c r="I5" s="30"/>
    </row>
    <row r="6" spans="1:14" ht="33" customHeight="1">
      <c r="A6" s="121">
        <v>2</v>
      </c>
      <c r="B6" s="122" t="s">
        <v>331</v>
      </c>
      <c r="C6" s="122" t="s">
        <v>16</v>
      </c>
      <c r="D6" s="110" t="s">
        <v>13</v>
      </c>
      <c r="E6" s="109" t="s">
        <v>248</v>
      </c>
      <c r="F6" s="110">
        <v>10</v>
      </c>
      <c r="G6" s="110">
        <v>1</v>
      </c>
      <c r="H6" s="113">
        <f t="shared" si="0"/>
        <v>0.1</v>
      </c>
      <c r="I6" s="30"/>
    </row>
    <row r="7" spans="1:14" ht="33" customHeight="1">
      <c r="A7" s="121"/>
      <c r="B7" s="123"/>
      <c r="C7" s="123"/>
      <c r="D7" s="110" t="s">
        <v>332</v>
      </c>
      <c r="E7" s="109" t="s">
        <v>248</v>
      </c>
      <c r="F7" s="110">
        <v>2</v>
      </c>
      <c r="G7" s="110">
        <v>0</v>
      </c>
      <c r="H7" s="113">
        <f t="shared" si="0"/>
        <v>0</v>
      </c>
      <c r="I7" s="30"/>
    </row>
    <row r="8" spans="1:14" ht="33" customHeight="1">
      <c r="A8" s="121">
        <v>3</v>
      </c>
      <c r="B8" s="122" t="s">
        <v>331</v>
      </c>
      <c r="C8" s="122" t="s">
        <v>18</v>
      </c>
      <c r="D8" s="110" t="s">
        <v>13</v>
      </c>
      <c r="E8" s="109" t="s">
        <v>317</v>
      </c>
      <c r="F8" s="110">
        <v>15</v>
      </c>
      <c r="G8" s="110">
        <v>5</v>
      </c>
      <c r="H8" s="113">
        <f t="shared" si="0"/>
        <v>0.33333333333333331</v>
      </c>
      <c r="I8" s="30"/>
    </row>
    <row r="9" spans="1:14" ht="33" customHeight="1">
      <c r="A9" s="121"/>
      <c r="B9" s="123"/>
      <c r="C9" s="123"/>
      <c r="D9" s="110" t="s">
        <v>15</v>
      </c>
      <c r="E9" s="109" t="s">
        <v>317</v>
      </c>
      <c r="F9" s="110">
        <v>3</v>
      </c>
      <c r="G9" s="110">
        <v>1</v>
      </c>
      <c r="H9" s="113">
        <f t="shared" si="0"/>
        <v>0.33333333333333331</v>
      </c>
      <c r="I9" s="30"/>
    </row>
    <row r="10" spans="1:14" ht="33" customHeight="1">
      <c r="A10" s="121">
        <v>4</v>
      </c>
      <c r="B10" s="122" t="s">
        <v>333</v>
      </c>
      <c r="C10" s="122" t="s">
        <v>20</v>
      </c>
      <c r="D10" s="110" t="s">
        <v>13</v>
      </c>
      <c r="E10" s="109" t="s">
        <v>252</v>
      </c>
      <c r="F10" s="110">
        <v>15</v>
      </c>
      <c r="G10" s="110">
        <v>6</v>
      </c>
      <c r="H10" s="113">
        <f t="shared" si="0"/>
        <v>0.4</v>
      </c>
      <c r="I10" s="30"/>
    </row>
    <row r="11" spans="1:14" ht="42" customHeight="1">
      <c r="A11" s="121"/>
      <c r="B11" s="123"/>
      <c r="C11" s="123"/>
      <c r="D11" s="110" t="s">
        <v>15</v>
      </c>
      <c r="E11" s="109" t="s">
        <v>253</v>
      </c>
      <c r="F11" s="110">
        <v>3</v>
      </c>
      <c r="G11" s="110">
        <v>1</v>
      </c>
      <c r="H11" s="113">
        <f t="shared" si="0"/>
        <v>0.33333333333333331</v>
      </c>
      <c r="I11" s="30"/>
    </row>
    <row r="12" spans="1:14" ht="33" customHeight="1">
      <c r="A12" s="121">
        <v>5</v>
      </c>
      <c r="B12" s="122" t="s">
        <v>334</v>
      </c>
      <c r="C12" s="122" t="s">
        <v>23</v>
      </c>
      <c r="D12" s="110" t="s">
        <v>13</v>
      </c>
      <c r="E12" s="109" t="s">
        <v>326</v>
      </c>
      <c r="F12" s="110">
        <v>7</v>
      </c>
      <c r="G12" s="110">
        <v>3</v>
      </c>
      <c r="H12" s="113">
        <f t="shared" si="0"/>
        <v>0.42857142857142855</v>
      </c>
      <c r="I12" s="30"/>
    </row>
    <row r="13" spans="1:14" ht="42" customHeight="1">
      <c r="A13" s="121"/>
      <c r="B13" s="123"/>
      <c r="C13" s="123"/>
      <c r="D13" s="110" t="s">
        <v>15</v>
      </c>
      <c r="E13" s="109" t="s">
        <v>325</v>
      </c>
      <c r="F13" s="110">
        <v>2</v>
      </c>
      <c r="G13" s="110">
        <v>1</v>
      </c>
      <c r="H13" s="113">
        <f t="shared" si="0"/>
        <v>0.5</v>
      </c>
      <c r="I13" s="30"/>
    </row>
    <row r="14" spans="1:14" ht="33" customHeight="1">
      <c r="A14" s="121">
        <v>6</v>
      </c>
      <c r="B14" s="122" t="s">
        <v>335</v>
      </c>
      <c r="C14" s="122" t="s">
        <v>26</v>
      </c>
      <c r="D14" s="110" t="s">
        <v>13</v>
      </c>
      <c r="E14" s="109" t="s">
        <v>327</v>
      </c>
      <c r="F14" s="110">
        <v>15</v>
      </c>
      <c r="G14" s="110">
        <v>5</v>
      </c>
      <c r="H14" s="113">
        <f t="shared" si="0"/>
        <v>0.33333333333333331</v>
      </c>
      <c r="I14" s="30"/>
    </row>
    <row r="15" spans="1:14" ht="33" customHeight="1">
      <c r="A15" s="121"/>
      <c r="B15" s="123"/>
      <c r="C15" s="123"/>
      <c r="D15" s="110" t="s">
        <v>15</v>
      </c>
      <c r="E15" s="109" t="s">
        <v>327</v>
      </c>
      <c r="F15" s="110">
        <v>3</v>
      </c>
      <c r="G15" s="110">
        <v>1</v>
      </c>
      <c r="H15" s="113">
        <f t="shared" si="0"/>
        <v>0.33333333333333331</v>
      </c>
      <c r="I15" s="30"/>
    </row>
    <row r="16" spans="1:14" ht="33" customHeight="1">
      <c r="A16" s="121">
        <v>7</v>
      </c>
      <c r="B16" s="122" t="s">
        <v>336</v>
      </c>
      <c r="C16" s="122" t="s">
        <v>29</v>
      </c>
      <c r="D16" s="110" t="s">
        <v>13</v>
      </c>
      <c r="E16" s="109" t="s">
        <v>262</v>
      </c>
      <c r="F16" s="110">
        <v>15</v>
      </c>
      <c r="G16" s="110">
        <v>5</v>
      </c>
      <c r="H16" s="113">
        <f t="shared" si="0"/>
        <v>0.33333333333333331</v>
      </c>
      <c r="I16" s="30"/>
    </row>
    <row r="17" spans="1:9" ht="35.25" customHeight="1">
      <c r="A17" s="121"/>
      <c r="B17" s="123"/>
      <c r="C17" s="123"/>
      <c r="D17" s="110" t="s">
        <v>15</v>
      </c>
      <c r="E17" s="109" t="s">
        <v>262</v>
      </c>
      <c r="F17" s="110">
        <v>3</v>
      </c>
      <c r="G17" s="110">
        <v>2</v>
      </c>
      <c r="H17" s="113">
        <f t="shared" si="0"/>
        <v>0.66666666666666663</v>
      </c>
      <c r="I17" s="30"/>
    </row>
    <row r="18" spans="1:9" ht="39.4" customHeight="1">
      <c r="A18" s="121">
        <v>8</v>
      </c>
      <c r="B18" s="122" t="s">
        <v>337</v>
      </c>
      <c r="C18" s="122" t="s">
        <v>31</v>
      </c>
      <c r="D18" s="110" t="s">
        <v>13</v>
      </c>
      <c r="E18" s="109" t="s">
        <v>264</v>
      </c>
      <c r="F18" s="110">
        <v>14</v>
      </c>
      <c r="G18" s="110">
        <v>1</v>
      </c>
      <c r="H18" s="113">
        <f t="shared" si="0"/>
        <v>7.1428571428571425E-2</v>
      </c>
      <c r="I18" s="30"/>
    </row>
    <row r="19" spans="1:9" ht="36.75" customHeight="1">
      <c r="A19" s="121"/>
      <c r="B19" s="123"/>
      <c r="C19" s="123"/>
      <c r="D19" s="110" t="s">
        <v>15</v>
      </c>
      <c r="E19" s="109" t="s">
        <v>264</v>
      </c>
      <c r="F19" s="110">
        <v>2</v>
      </c>
      <c r="G19" s="110">
        <v>1</v>
      </c>
      <c r="H19" s="113">
        <f t="shared" si="0"/>
        <v>0.5</v>
      </c>
      <c r="I19" s="30"/>
    </row>
    <row r="20" spans="1:9" ht="33" customHeight="1">
      <c r="A20" s="121">
        <v>9</v>
      </c>
      <c r="B20" s="122" t="s">
        <v>336</v>
      </c>
      <c r="C20" s="122" t="s">
        <v>33</v>
      </c>
      <c r="D20" s="110" t="s">
        <v>13</v>
      </c>
      <c r="E20" s="109" t="s">
        <v>319</v>
      </c>
      <c r="F20" s="110">
        <v>13</v>
      </c>
      <c r="G20" s="110">
        <v>7</v>
      </c>
      <c r="H20" s="113">
        <f t="shared" si="0"/>
        <v>0.53846153846153844</v>
      </c>
      <c r="I20" s="30"/>
    </row>
    <row r="21" spans="1:9" ht="38.65" customHeight="1">
      <c r="A21" s="121"/>
      <c r="B21" s="123"/>
      <c r="C21" s="123"/>
      <c r="D21" s="110" t="s">
        <v>15</v>
      </c>
      <c r="E21" s="109" t="s">
        <v>319</v>
      </c>
      <c r="F21" s="110">
        <v>3</v>
      </c>
      <c r="G21" s="110">
        <v>1</v>
      </c>
      <c r="H21" s="113">
        <f t="shared" si="0"/>
        <v>0.33333333333333331</v>
      </c>
      <c r="I21" s="30"/>
    </row>
    <row r="22" spans="1:9" ht="34.9" customHeight="1">
      <c r="A22" s="121">
        <v>10</v>
      </c>
      <c r="B22" s="122" t="s">
        <v>336</v>
      </c>
      <c r="C22" s="122" t="s">
        <v>35</v>
      </c>
      <c r="D22" s="110" t="s">
        <v>13</v>
      </c>
      <c r="E22" s="109" t="s">
        <v>320</v>
      </c>
      <c r="F22" s="110">
        <v>15</v>
      </c>
      <c r="G22" s="110">
        <v>3</v>
      </c>
      <c r="H22" s="113">
        <f t="shared" si="0"/>
        <v>0.2</v>
      </c>
      <c r="I22" s="30"/>
    </row>
    <row r="23" spans="1:9" ht="36.75" customHeight="1">
      <c r="A23" s="121"/>
      <c r="B23" s="123"/>
      <c r="C23" s="123"/>
      <c r="D23" s="110" t="s">
        <v>15</v>
      </c>
      <c r="E23" s="109" t="s">
        <v>320</v>
      </c>
      <c r="F23" s="110">
        <v>2</v>
      </c>
      <c r="G23" s="110">
        <v>1</v>
      </c>
      <c r="H23" s="113">
        <f t="shared" si="0"/>
        <v>0.5</v>
      </c>
      <c r="I23" s="30"/>
    </row>
    <row r="24" spans="1:9" ht="33" customHeight="1">
      <c r="A24" s="121">
        <v>11</v>
      </c>
      <c r="B24" s="122" t="s">
        <v>336</v>
      </c>
      <c r="C24" s="122" t="s">
        <v>37</v>
      </c>
      <c r="D24" s="110" t="s">
        <v>13</v>
      </c>
      <c r="E24" s="109" t="s">
        <v>271</v>
      </c>
      <c r="F24" s="110">
        <v>15</v>
      </c>
      <c r="G24" s="110">
        <v>5</v>
      </c>
      <c r="H24" s="113">
        <f t="shared" si="0"/>
        <v>0.33333333333333331</v>
      </c>
      <c r="I24" s="30"/>
    </row>
    <row r="25" spans="1:9" ht="33" customHeight="1">
      <c r="A25" s="121"/>
      <c r="B25" s="123"/>
      <c r="C25" s="123"/>
      <c r="D25" s="110" t="s">
        <v>15</v>
      </c>
      <c r="E25" s="109" t="s">
        <v>271</v>
      </c>
      <c r="F25" s="110">
        <v>5</v>
      </c>
      <c r="G25" s="110">
        <v>2</v>
      </c>
      <c r="H25" s="113">
        <f t="shared" si="0"/>
        <v>0.4</v>
      </c>
      <c r="I25" s="30"/>
    </row>
    <row r="26" spans="1:9" ht="33" customHeight="1">
      <c r="A26" s="121">
        <v>12</v>
      </c>
      <c r="B26" s="122" t="s">
        <v>336</v>
      </c>
      <c r="C26" s="122" t="s">
        <v>39</v>
      </c>
      <c r="D26" s="110" t="s">
        <v>13</v>
      </c>
      <c r="E26" s="109" t="s">
        <v>321</v>
      </c>
      <c r="F26" s="110">
        <v>15</v>
      </c>
      <c r="G26" s="110">
        <v>5</v>
      </c>
      <c r="H26" s="113">
        <f t="shared" si="0"/>
        <v>0.33333333333333331</v>
      </c>
      <c r="I26" s="30"/>
    </row>
    <row r="27" spans="1:9" ht="33" customHeight="1">
      <c r="A27" s="121"/>
      <c r="B27" s="123"/>
      <c r="C27" s="123"/>
      <c r="D27" s="110" t="s">
        <v>15</v>
      </c>
      <c r="E27" s="109" t="s">
        <v>321</v>
      </c>
      <c r="F27" s="110">
        <v>3</v>
      </c>
      <c r="G27" s="110">
        <v>1</v>
      </c>
      <c r="H27" s="113">
        <f t="shared" si="0"/>
        <v>0.33333333333333331</v>
      </c>
      <c r="I27" s="30"/>
    </row>
    <row r="28" spans="1:9" ht="33" customHeight="1">
      <c r="A28" s="121">
        <v>13</v>
      </c>
      <c r="B28" s="122" t="s">
        <v>336</v>
      </c>
      <c r="C28" s="122" t="s">
        <v>41</v>
      </c>
      <c r="D28" s="110" t="s">
        <v>13</v>
      </c>
      <c r="E28" s="109" t="s">
        <v>275</v>
      </c>
      <c r="F28" s="110">
        <v>13</v>
      </c>
      <c r="G28" s="110">
        <v>4</v>
      </c>
      <c r="H28" s="113">
        <f t="shared" si="0"/>
        <v>0.30769230769230771</v>
      </c>
      <c r="I28" s="30"/>
    </row>
    <row r="29" spans="1:9" ht="33" customHeight="1">
      <c r="A29" s="121"/>
      <c r="B29" s="123"/>
      <c r="C29" s="123"/>
      <c r="D29" s="110" t="s">
        <v>15</v>
      </c>
      <c r="E29" s="109" t="s">
        <v>275</v>
      </c>
      <c r="F29" s="110">
        <v>5</v>
      </c>
      <c r="G29" s="110">
        <v>2</v>
      </c>
      <c r="H29" s="113">
        <f t="shared" si="0"/>
        <v>0.4</v>
      </c>
      <c r="I29" s="30"/>
    </row>
    <row r="30" spans="1:9" s="118" customFormat="1" ht="33" customHeight="1">
      <c r="A30" s="121">
        <v>14</v>
      </c>
      <c r="B30" s="122" t="s">
        <v>337</v>
      </c>
      <c r="C30" s="122" t="s">
        <v>43</v>
      </c>
      <c r="D30" s="110" t="s">
        <v>13</v>
      </c>
      <c r="E30" s="109" t="s">
        <v>278</v>
      </c>
      <c r="F30" s="110">
        <v>9</v>
      </c>
      <c r="G30" s="110">
        <v>2</v>
      </c>
      <c r="H30" s="113">
        <f t="shared" si="0"/>
        <v>0.22222222222222221</v>
      </c>
      <c r="I30" s="117"/>
    </row>
    <row r="31" spans="1:9" s="118" customFormat="1" ht="33" customHeight="1">
      <c r="A31" s="121"/>
      <c r="B31" s="123"/>
      <c r="C31" s="123"/>
      <c r="D31" s="110" t="s">
        <v>15</v>
      </c>
      <c r="E31" s="109" t="s">
        <v>278</v>
      </c>
      <c r="F31" s="110">
        <v>2</v>
      </c>
      <c r="G31" s="110">
        <v>2</v>
      </c>
      <c r="H31" s="113">
        <f t="shared" si="0"/>
        <v>1</v>
      </c>
      <c r="I31" s="117"/>
    </row>
    <row r="32" spans="1:9" ht="33" customHeight="1">
      <c r="A32" s="121">
        <v>15</v>
      </c>
      <c r="B32" s="122" t="s">
        <v>338</v>
      </c>
      <c r="C32" s="122" t="s">
        <v>328</v>
      </c>
      <c r="D32" s="110" t="s">
        <v>13</v>
      </c>
      <c r="E32" s="109" t="s">
        <v>281</v>
      </c>
      <c r="F32" s="110">
        <v>14</v>
      </c>
      <c r="G32" s="110">
        <v>3</v>
      </c>
      <c r="H32" s="113">
        <f t="shared" si="0"/>
        <v>0.21428571428571427</v>
      </c>
      <c r="I32" s="30"/>
    </row>
    <row r="33" spans="1:9" ht="33" customHeight="1">
      <c r="A33" s="121"/>
      <c r="B33" s="123"/>
      <c r="C33" s="123"/>
      <c r="D33" s="110" t="s">
        <v>15</v>
      </c>
      <c r="E33" s="109" t="s">
        <v>281</v>
      </c>
      <c r="F33" s="110">
        <v>5</v>
      </c>
      <c r="G33" s="110">
        <v>1</v>
      </c>
      <c r="H33" s="113">
        <f t="shared" si="0"/>
        <v>0.2</v>
      </c>
      <c r="I33" s="30"/>
    </row>
    <row r="34" spans="1:9" ht="33" customHeight="1">
      <c r="A34" s="124">
        <v>16</v>
      </c>
      <c r="B34" s="122" t="s">
        <v>339</v>
      </c>
      <c r="C34" s="122" t="s">
        <v>315</v>
      </c>
      <c r="D34" s="110" t="s">
        <v>13</v>
      </c>
      <c r="E34" s="109" t="s">
        <v>283</v>
      </c>
      <c r="F34" s="110">
        <v>15</v>
      </c>
      <c r="G34" s="110">
        <v>5</v>
      </c>
      <c r="H34" s="113">
        <f t="shared" si="0"/>
        <v>0.33333333333333331</v>
      </c>
      <c r="I34" s="30"/>
    </row>
    <row r="35" spans="1:9" ht="33" customHeight="1">
      <c r="A35" s="125"/>
      <c r="B35" s="123"/>
      <c r="C35" s="123"/>
      <c r="D35" s="110" t="s">
        <v>15</v>
      </c>
      <c r="E35" s="109" t="s">
        <v>283</v>
      </c>
      <c r="F35" s="110">
        <v>2</v>
      </c>
      <c r="G35" s="110">
        <v>0</v>
      </c>
      <c r="H35" s="113">
        <f t="shared" si="0"/>
        <v>0</v>
      </c>
      <c r="I35" s="30"/>
    </row>
    <row r="36" spans="1:9" ht="33" customHeight="1">
      <c r="A36" s="124">
        <v>17</v>
      </c>
      <c r="B36" s="122" t="s">
        <v>339</v>
      </c>
      <c r="C36" s="122" t="s">
        <v>53</v>
      </c>
      <c r="D36" s="110" t="s">
        <v>13</v>
      </c>
      <c r="E36" s="109" t="s">
        <v>329</v>
      </c>
      <c r="F36" s="110">
        <v>13</v>
      </c>
      <c r="G36" s="110">
        <v>6</v>
      </c>
      <c r="H36" s="113">
        <f t="shared" si="0"/>
        <v>0.46153846153846156</v>
      </c>
      <c r="I36" s="30"/>
    </row>
    <row r="37" spans="1:9" ht="33" customHeight="1">
      <c r="A37" s="125"/>
      <c r="B37" s="123"/>
      <c r="C37" s="123"/>
      <c r="D37" s="110" t="s">
        <v>15</v>
      </c>
      <c r="E37" s="109" t="s">
        <v>329</v>
      </c>
      <c r="F37" s="110">
        <v>5</v>
      </c>
      <c r="G37" s="110">
        <v>3</v>
      </c>
      <c r="H37" s="113">
        <f t="shared" si="0"/>
        <v>0.6</v>
      </c>
      <c r="I37" s="30"/>
    </row>
    <row r="38" spans="1:9" ht="33" customHeight="1">
      <c r="A38" s="124">
        <v>18</v>
      </c>
      <c r="B38" s="122" t="s">
        <v>55</v>
      </c>
      <c r="C38" s="122" t="s">
        <v>305</v>
      </c>
      <c r="D38" s="110" t="s">
        <v>13</v>
      </c>
      <c r="E38" s="109" t="s">
        <v>288</v>
      </c>
      <c r="F38" s="110">
        <v>15</v>
      </c>
      <c r="G38" s="110">
        <v>6</v>
      </c>
      <c r="H38" s="113">
        <f t="shared" si="0"/>
        <v>0.4</v>
      </c>
      <c r="I38" s="30"/>
    </row>
    <row r="39" spans="1:9" ht="33" customHeight="1">
      <c r="A39" s="125"/>
      <c r="B39" s="123"/>
      <c r="C39" s="123"/>
      <c r="D39" s="110" t="s">
        <v>15</v>
      </c>
      <c r="E39" s="109" t="s">
        <v>288</v>
      </c>
      <c r="F39" s="110">
        <v>3</v>
      </c>
      <c r="G39" s="110">
        <v>1</v>
      </c>
      <c r="H39" s="113">
        <f t="shared" si="0"/>
        <v>0.33333333333333331</v>
      </c>
      <c r="I39" s="30"/>
    </row>
    <row r="40" spans="1:9" ht="33" customHeight="1">
      <c r="A40" s="124">
        <v>19</v>
      </c>
      <c r="B40" s="122" t="s">
        <v>55</v>
      </c>
      <c r="C40" s="122" t="s">
        <v>58</v>
      </c>
      <c r="D40" s="110" t="s">
        <v>13</v>
      </c>
      <c r="E40" s="109" t="s">
        <v>290</v>
      </c>
      <c r="F40" s="110">
        <v>15</v>
      </c>
      <c r="G40" s="110">
        <v>7</v>
      </c>
      <c r="H40" s="113">
        <f t="shared" si="0"/>
        <v>0.46666666666666667</v>
      </c>
      <c r="I40" s="30"/>
    </row>
    <row r="41" spans="1:9" ht="33" customHeight="1">
      <c r="A41" s="125"/>
      <c r="B41" s="123"/>
      <c r="C41" s="123"/>
      <c r="D41" s="110" t="s">
        <v>330</v>
      </c>
      <c r="E41" s="109" t="s">
        <v>290</v>
      </c>
      <c r="F41" s="110">
        <v>3</v>
      </c>
      <c r="G41" s="110">
        <v>1</v>
      </c>
      <c r="H41" s="113">
        <f t="shared" si="0"/>
        <v>0.33333333333333331</v>
      </c>
      <c r="I41" s="30"/>
    </row>
    <row r="42" spans="1:9" ht="33" customHeight="1">
      <c r="A42" s="124">
        <v>20</v>
      </c>
      <c r="B42" s="122" t="s">
        <v>60</v>
      </c>
      <c r="C42" s="122" t="s">
        <v>61</v>
      </c>
      <c r="D42" s="110" t="s">
        <v>13</v>
      </c>
      <c r="E42" s="109" t="s">
        <v>312</v>
      </c>
      <c r="F42" s="110">
        <v>7</v>
      </c>
      <c r="G42" s="110">
        <v>3</v>
      </c>
      <c r="H42" s="113">
        <f t="shared" si="0"/>
        <v>0.42857142857142855</v>
      </c>
      <c r="I42" s="30"/>
    </row>
    <row r="43" spans="1:9" ht="33" customHeight="1">
      <c r="A43" s="125"/>
      <c r="B43" s="123"/>
      <c r="C43" s="123"/>
      <c r="D43" s="110" t="s">
        <v>15</v>
      </c>
      <c r="E43" s="109" t="s">
        <v>312</v>
      </c>
      <c r="F43" s="110">
        <v>3</v>
      </c>
      <c r="G43" s="110">
        <v>1</v>
      </c>
      <c r="H43" s="113">
        <f t="shared" si="0"/>
        <v>0.33333333333333331</v>
      </c>
      <c r="I43" s="30"/>
    </row>
    <row r="44" spans="1:9" ht="33" customHeight="1">
      <c r="A44" s="121">
        <v>21</v>
      </c>
      <c r="B44" s="122" t="s">
        <v>340</v>
      </c>
      <c r="C44" s="122" t="s">
        <v>316</v>
      </c>
      <c r="D44" s="110" t="s">
        <v>13</v>
      </c>
      <c r="E44" s="109" t="s">
        <v>296</v>
      </c>
      <c r="F44" s="110">
        <v>9</v>
      </c>
      <c r="G44" s="110">
        <v>4</v>
      </c>
      <c r="H44" s="113">
        <f t="shared" si="0"/>
        <v>0.44444444444444442</v>
      </c>
      <c r="I44" s="30"/>
    </row>
    <row r="45" spans="1:9" ht="33" customHeight="1">
      <c r="A45" s="121"/>
      <c r="B45" s="123"/>
      <c r="C45" s="123"/>
      <c r="D45" s="110" t="s">
        <v>15</v>
      </c>
      <c r="E45" s="109" t="s">
        <v>296</v>
      </c>
      <c r="F45" s="110">
        <v>3</v>
      </c>
      <c r="G45" s="110">
        <v>2</v>
      </c>
      <c r="H45" s="113">
        <f t="shared" si="0"/>
        <v>0.66666666666666663</v>
      </c>
      <c r="I45" s="30"/>
    </row>
    <row r="46" spans="1:9" ht="71.45" customHeight="1">
      <c r="A46" s="121">
        <v>22</v>
      </c>
      <c r="B46" s="122" t="s">
        <v>340</v>
      </c>
      <c r="C46" s="122" t="s">
        <v>308</v>
      </c>
      <c r="D46" s="110" t="s">
        <v>13</v>
      </c>
      <c r="E46" s="109" t="s">
        <v>309</v>
      </c>
      <c r="F46" s="110">
        <v>14</v>
      </c>
      <c r="G46" s="110">
        <v>5</v>
      </c>
      <c r="H46" s="113">
        <f t="shared" si="0"/>
        <v>0.35714285714285715</v>
      </c>
      <c r="I46" s="30"/>
    </row>
    <row r="47" spans="1:9" ht="71.45" customHeight="1">
      <c r="A47" s="121"/>
      <c r="B47" s="123"/>
      <c r="C47" s="123"/>
      <c r="D47" s="110" t="s">
        <v>15</v>
      </c>
      <c r="E47" s="109" t="s">
        <v>309</v>
      </c>
      <c r="F47" s="110">
        <v>5</v>
      </c>
      <c r="G47" s="110">
        <v>3</v>
      </c>
      <c r="H47" s="113">
        <f t="shared" si="0"/>
        <v>0.6</v>
      </c>
      <c r="I47" s="30"/>
    </row>
    <row r="48" spans="1:9" ht="38.65" customHeight="1">
      <c r="A48" s="120" t="s">
        <v>66</v>
      </c>
      <c r="B48" s="120"/>
      <c r="C48" s="120"/>
      <c r="D48" s="120"/>
      <c r="E48" s="120"/>
      <c r="F48" s="120"/>
      <c r="G48" s="120"/>
      <c r="H48" s="120"/>
      <c r="I48" s="120"/>
    </row>
  </sheetData>
  <sheetProtection selectLockedCells="1" selectUnlockedCells="1"/>
  <mergeCells count="69">
    <mergeCell ref="A6:A7"/>
    <mergeCell ref="B6:B7"/>
    <mergeCell ref="C6:C7"/>
    <mergeCell ref="A1:I1"/>
    <mergeCell ref="H2:I2"/>
    <mergeCell ref="A4:A5"/>
    <mergeCell ref="B4:B5"/>
    <mergeCell ref="C4:C5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8:I48"/>
    <mergeCell ref="A44:A45"/>
    <mergeCell ref="B44:B45"/>
    <mergeCell ref="C44:C45"/>
    <mergeCell ref="A46:A47"/>
    <mergeCell ref="B46:B47"/>
    <mergeCell ref="C46:C47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scale="56" firstPageNumber="0" fitToHeight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4"/>
  <sheetViews>
    <sheetView workbookViewId="0">
      <selection activeCell="A2" sqref="A2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5.75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3" t="s">
        <v>97</v>
      </c>
      <c r="D2" s="3"/>
      <c r="E2" s="3"/>
      <c r="F2" s="3"/>
      <c r="G2" s="3"/>
      <c r="H2" s="144" t="s">
        <v>98</v>
      </c>
      <c r="I2" s="144"/>
      <c r="J2" s="5"/>
      <c r="K2" s="5"/>
      <c r="L2" s="5"/>
      <c r="M2" s="5"/>
      <c r="N2" s="5"/>
    </row>
    <row r="3" spans="1:14" ht="49.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14" ht="33" customHeight="1">
      <c r="A4" s="138">
        <v>1</v>
      </c>
      <c r="B4" s="139" t="s">
        <v>11</v>
      </c>
      <c r="C4" s="139" t="s">
        <v>12</v>
      </c>
      <c r="D4" s="7" t="s">
        <v>13</v>
      </c>
      <c r="E4" s="37" t="s">
        <v>75</v>
      </c>
      <c r="F4" s="38">
        <v>13</v>
      </c>
      <c r="G4" s="39">
        <v>2</v>
      </c>
      <c r="H4" s="40">
        <f t="shared" ref="H4:H43" si="0">G4/F4</f>
        <v>0.15384615384615385</v>
      </c>
      <c r="I4" s="30"/>
    </row>
    <row r="5" spans="1:14" ht="33" customHeight="1">
      <c r="A5" s="138"/>
      <c r="B5" s="139"/>
      <c r="C5" s="139"/>
      <c r="D5" s="7" t="s">
        <v>15</v>
      </c>
      <c r="E5" s="37" t="s">
        <v>75</v>
      </c>
      <c r="F5" s="38">
        <v>3</v>
      </c>
      <c r="G5" s="39">
        <v>1</v>
      </c>
      <c r="H5" s="40">
        <f t="shared" si="0"/>
        <v>0.33333333333333331</v>
      </c>
      <c r="I5" s="30"/>
    </row>
    <row r="6" spans="1:14" ht="33" customHeight="1">
      <c r="A6" s="138">
        <v>2</v>
      </c>
      <c r="B6" s="139" t="s">
        <v>11</v>
      </c>
      <c r="C6" s="139" t="s">
        <v>16</v>
      </c>
      <c r="D6" s="7" t="s">
        <v>13</v>
      </c>
      <c r="E6" s="36" t="s">
        <v>76</v>
      </c>
      <c r="F6" s="38">
        <v>13</v>
      </c>
      <c r="G6" s="39">
        <v>1</v>
      </c>
      <c r="H6" s="40">
        <f t="shared" si="0"/>
        <v>7.6923076923076927E-2</v>
      </c>
      <c r="I6" s="30"/>
    </row>
    <row r="7" spans="1:14" ht="33" customHeight="1">
      <c r="A7" s="138"/>
      <c r="B7" s="139"/>
      <c r="C7" s="139"/>
      <c r="D7" s="7" t="s">
        <v>15</v>
      </c>
      <c r="E7" s="36" t="s">
        <v>76</v>
      </c>
      <c r="F7" s="38">
        <v>3</v>
      </c>
      <c r="G7" s="39">
        <v>0</v>
      </c>
      <c r="H7" s="40">
        <f t="shared" si="0"/>
        <v>0</v>
      </c>
      <c r="I7" s="30"/>
    </row>
    <row r="8" spans="1:14" ht="33" customHeight="1">
      <c r="A8" s="138">
        <v>3</v>
      </c>
      <c r="B8" s="139" t="s">
        <v>11</v>
      </c>
      <c r="C8" s="139" t="s">
        <v>18</v>
      </c>
      <c r="D8" s="7" t="s">
        <v>13</v>
      </c>
      <c r="E8" s="36" t="s">
        <v>77</v>
      </c>
      <c r="F8" s="41">
        <v>15</v>
      </c>
      <c r="G8" s="7">
        <v>2</v>
      </c>
      <c r="H8" s="40">
        <f t="shared" si="0"/>
        <v>0.13333333333333333</v>
      </c>
      <c r="I8" s="30"/>
    </row>
    <row r="9" spans="1:14" ht="33" customHeight="1">
      <c r="A9" s="138"/>
      <c r="B9" s="139"/>
      <c r="C9" s="139"/>
      <c r="D9" s="7" t="s">
        <v>15</v>
      </c>
      <c r="E9" s="36" t="s">
        <v>77</v>
      </c>
      <c r="F9" s="38">
        <v>2</v>
      </c>
      <c r="G9" s="39">
        <v>2</v>
      </c>
      <c r="H9" s="40">
        <f t="shared" si="0"/>
        <v>1</v>
      </c>
      <c r="I9" s="30"/>
    </row>
    <row r="10" spans="1:14" ht="33" customHeight="1">
      <c r="A10" s="138">
        <v>4</v>
      </c>
      <c r="B10" s="139" t="s">
        <v>11</v>
      </c>
      <c r="C10" s="139" t="s">
        <v>20</v>
      </c>
      <c r="D10" s="7" t="s">
        <v>13</v>
      </c>
      <c r="E10" s="36" t="s">
        <v>78</v>
      </c>
      <c r="F10" s="38">
        <v>21</v>
      </c>
      <c r="G10" s="39">
        <v>6</v>
      </c>
      <c r="H10" s="40">
        <f t="shared" si="0"/>
        <v>0.2857142857142857</v>
      </c>
      <c r="I10" s="30"/>
    </row>
    <row r="11" spans="1:14" ht="42" customHeight="1">
      <c r="A11" s="138"/>
      <c r="B11" s="139"/>
      <c r="C11" s="139"/>
      <c r="D11" s="7" t="s">
        <v>15</v>
      </c>
      <c r="E11" s="36" t="s">
        <v>78</v>
      </c>
      <c r="F11" s="38">
        <v>3</v>
      </c>
      <c r="G11" s="39">
        <v>1</v>
      </c>
      <c r="H11" s="40">
        <f t="shared" si="0"/>
        <v>0.33333333333333331</v>
      </c>
      <c r="I11" s="30"/>
    </row>
    <row r="12" spans="1:14" ht="33" customHeight="1">
      <c r="A12" s="138">
        <v>5</v>
      </c>
      <c r="B12" s="139" t="s">
        <v>22</v>
      </c>
      <c r="C12" s="139" t="s">
        <v>23</v>
      </c>
      <c r="D12" s="7" t="s">
        <v>13</v>
      </c>
      <c r="E12" s="36" t="s">
        <v>79</v>
      </c>
      <c r="F12" s="38">
        <v>5</v>
      </c>
      <c r="G12" s="39">
        <v>1</v>
      </c>
      <c r="H12" s="40">
        <f t="shared" si="0"/>
        <v>0.2</v>
      </c>
      <c r="I12" s="30"/>
    </row>
    <row r="13" spans="1:14" ht="42" customHeight="1">
      <c r="A13" s="138"/>
      <c r="B13" s="139"/>
      <c r="C13" s="139"/>
      <c r="D13" s="7" t="s">
        <v>15</v>
      </c>
      <c r="E13" s="36" t="s">
        <v>79</v>
      </c>
      <c r="F13" s="38">
        <v>1</v>
      </c>
      <c r="G13" s="39">
        <v>0</v>
      </c>
      <c r="H13" s="40">
        <f t="shared" si="0"/>
        <v>0</v>
      </c>
      <c r="I13" s="30"/>
    </row>
    <row r="14" spans="1:14" ht="33" customHeight="1">
      <c r="A14" s="138">
        <v>6</v>
      </c>
      <c r="B14" s="139" t="s">
        <v>25</v>
      </c>
      <c r="C14" s="139" t="s">
        <v>26</v>
      </c>
      <c r="D14" s="7" t="s">
        <v>13</v>
      </c>
      <c r="E14" s="36" t="s">
        <v>80</v>
      </c>
      <c r="F14" s="38">
        <v>15</v>
      </c>
      <c r="G14" s="39">
        <v>3</v>
      </c>
      <c r="H14" s="40">
        <f t="shared" si="0"/>
        <v>0.2</v>
      </c>
      <c r="I14" s="30"/>
    </row>
    <row r="15" spans="1:14" ht="33" customHeight="1">
      <c r="A15" s="138"/>
      <c r="B15" s="139"/>
      <c r="C15" s="139"/>
      <c r="D15" s="7" t="s">
        <v>15</v>
      </c>
      <c r="E15" s="36" t="s">
        <v>81</v>
      </c>
      <c r="F15" s="38">
        <v>3</v>
      </c>
      <c r="G15" s="39">
        <v>1</v>
      </c>
      <c r="H15" s="40">
        <f t="shared" si="0"/>
        <v>0.33333333333333331</v>
      </c>
      <c r="I15" s="30"/>
    </row>
    <row r="16" spans="1:14" ht="39.4" customHeight="1">
      <c r="A16" s="138">
        <v>7</v>
      </c>
      <c r="B16" s="139" t="s">
        <v>28</v>
      </c>
      <c r="C16" s="139" t="s">
        <v>31</v>
      </c>
      <c r="D16" s="7" t="s">
        <v>13</v>
      </c>
      <c r="E16" s="36" t="s">
        <v>82</v>
      </c>
      <c r="F16" s="38">
        <v>15</v>
      </c>
      <c r="G16" s="39">
        <v>5</v>
      </c>
      <c r="H16" s="40">
        <f t="shared" si="0"/>
        <v>0.33333333333333331</v>
      </c>
      <c r="I16" s="30"/>
    </row>
    <row r="17" spans="1:9" ht="36.75" customHeight="1">
      <c r="A17" s="138"/>
      <c r="B17" s="139"/>
      <c r="C17" s="139"/>
      <c r="D17" s="7" t="s">
        <v>15</v>
      </c>
      <c r="E17" s="36" t="s">
        <v>82</v>
      </c>
      <c r="F17" s="38">
        <v>1</v>
      </c>
      <c r="G17" s="39">
        <v>1</v>
      </c>
      <c r="H17" s="40">
        <f t="shared" si="0"/>
        <v>1</v>
      </c>
      <c r="I17" s="30"/>
    </row>
    <row r="18" spans="1:9" ht="33" customHeight="1">
      <c r="A18" s="138">
        <v>8</v>
      </c>
      <c r="B18" s="139" t="s">
        <v>28</v>
      </c>
      <c r="C18" s="139" t="s">
        <v>29</v>
      </c>
      <c r="D18" s="7" t="s">
        <v>13</v>
      </c>
      <c r="E18" s="36" t="s">
        <v>83</v>
      </c>
      <c r="F18" s="38">
        <v>17</v>
      </c>
      <c r="G18" s="39">
        <v>7</v>
      </c>
      <c r="H18" s="40">
        <f t="shared" si="0"/>
        <v>0.41176470588235292</v>
      </c>
      <c r="I18" s="30"/>
    </row>
    <row r="19" spans="1:9" ht="35.25" customHeight="1">
      <c r="A19" s="138"/>
      <c r="B19" s="139"/>
      <c r="C19" s="139"/>
      <c r="D19" s="7" t="s">
        <v>15</v>
      </c>
      <c r="E19" s="36" t="s">
        <v>83</v>
      </c>
      <c r="F19" s="38">
        <v>3</v>
      </c>
      <c r="G19" s="39">
        <v>1</v>
      </c>
      <c r="H19" s="40">
        <f t="shared" si="0"/>
        <v>0.33333333333333331</v>
      </c>
      <c r="I19" s="30"/>
    </row>
    <row r="20" spans="1:9" ht="33" customHeight="1">
      <c r="A20" s="138">
        <v>9</v>
      </c>
      <c r="B20" s="139" t="s">
        <v>28</v>
      </c>
      <c r="C20" s="139" t="s">
        <v>33</v>
      </c>
      <c r="D20" s="7" t="s">
        <v>13</v>
      </c>
      <c r="E20" s="36" t="s">
        <v>84</v>
      </c>
      <c r="F20" s="38">
        <v>13</v>
      </c>
      <c r="G20" s="39">
        <v>4</v>
      </c>
      <c r="H20" s="40">
        <f t="shared" si="0"/>
        <v>0.30769230769230771</v>
      </c>
      <c r="I20" s="30"/>
    </row>
    <row r="21" spans="1:9" ht="38.65" customHeight="1">
      <c r="A21" s="138"/>
      <c r="B21" s="139"/>
      <c r="C21" s="139"/>
      <c r="D21" s="7" t="s">
        <v>15</v>
      </c>
      <c r="E21" s="36" t="s">
        <v>84</v>
      </c>
      <c r="F21" s="38">
        <v>3</v>
      </c>
      <c r="G21" s="39">
        <v>1</v>
      </c>
      <c r="H21" s="40">
        <f t="shared" si="0"/>
        <v>0.33333333333333331</v>
      </c>
      <c r="I21" s="30"/>
    </row>
    <row r="22" spans="1:9" ht="34.9" customHeight="1">
      <c r="A22" s="138">
        <v>10</v>
      </c>
      <c r="B22" s="139" t="s">
        <v>28</v>
      </c>
      <c r="C22" s="139" t="s">
        <v>35</v>
      </c>
      <c r="D22" s="7" t="s">
        <v>13</v>
      </c>
      <c r="E22" s="36" t="s">
        <v>85</v>
      </c>
      <c r="F22" s="38">
        <v>15</v>
      </c>
      <c r="G22" s="39">
        <v>0</v>
      </c>
      <c r="H22" s="40">
        <f t="shared" si="0"/>
        <v>0</v>
      </c>
      <c r="I22" s="30"/>
    </row>
    <row r="23" spans="1:9" ht="36.75" customHeight="1">
      <c r="A23" s="138"/>
      <c r="B23" s="139"/>
      <c r="C23" s="139"/>
      <c r="D23" s="7" t="s">
        <v>15</v>
      </c>
      <c r="E23" s="36" t="s">
        <v>85</v>
      </c>
      <c r="F23" s="38">
        <v>1</v>
      </c>
      <c r="G23" s="38">
        <v>0</v>
      </c>
      <c r="H23" s="40">
        <f t="shared" si="0"/>
        <v>0</v>
      </c>
      <c r="I23" s="30"/>
    </row>
    <row r="24" spans="1:9" ht="33" customHeight="1">
      <c r="A24" s="138">
        <v>11</v>
      </c>
      <c r="B24" s="139" t="s">
        <v>28</v>
      </c>
      <c r="C24" s="139" t="s">
        <v>37</v>
      </c>
      <c r="D24" s="7" t="s">
        <v>13</v>
      </c>
      <c r="E24" s="36" t="s">
        <v>86</v>
      </c>
      <c r="F24" s="38">
        <v>17</v>
      </c>
      <c r="G24" s="39">
        <v>6</v>
      </c>
      <c r="H24" s="40">
        <f t="shared" si="0"/>
        <v>0.35294117647058826</v>
      </c>
      <c r="I24" s="30"/>
    </row>
    <row r="25" spans="1:9" ht="33" customHeight="1">
      <c r="A25" s="138"/>
      <c r="B25" s="139"/>
      <c r="C25" s="139"/>
      <c r="D25" s="7" t="s">
        <v>15</v>
      </c>
      <c r="E25" s="36" t="s">
        <v>86</v>
      </c>
      <c r="F25" s="38">
        <v>5</v>
      </c>
      <c r="G25" s="39">
        <v>2</v>
      </c>
      <c r="H25" s="40">
        <f t="shared" si="0"/>
        <v>0.4</v>
      </c>
      <c r="I25" s="30"/>
    </row>
    <row r="26" spans="1:9" ht="33" customHeight="1">
      <c r="A26" s="138">
        <v>12</v>
      </c>
      <c r="B26" s="139" t="s">
        <v>28</v>
      </c>
      <c r="C26" s="139" t="s">
        <v>39</v>
      </c>
      <c r="D26" s="7" t="s">
        <v>13</v>
      </c>
      <c r="E26" s="36" t="s">
        <v>87</v>
      </c>
      <c r="F26" s="38">
        <v>19</v>
      </c>
      <c r="G26" s="39">
        <v>6</v>
      </c>
      <c r="H26" s="40">
        <f t="shared" si="0"/>
        <v>0.31578947368421051</v>
      </c>
      <c r="I26" s="30"/>
    </row>
    <row r="27" spans="1:9" ht="33" customHeight="1">
      <c r="A27" s="138"/>
      <c r="B27" s="139"/>
      <c r="C27" s="139"/>
      <c r="D27" s="7" t="s">
        <v>15</v>
      </c>
      <c r="E27" s="36" t="s">
        <v>87</v>
      </c>
      <c r="F27" s="38">
        <v>3</v>
      </c>
      <c r="G27" s="39">
        <v>1</v>
      </c>
      <c r="H27" s="40">
        <f t="shared" si="0"/>
        <v>0.33333333333333331</v>
      </c>
      <c r="I27" s="30"/>
    </row>
    <row r="28" spans="1:9" ht="33" customHeight="1">
      <c r="A28" s="138">
        <v>13</v>
      </c>
      <c r="B28" s="139" t="s">
        <v>28</v>
      </c>
      <c r="C28" s="139" t="s">
        <v>41</v>
      </c>
      <c r="D28" s="7" t="s">
        <v>13</v>
      </c>
      <c r="E28" s="36" t="s">
        <v>99</v>
      </c>
      <c r="F28" s="38">
        <v>15</v>
      </c>
      <c r="G28" s="39">
        <v>3</v>
      </c>
      <c r="H28" s="40">
        <f t="shared" si="0"/>
        <v>0.2</v>
      </c>
      <c r="I28" s="30"/>
    </row>
    <row r="29" spans="1:9" ht="33" customHeight="1">
      <c r="A29" s="138"/>
      <c r="B29" s="139"/>
      <c r="C29" s="139"/>
      <c r="D29" s="7" t="s">
        <v>15</v>
      </c>
      <c r="E29" s="36" t="s">
        <v>99</v>
      </c>
      <c r="F29" s="38">
        <v>5</v>
      </c>
      <c r="G29" s="39">
        <v>2</v>
      </c>
      <c r="H29" s="40">
        <f t="shared" si="0"/>
        <v>0.4</v>
      </c>
      <c r="I29" s="30"/>
    </row>
    <row r="30" spans="1:9" ht="33" customHeight="1">
      <c r="A30" s="138">
        <v>14</v>
      </c>
      <c r="B30" s="139" t="s">
        <v>45</v>
      </c>
      <c r="C30" s="139" t="s">
        <v>46</v>
      </c>
      <c r="D30" s="7" t="s">
        <v>13</v>
      </c>
      <c r="E30" s="36" t="s">
        <v>89</v>
      </c>
      <c r="F30" s="38">
        <v>13</v>
      </c>
      <c r="G30" s="39">
        <v>2</v>
      </c>
      <c r="H30" s="40">
        <f t="shared" si="0"/>
        <v>0.15384615384615385</v>
      </c>
      <c r="I30" s="30"/>
    </row>
    <row r="31" spans="1:9" ht="33" customHeight="1">
      <c r="A31" s="138"/>
      <c r="B31" s="139"/>
      <c r="C31" s="139"/>
      <c r="D31" s="7" t="s">
        <v>15</v>
      </c>
      <c r="E31" s="36" t="s">
        <v>89</v>
      </c>
      <c r="F31" s="38">
        <v>5</v>
      </c>
      <c r="G31" s="39">
        <v>2</v>
      </c>
      <c r="H31" s="40">
        <f t="shared" si="0"/>
        <v>0.4</v>
      </c>
      <c r="I31" s="30"/>
    </row>
    <row r="32" spans="1:9" ht="33" customHeight="1">
      <c r="A32" s="138">
        <v>15</v>
      </c>
      <c r="B32" s="139" t="s">
        <v>48</v>
      </c>
      <c r="C32" s="139" t="s">
        <v>49</v>
      </c>
      <c r="D32" s="7" t="s">
        <v>13</v>
      </c>
      <c r="E32" s="36" t="s">
        <v>90</v>
      </c>
      <c r="F32" s="38">
        <v>15</v>
      </c>
      <c r="G32" s="39">
        <v>5</v>
      </c>
      <c r="H32" s="40">
        <f t="shared" si="0"/>
        <v>0.33333333333333331</v>
      </c>
      <c r="I32" s="30"/>
    </row>
    <row r="33" spans="1:9" ht="33" customHeight="1">
      <c r="A33" s="138"/>
      <c r="B33" s="139"/>
      <c r="C33" s="139"/>
      <c r="D33" s="7" t="s">
        <v>15</v>
      </c>
      <c r="E33" s="36" t="s">
        <v>90</v>
      </c>
      <c r="F33" s="38">
        <v>3</v>
      </c>
      <c r="G33" s="39">
        <v>1</v>
      </c>
      <c r="H33" s="40">
        <f t="shared" si="0"/>
        <v>0.33333333333333331</v>
      </c>
      <c r="I33" s="30"/>
    </row>
    <row r="34" spans="1:9" ht="33" customHeight="1">
      <c r="A34" s="138">
        <v>16</v>
      </c>
      <c r="B34" s="139" t="s">
        <v>48</v>
      </c>
      <c r="C34" s="139" t="s">
        <v>51</v>
      </c>
      <c r="D34" s="7" t="s">
        <v>13</v>
      </c>
      <c r="E34" s="36" t="s">
        <v>91</v>
      </c>
      <c r="F34" s="38">
        <v>15</v>
      </c>
      <c r="G34" s="7">
        <v>6</v>
      </c>
      <c r="H34" s="40">
        <f t="shared" si="0"/>
        <v>0.4</v>
      </c>
      <c r="I34" s="30"/>
    </row>
    <row r="35" spans="1:9" ht="33" customHeight="1">
      <c r="A35" s="138"/>
      <c r="B35" s="139"/>
      <c r="C35" s="139"/>
      <c r="D35" s="7" t="s">
        <v>15</v>
      </c>
      <c r="E35" s="36" t="s">
        <v>91</v>
      </c>
      <c r="F35" s="38">
        <v>3</v>
      </c>
      <c r="G35" s="39">
        <v>1</v>
      </c>
      <c r="H35" s="40">
        <f t="shared" si="0"/>
        <v>0.33333333333333331</v>
      </c>
      <c r="I35" s="30"/>
    </row>
    <row r="36" spans="1:9" ht="33" customHeight="1">
      <c r="A36" s="138">
        <v>17</v>
      </c>
      <c r="B36" s="139" t="s">
        <v>48</v>
      </c>
      <c r="C36" s="139" t="s">
        <v>53</v>
      </c>
      <c r="D36" s="7" t="s">
        <v>13</v>
      </c>
      <c r="E36" s="36" t="s">
        <v>100</v>
      </c>
      <c r="F36" s="38">
        <v>13</v>
      </c>
      <c r="G36" s="39">
        <v>2</v>
      </c>
      <c r="H36" s="40">
        <f t="shared" si="0"/>
        <v>0.15384615384615385</v>
      </c>
      <c r="I36" s="30"/>
    </row>
    <row r="37" spans="1:9" ht="33" customHeight="1">
      <c r="A37" s="138"/>
      <c r="B37" s="139"/>
      <c r="C37" s="139"/>
      <c r="D37" s="7" t="s">
        <v>15</v>
      </c>
      <c r="E37" s="36" t="s">
        <v>100</v>
      </c>
      <c r="F37" s="38">
        <v>5</v>
      </c>
      <c r="G37" s="39">
        <v>1</v>
      </c>
      <c r="H37" s="40">
        <f t="shared" si="0"/>
        <v>0.2</v>
      </c>
      <c r="I37" s="30"/>
    </row>
    <row r="38" spans="1:9" s="42" customFormat="1" ht="33" customHeight="1">
      <c r="A38" s="138">
        <v>18</v>
      </c>
      <c r="B38" s="139" t="s">
        <v>55</v>
      </c>
      <c r="C38" s="139" t="s">
        <v>56</v>
      </c>
      <c r="D38" s="7" t="s">
        <v>13</v>
      </c>
      <c r="E38" s="36" t="s">
        <v>80</v>
      </c>
      <c r="F38" s="38">
        <v>15</v>
      </c>
      <c r="G38" s="39">
        <v>1</v>
      </c>
      <c r="H38" s="40">
        <f t="shared" si="0"/>
        <v>6.6666666666666666E-2</v>
      </c>
      <c r="I38" s="30"/>
    </row>
    <row r="39" spans="1:9" s="42" customFormat="1" ht="33" customHeight="1">
      <c r="A39" s="138"/>
      <c r="B39" s="139"/>
      <c r="C39" s="139"/>
      <c r="D39" s="7" t="s">
        <v>15</v>
      </c>
      <c r="E39" s="36" t="s">
        <v>80</v>
      </c>
      <c r="F39" s="38">
        <v>3</v>
      </c>
      <c r="G39" s="39">
        <v>1</v>
      </c>
      <c r="H39" s="40">
        <f t="shared" si="0"/>
        <v>0.33333333333333331</v>
      </c>
      <c r="I39" s="30"/>
    </row>
    <row r="40" spans="1:9" ht="33" customHeight="1">
      <c r="A40" s="138">
        <v>19</v>
      </c>
      <c r="B40" s="139" t="s">
        <v>55</v>
      </c>
      <c r="C40" s="139" t="s">
        <v>58</v>
      </c>
      <c r="D40" s="7" t="s">
        <v>13</v>
      </c>
      <c r="E40" s="36" t="s">
        <v>92</v>
      </c>
      <c r="F40" s="38">
        <v>21</v>
      </c>
      <c r="G40" s="39">
        <v>7</v>
      </c>
      <c r="H40" s="40">
        <f t="shared" si="0"/>
        <v>0.33333333333333331</v>
      </c>
      <c r="I40" s="30"/>
    </row>
    <row r="41" spans="1:9" ht="33" customHeight="1">
      <c r="A41" s="138"/>
      <c r="B41" s="139"/>
      <c r="C41" s="139"/>
      <c r="D41" s="7" t="s">
        <v>15</v>
      </c>
      <c r="E41" s="36" t="s">
        <v>92</v>
      </c>
      <c r="F41" s="38">
        <v>3</v>
      </c>
      <c r="G41" s="39">
        <v>1</v>
      </c>
      <c r="H41" s="40">
        <f t="shared" si="0"/>
        <v>0.33333333333333331</v>
      </c>
      <c r="I41" s="8"/>
    </row>
    <row r="42" spans="1:9" ht="33" customHeight="1">
      <c r="A42" s="138">
        <v>20</v>
      </c>
      <c r="B42" s="139" t="s">
        <v>60</v>
      </c>
      <c r="C42" s="139" t="s">
        <v>61</v>
      </c>
      <c r="D42" s="7" t="s">
        <v>13</v>
      </c>
      <c r="E42" s="8" t="s">
        <v>93</v>
      </c>
      <c r="F42" s="39">
        <v>7</v>
      </c>
      <c r="G42" s="39">
        <v>3</v>
      </c>
      <c r="H42" s="40">
        <f t="shared" si="0"/>
        <v>0.42857142857142855</v>
      </c>
      <c r="I42" s="8"/>
    </row>
    <row r="43" spans="1:9" ht="33" customHeight="1">
      <c r="A43" s="138"/>
      <c r="B43" s="139"/>
      <c r="C43" s="139"/>
      <c r="D43" s="7" t="s">
        <v>15</v>
      </c>
      <c r="E43" s="8" t="s">
        <v>93</v>
      </c>
      <c r="F43" s="39">
        <v>3</v>
      </c>
      <c r="G43" s="39">
        <v>1</v>
      </c>
      <c r="H43" s="40">
        <f t="shared" si="0"/>
        <v>0.33333333333333331</v>
      </c>
      <c r="I43" s="8"/>
    </row>
    <row r="44" spans="1:9" ht="38.65" customHeight="1">
      <c r="A44" s="120" t="s">
        <v>66</v>
      </c>
      <c r="B44" s="120"/>
      <c r="C44" s="120"/>
      <c r="D44" s="120"/>
      <c r="E44" s="120"/>
      <c r="F44" s="120"/>
      <c r="G44" s="120"/>
      <c r="H44" s="120"/>
      <c r="I44" s="120"/>
    </row>
  </sheetData>
  <sheetProtection selectLockedCells="1" selectUnlockedCells="1"/>
  <mergeCells count="63">
    <mergeCell ref="A1:I1"/>
    <mergeCell ref="H2:I2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4:I44"/>
    <mergeCell ref="A40:A41"/>
    <mergeCell ref="B40:B41"/>
    <mergeCell ref="C40:C41"/>
    <mergeCell ref="A42:A43"/>
    <mergeCell ref="B42:B43"/>
    <mergeCell ref="C42:C43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firstPageNumber="0" fitToHeight="0" orientation="portrait" horizontalDpi="300" verticalDpi="300"/>
  <headerFooter alignWithMargins="0"/>
  <rowBreaks count="1" manualBreakCount="1">
    <brk id="37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44"/>
  <sheetViews>
    <sheetView topLeftCell="A40" workbookViewId="0">
      <selection activeCell="E20" sqref="E20"/>
    </sheetView>
  </sheetViews>
  <sheetFormatPr defaultColWidth="11.875" defaultRowHeight="16.5"/>
  <cols>
    <col min="1" max="1" width="5.625" style="1" customWidth="1"/>
    <col min="2" max="2" width="65.875" style="1" customWidth="1"/>
    <col min="3" max="3" width="52" style="1" customWidth="1"/>
    <col min="4" max="4" width="14.5" style="1" customWidth="1"/>
    <col min="5" max="5" width="25.75" style="2" customWidth="1"/>
    <col min="6" max="7" width="9" style="1" customWidth="1"/>
    <col min="8" max="8" width="14.5" style="1" customWidth="1"/>
    <col min="9" max="9" width="14.75" style="1" customWidth="1"/>
    <col min="10" max="16384" width="11.875" style="1"/>
  </cols>
  <sheetData>
    <row r="1" spans="1:14" ht="70.5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43"/>
      <c r="B2" s="3"/>
      <c r="C2" s="3" t="s">
        <v>97</v>
      </c>
      <c r="D2" s="3"/>
      <c r="E2" s="3"/>
      <c r="F2" s="3"/>
      <c r="G2" s="3"/>
      <c r="H2" s="144" t="s">
        <v>101</v>
      </c>
      <c r="I2" s="144"/>
      <c r="J2" s="5"/>
      <c r="K2" s="5"/>
      <c r="L2" s="5"/>
      <c r="M2" s="5"/>
      <c r="N2" s="5"/>
    </row>
    <row r="3" spans="1:14" ht="49.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14" ht="33" customHeight="1">
      <c r="A4" s="138">
        <v>1</v>
      </c>
      <c r="B4" s="139" t="s">
        <v>11</v>
      </c>
      <c r="C4" s="139" t="s">
        <v>12</v>
      </c>
      <c r="D4" s="7" t="s">
        <v>13</v>
      </c>
      <c r="E4" s="37" t="s">
        <v>75</v>
      </c>
      <c r="F4" s="38">
        <v>13</v>
      </c>
      <c r="G4" s="39">
        <v>3</v>
      </c>
      <c r="H4" s="40">
        <f t="shared" ref="H4:H43" si="0">G4/F4</f>
        <v>0.23076923076923078</v>
      </c>
      <c r="I4" s="30"/>
    </row>
    <row r="5" spans="1:14" ht="33" customHeight="1">
      <c r="A5" s="138"/>
      <c r="B5" s="139"/>
      <c r="C5" s="139"/>
      <c r="D5" s="7" t="s">
        <v>15</v>
      </c>
      <c r="E5" s="37" t="s">
        <v>75</v>
      </c>
      <c r="F5" s="38">
        <v>3</v>
      </c>
      <c r="G5" s="39">
        <v>1</v>
      </c>
      <c r="H5" s="40">
        <f t="shared" si="0"/>
        <v>0.33333333333333331</v>
      </c>
      <c r="I5" s="30"/>
    </row>
    <row r="6" spans="1:14" ht="33" customHeight="1">
      <c r="A6" s="138">
        <v>2</v>
      </c>
      <c r="B6" s="139" t="s">
        <v>11</v>
      </c>
      <c r="C6" s="139" t="s">
        <v>16</v>
      </c>
      <c r="D6" s="7" t="s">
        <v>13</v>
      </c>
      <c r="E6" s="17" t="s">
        <v>76</v>
      </c>
      <c r="F6" s="38">
        <v>15</v>
      </c>
      <c r="G6" s="39">
        <v>1</v>
      </c>
      <c r="H6" s="40">
        <f t="shared" si="0"/>
        <v>6.6666666666666666E-2</v>
      </c>
      <c r="I6" s="30"/>
    </row>
    <row r="7" spans="1:14" ht="33" customHeight="1">
      <c r="A7" s="138"/>
      <c r="B7" s="139"/>
      <c r="C7" s="139"/>
      <c r="D7" s="7" t="s">
        <v>15</v>
      </c>
      <c r="E7" s="17" t="s">
        <v>76</v>
      </c>
      <c r="F7" s="38">
        <v>3</v>
      </c>
      <c r="G7" s="39">
        <v>0</v>
      </c>
      <c r="H7" s="40">
        <f t="shared" si="0"/>
        <v>0</v>
      </c>
      <c r="I7" s="30"/>
    </row>
    <row r="8" spans="1:14" ht="33" customHeight="1">
      <c r="A8" s="138">
        <v>3</v>
      </c>
      <c r="B8" s="139" t="s">
        <v>11</v>
      </c>
      <c r="C8" s="139" t="s">
        <v>18</v>
      </c>
      <c r="D8" s="7" t="s">
        <v>13</v>
      </c>
      <c r="E8" s="36" t="s">
        <v>77</v>
      </c>
      <c r="F8" s="41">
        <v>15</v>
      </c>
      <c r="G8" s="7">
        <v>1</v>
      </c>
      <c r="H8" s="40">
        <f t="shared" si="0"/>
        <v>6.6666666666666666E-2</v>
      </c>
      <c r="I8" s="30"/>
    </row>
    <row r="9" spans="1:14" ht="33" customHeight="1">
      <c r="A9" s="138"/>
      <c r="B9" s="139"/>
      <c r="C9" s="139"/>
      <c r="D9" s="7" t="s">
        <v>15</v>
      </c>
      <c r="E9" s="36" t="s">
        <v>77</v>
      </c>
      <c r="F9" s="38">
        <v>3</v>
      </c>
      <c r="G9" s="39">
        <v>3</v>
      </c>
      <c r="H9" s="40">
        <f t="shared" si="0"/>
        <v>1</v>
      </c>
      <c r="I9" s="30"/>
    </row>
    <row r="10" spans="1:14" ht="33" customHeight="1">
      <c r="A10" s="138">
        <v>4</v>
      </c>
      <c r="B10" s="139" t="s">
        <v>11</v>
      </c>
      <c r="C10" s="139" t="s">
        <v>20</v>
      </c>
      <c r="D10" s="7" t="s">
        <v>13</v>
      </c>
      <c r="E10" s="36" t="s">
        <v>102</v>
      </c>
      <c r="F10" s="10">
        <v>22</v>
      </c>
      <c r="G10" s="39">
        <v>5</v>
      </c>
      <c r="H10" s="40">
        <f t="shared" si="0"/>
        <v>0.22727272727272727</v>
      </c>
      <c r="I10" s="30"/>
    </row>
    <row r="11" spans="1:14" ht="42" customHeight="1">
      <c r="A11" s="138"/>
      <c r="B11" s="139"/>
      <c r="C11" s="139"/>
      <c r="D11" s="7" t="s">
        <v>15</v>
      </c>
      <c r="E11" s="36" t="s">
        <v>102</v>
      </c>
      <c r="F11" s="38">
        <v>3</v>
      </c>
      <c r="G11" s="39">
        <v>1</v>
      </c>
      <c r="H11" s="40">
        <f t="shared" si="0"/>
        <v>0.33333333333333331</v>
      </c>
      <c r="I11" s="30"/>
    </row>
    <row r="12" spans="1:14" ht="33" customHeight="1">
      <c r="A12" s="138">
        <v>5</v>
      </c>
      <c r="B12" s="139" t="s">
        <v>22</v>
      </c>
      <c r="C12" s="139" t="s">
        <v>23</v>
      </c>
      <c r="D12" s="7" t="s">
        <v>13</v>
      </c>
      <c r="E12" s="36" t="s">
        <v>103</v>
      </c>
      <c r="F12" s="38">
        <v>5</v>
      </c>
      <c r="G12" s="39">
        <v>0</v>
      </c>
      <c r="H12" s="40">
        <f t="shared" si="0"/>
        <v>0</v>
      </c>
      <c r="I12" s="30"/>
    </row>
    <row r="13" spans="1:14" ht="42" customHeight="1">
      <c r="A13" s="138"/>
      <c r="B13" s="139"/>
      <c r="C13" s="139"/>
      <c r="D13" s="7" t="s">
        <v>15</v>
      </c>
      <c r="E13" s="36" t="s">
        <v>103</v>
      </c>
      <c r="F13" s="38">
        <v>1</v>
      </c>
      <c r="G13" s="39">
        <v>0</v>
      </c>
      <c r="H13" s="40">
        <f t="shared" si="0"/>
        <v>0</v>
      </c>
      <c r="I13" s="30"/>
    </row>
    <row r="14" spans="1:14" ht="33" customHeight="1">
      <c r="A14" s="138">
        <v>6</v>
      </c>
      <c r="B14" s="139" t="s">
        <v>25</v>
      </c>
      <c r="C14" s="139" t="s">
        <v>26</v>
      </c>
      <c r="D14" s="7" t="s">
        <v>13</v>
      </c>
      <c r="E14" s="36" t="s">
        <v>104</v>
      </c>
      <c r="F14" s="10">
        <v>15</v>
      </c>
      <c r="G14" s="11">
        <v>1</v>
      </c>
      <c r="H14" s="40">
        <f t="shared" si="0"/>
        <v>6.6666666666666666E-2</v>
      </c>
      <c r="I14" s="30"/>
    </row>
    <row r="15" spans="1:14" ht="33" customHeight="1">
      <c r="A15" s="138"/>
      <c r="B15" s="139"/>
      <c r="C15" s="139"/>
      <c r="D15" s="7" t="s">
        <v>15</v>
      </c>
      <c r="E15" s="36" t="s">
        <v>105</v>
      </c>
      <c r="F15" s="38">
        <v>3</v>
      </c>
      <c r="G15" s="39">
        <v>0</v>
      </c>
      <c r="H15" s="40">
        <f t="shared" si="0"/>
        <v>0</v>
      </c>
      <c r="I15" s="30"/>
    </row>
    <row r="16" spans="1:14" ht="39.4" customHeight="1">
      <c r="A16" s="138">
        <v>7</v>
      </c>
      <c r="B16" s="139" t="s">
        <v>28</v>
      </c>
      <c r="C16" s="139" t="s">
        <v>31</v>
      </c>
      <c r="D16" s="7" t="s">
        <v>13</v>
      </c>
      <c r="E16" s="36" t="s">
        <v>82</v>
      </c>
      <c r="F16" s="38">
        <v>15</v>
      </c>
      <c r="G16" s="39">
        <v>5</v>
      </c>
      <c r="H16" s="40">
        <f t="shared" si="0"/>
        <v>0.33333333333333331</v>
      </c>
      <c r="I16" s="30"/>
    </row>
    <row r="17" spans="1:9" ht="36.75" customHeight="1">
      <c r="A17" s="138"/>
      <c r="B17" s="139"/>
      <c r="C17" s="139"/>
      <c r="D17" s="7" t="s">
        <v>15</v>
      </c>
      <c r="E17" s="36" t="s">
        <v>82</v>
      </c>
      <c r="F17" s="38">
        <v>1</v>
      </c>
      <c r="G17" s="39">
        <v>1</v>
      </c>
      <c r="H17" s="40">
        <f t="shared" si="0"/>
        <v>1</v>
      </c>
      <c r="I17" s="30"/>
    </row>
    <row r="18" spans="1:9" ht="33" customHeight="1">
      <c r="A18" s="138">
        <v>8</v>
      </c>
      <c r="B18" s="139" t="s">
        <v>28</v>
      </c>
      <c r="C18" s="139" t="s">
        <v>29</v>
      </c>
      <c r="D18" s="7" t="s">
        <v>13</v>
      </c>
      <c r="E18" s="36" t="s">
        <v>103</v>
      </c>
      <c r="F18" s="38">
        <v>17</v>
      </c>
      <c r="G18" s="39">
        <v>5</v>
      </c>
      <c r="H18" s="40">
        <f t="shared" si="0"/>
        <v>0.29411764705882354</v>
      </c>
      <c r="I18" s="30"/>
    </row>
    <row r="19" spans="1:9" ht="35.25" customHeight="1">
      <c r="A19" s="138"/>
      <c r="B19" s="139"/>
      <c r="C19" s="139"/>
      <c r="D19" s="7" t="s">
        <v>15</v>
      </c>
      <c r="E19" s="36" t="s">
        <v>103</v>
      </c>
      <c r="F19" s="38">
        <v>3</v>
      </c>
      <c r="G19" s="39">
        <v>1</v>
      </c>
      <c r="H19" s="40">
        <f t="shared" si="0"/>
        <v>0.33333333333333331</v>
      </c>
      <c r="I19" s="30"/>
    </row>
    <row r="20" spans="1:9" ht="33" customHeight="1">
      <c r="A20" s="138">
        <v>9</v>
      </c>
      <c r="B20" s="139" t="s">
        <v>28</v>
      </c>
      <c r="C20" s="139" t="s">
        <v>33</v>
      </c>
      <c r="D20" s="7" t="s">
        <v>13</v>
      </c>
      <c r="E20" s="36" t="s">
        <v>106</v>
      </c>
      <c r="F20" s="38">
        <v>13</v>
      </c>
      <c r="G20" s="39">
        <v>2</v>
      </c>
      <c r="H20" s="40">
        <f t="shared" si="0"/>
        <v>0.15384615384615385</v>
      </c>
      <c r="I20" s="30"/>
    </row>
    <row r="21" spans="1:9" ht="38.65" customHeight="1">
      <c r="A21" s="138"/>
      <c r="B21" s="139"/>
      <c r="C21" s="139"/>
      <c r="D21" s="7" t="s">
        <v>15</v>
      </c>
      <c r="E21" s="36" t="s">
        <v>106</v>
      </c>
      <c r="F21" s="38">
        <v>3</v>
      </c>
      <c r="G21" s="39">
        <v>1</v>
      </c>
      <c r="H21" s="40">
        <f t="shared" si="0"/>
        <v>0.33333333333333331</v>
      </c>
      <c r="I21" s="30"/>
    </row>
    <row r="22" spans="1:9" ht="34.9" customHeight="1">
      <c r="A22" s="138">
        <v>10</v>
      </c>
      <c r="B22" s="139" t="s">
        <v>28</v>
      </c>
      <c r="C22" s="139" t="s">
        <v>35</v>
      </c>
      <c r="D22" s="7" t="s">
        <v>13</v>
      </c>
      <c r="E22" s="36" t="s">
        <v>85</v>
      </c>
      <c r="F22" s="38">
        <v>15</v>
      </c>
      <c r="G22" s="39">
        <v>0</v>
      </c>
      <c r="H22" s="40">
        <f t="shared" si="0"/>
        <v>0</v>
      </c>
      <c r="I22" s="30"/>
    </row>
    <row r="23" spans="1:9" ht="36.75" customHeight="1">
      <c r="A23" s="138"/>
      <c r="B23" s="139"/>
      <c r="C23" s="139"/>
      <c r="D23" s="7" t="s">
        <v>15</v>
      </c>
      <c r="E23" s="36" t="s">
        <v>85</v>
      </c>
      <c r="F23" s="38">
        <v>3</v>
      </c>
      <c r="G23" s="38">
        <v>0</v>
      </c>
      <c r="H23" s="40">
        <f t="shared" si="0"/>
        <v>0</v>
      </c>
      <c r="I23" s="30"/>
    </row>
    <row r="24" spans="1:9" ht="33" customHeight="1">
      <c r="A24" s="138">
        <v>11</v>
      </c>
      <c r="B24" s="139" t="s">
        <v>28</v>
      </c>
      <c r="C24" s="139" t="s">
        <v>37</v>
      </c>
      <c r="D24" s="7" t="s">
        <v>13</v>
      </c>
      <c r="E24" s="36" t="s">
        <v>107</v>
      </c>
      <c r="F24" s="38">
        <v>17</v>
      </c>
      <c r="G24" s="39">
        <v>3</v>
      </c>
      <c r="H24" s="40">
        <f t="shared" si="0"/>
        <v>0.17647058823529413</v>
      </c>
      <c r="I24" s="30"/>
    </row>
    <row r="25" spans="1:9" ht="33" customHeight="1">
      <c r="A25" s="138"/>
      <c r="B25" s="139"/>
      <c r="C25" s="139"/>
      <c r="D25" s="7" t="s">
        <v>15</v>
      </c>
      <c r="E25" s="36" t="s">
        <v>107</v>
      </c>
      <c r="F25" s="38">
        <v>5</v>
      </c>
      <c r="G25" s="39">
        <v>1</v>
      </c>
      <c r="H25" s="40">
        <f t="shared" si="0"/>
        <v>0.2</v>
      </c>
      <c r="I25" s="30"/>
    </row>
    <row r="26" spans="1:9" ht="33" customHeight="1">
      <c r="A26" s="138">
        <v>12</v>
      </c>
      <c r="B26" s="139" t="s">
        <v>28</v>
      </c>
      <c r="C26" s="139" t="s">
        <v>39</v>
      </c>
      <c r="D26" s="7" t="s">
        <v>13</v>
      </c>
      <c r="E26" s="36" t="s">
        <v>87</v>
      </c>
      <c r="F26" s="38">
        <v>19</v>
      </c>
      <c r="G26" s="39">
        <v>4</v>
      </c>
      <c r="H26" s="40">
        <f t="shared" si="0"/>
        <v>0.21052631578947367</v>
      </c>
      <c r="I26" s="30"/>
    </row>
    <row r="27" spans="1:9" ht="33" customHeight="1">
      <c r="A27" s="138"/>
      <c r="B27" s="139"/>
      <c r="C27" s="139"/>
      <c r="D27" s="7" t="s">
        <v>15</v>
      </c>
      <c r="E27" s="36" t="s">
        <v>87</v>
      </c>
      <c r="F27" s="38">
        <v>3</v>
      </c>
      <c r="G27" s="39">
        <v>0</v>
      </c>
      <c r="H27" s="40">
        <f t="shared" si="0"/>
        <v>0</v>
      </c>
      <c r="I27" s="30"/>
    </row>
    <row r="28" spans="1:9" ht="33" customHeight="1">
      <c r="A28" s="138">
        <v>13</v>
      </c>
      <c r="B28" s="139" t="s">
        <v>28</v>
      </c>
      <c r="C28" s="139" t="s">
        <v>41</v>
      </c>
      <c r="D28" s="7" t="s">
        <v>13</v>
      </c>
      <c r="E28" s="36" t="s">
        <v>99</v>
      </c>
      <c r="F28" s="38">
        <v>15</v>
      </c>
      <c r="G28" s="39">
        <v>2</v>
      </c>
      <c r="H28" s="40">
        <f t="shared" si="0"/>
        <v>0.13333333333333333</v>
      </c>
      <c r="I28" s="30"/>
    </row>
    <row r="29" spans="1:9" ht="33" customHeight="1">
      <c r="A29" s="138"/>
      <c r="B29" s="139"/>
      <c r="C29" s="139"/>
      <c r="D29" s="7" t="s">
        <v>15</v>
      </c>
      <c r="E29" s="36" t="s">
        <v>99</v>
      </c>
      <c r="F29" s="38">
        <v>5</v>
      </c>
      <c r="G29" s="39">
        <v>2</v>
      </c>
      <c r="H29" s="40">
        <f t="shared" si="0"/>
        <v>0.4</v>
      </c>
      <c r="I29" s="30"/>
    </row>
    <row r="30" spans="1:9" ht="33" customHeight="1">
      <c r="A30" s="138">
        <v>14</v>
      </c>
      <c r="B30" s="139" t="s">
        <v>45</v>
      </c>
      <c r="C30" s="139" t="s">
        <v>46</v>
      </c>
      <c r="D30" s="7" t="s">
        <v>13</v>
      </c>
      <c r="E30" s="36" t="s">
        <v>108</v>
      </c>
      <c r="F30" s="38">
        <v>13</v>
      </c>
      <c r="G30" s="39">
        <v>2</v>
      </c>
      <c r="H30" s="40">
        <f t="shared" si="0"/>
        <v>0.15384615384615385</v>
      </c>
      <c r="I30" s="30"/>
    </row>
    <row r="31" spans="1:9" ht="33" customHeight="1">
      <c r="A31" s="138"/>
      <c r="B31" s="139"/>
      <c r="C31" s="139"/>
      <c r="D31" s="7" t="s">
        <v>15</v>
      </c>
      <c r="E31" s="36" t="s">
        <v>108</v>
      </c>
      <c r="F31" s="38">
        <v>5</v>
      </c>
      <c r="G31" s="39">
        <v>2</v>
      </c>
      <c r="H31" s="40">
        <f t="shared" si="0"/>
        <v>0.4</v>
      </c>
      <c r="I31" s="30"/>
    </row>
    <row r="32" spans="1:9" ht="33" customHeight="1">
      <c r="A32" s="138">
        <v>15</v>
      </c>
      <c r="B32" s="139" t="s">
        <v>48</v>
      </c>
      <c r="C32" s="139" t="s">
        <v>49</v>
      </c>
      <c r="D32" s="7" t="s">
        <v>13</v>
      </c>
      <c r="E32" s="36" t="s">
        <v>109</v>
      </c>
      <c r="F32" s="38">
        <v>15</v>
      </c>
      <c r="G32" s="39">
        <v>6</v>
      </c>
      <c r="H32" s="40">
        <f t="shared" si="0"/>
        <v>0.4</v>
      </c>
      <c r="I32" s="30"/>
    </row>
    <row r="33" spans="1:9" ht="33" customHeight="1">
      <c r="A33" s="138"/>
      <c r="B33" s="139"/>
      <c r="C33" s="139"/>
      <c r="D33" s="7" t="s">
        <v>15</v>
      </c>
      <c r="E33" s="36" t="s">
        <v>109</v>
      </c>
      <c r="F33" s="38">
        <v>3</v>
      </c>
      <c r="G33" s="39">
        <v>1</v>
      </c>
      <c r="H33" s="40">
        <f t="shared" si="0"/>
        <v>0.33333333333333331</v>
      </c>
      <c r="I33" s="30"/>
    </row>
    <row r="34" spans="1:9" ht="33" customHeight="1">
      <c r="A34" s="138">
        <v>16</v>
      </c>
      <c r="B34" s="139" t="s">
        <v>48</v>
      </c>
      <c r="C34" s="139" t="s">
        <v>51</v>
      </c>
      <c r="D34" s="7" t="s">
        <v>13</v>
      </c>
      <c r="E34" s="36" t="s">
        <v>110</v>
      </c>
      <c r="F34" s="38">
        <v>15</v>
      </c>
      <c r="G34" s="44">
        <v>4</v>
      </c>
      <c r="H34" s="40">
        <f t="shared" si="0"/>
        <v>0.26666666666666666</v>
      </c>
      <c r="I34" s="30"/>
    </row>
    <row r="35" spans="1:9" ht="33" customHeight="1">
      <c r="A35" s="138"/>
      <c r="B35" s="139"/>
      <c r="C35" s="139"/>
      <c r="D35" s="7" t="s">
        <v>15</v>
      </c>
      <c r="E35" s="36" t="s">
        <v>110</v>
      </c>
      <c r="F35" s="38">
        <v>3</v>
      </c>
      <c r="G35" s="39">
        <v>1</v>
      </c>
      <c r="H35" s="40">
        <f t="shared" si="0"/>
        <v>0.33333333333333331</v>
      </c>
      <c r="I35" s="30"/>
    </row>
    <row r="36" spans="1:9" ht="33" customHeight="1">
      <c r="A36" s="138">
        <v>17</v>
      </c>
      <c r="B36" s="139" t="s">
        <v>48</v>
      </c>
      <c r="C36" s="139" t="s">
        <v>53</v>
      </c>
      <c r="D36" s="7" t="s">
        <v>13</v>
      </c>
      <c r="E36" s="36" t="s">
        <v>100</v>
      </c>
      <c r="F36" s="38">
        <v>13</v>
      </c>
      <c r="G36" s="39">
        <v>0</v>
      </c>
      <c r="H36" s="40">
        <f t="shared" si="0"/>
        <v>0</v>
      </c>
      <c r="I36" s="30"/>
    </row>
    <row r="37" spans="1:9" ht="33" customHeight="1">
      <c r="A37" s="138"/>
      <c r="B37" s="139"/>
      <c r="C37" s="139"/>
      <c r="D37" s="7" t="s">
        <v>15</v>
      </c>
      <c r="E37" s="36" t="s">
        <v>100</v>
      </c>
      <c r="F37" s="38">
        <v>5</v>
      </c>
      <c r="G37" s="39">
        <v>1</v>
      </c>
      <c r="H37" s="40">
        <f t="shared" si="0"/>
        <v>0.2</v>
      </c>
      <c r="I37" s="30"/>
    </row>
    <row r="38" spans="1:9" s="42" customFormat="1" ht="33" customHeight="1">
      <c r="A38" s="140">
        <v>18</v>
      </c>
      <c r="B38" s="141" t="s">
        <v>55</v>
      </c>
      <c r="C38" s="141" t="s">
        <v>56</v>
      </c>
      <c r="D38" s="7" t="s">
        <v>13</v>
      </c>
      <c r="E38" s="17" t="s">
        <v>104</v>
      </c>
      <c r="F38" s="10">
        <v>15</v>
      </c>
      <c r="G38" s="11">
        <v>1</v>
      </c>
      <c r="H38" s="12">
        <f t="shared" si="0"/>
        <v>6.6666666666666666E-2</v>
      </c>
      <c r="I38" s="45"/>
    </row>
    <row r="39" spans="1:9" s="42" customFormat="1" ht="33" customHeight="1">
      <c r="A39" s="140"/>
      <c r="B39" s="141"/>
      <c r="C39" s="141"/>
      <c r="D39" s="7" t="s">
        <v>15</v>
      </c>
      <c r="E39" s="17" t="s">
        <v>104</v>
      </c>
      <c r="F39" s="10">
        <v>3</v>
      </c>
      <c r="G39" s="11">
        <v>1</v>
      </c>
      <c r="H39" s="12">
        <f t="shared" si="0"/>
        <v>0.33333333333333331</v>
      </c>
      <c r="I39" s="45"/>
    </row>
    <row r="40" spans="1:9" ht="33" customHeight="1">
      <c r="A40" s="140">
        <v>19</v>
      </c>
      <c r="B40" s="141" t="s">
        <v>55</v>
      </c>
      <c r="C40" s="139" t="s">
        <v>58</v>
      </c>
      <c r="D40" s="7" t="s">
        <v>13</v>
      </c>
      <c r="E40" s="36" t="s">
        <v>92</v>
      </c>
      <c r="F40" s="10">
        <v>21</v>
      </c>
      <c r="G40" s="11">
        <v>7</v>
      </c>
      <c r="H40" s="40">
        <f t="shared" si="0"/>
        <v>0.33333333333333331</v>
      </c>
      <c r="I40" s="30"/>
    </row>
    <row r="41" spans="1:9" ht="33" customHeight="1">
      <c r="A41" s="140"/>
      <c r="B41" s="141"/>
      <c r="C41" s="139"/>
      <c r="D41" s="7" t="s">
        <v>15</v>
      </c>
      <c r="E41" s="36" t="s">
        <v>92</v>
      </c>
      <c r="F41" s="10">
        <v>3</v>
      </c>
      <c r="G41" s="11">
        <v>1</v>
      </c>
      <c r="H41" s="40">
        <f t="shared" si="0"/>
        <v>0.33333333333333331</v>
      </c>
      <c r="I41" s="8"/>
    </row>
    <row r="42" spans="1:9" ht="33" customHeight="1">
      <c r="A42" s="138">
        <v>20</v>
      </c>
      <c r="B42" s="139" t="s">
        <v>60</v>
      </c>
      <c r="C42" s="139" t="s">
        <v>61</v>
      </c>
      <c r="D42" s="7" t="s">
        <v>13</v>
      </c>
      <c r="E42" s="8" t="s">
        <v>111</v>
      </c>
      <c r="F42" s="11">
        <v>7</v>
      </c>
      <c r="G42" s="11">
        <v>2</v>
      </c>
      <c r="H42" s="40">
        <f t="shared" si="0"/>
        <v>0.2857142857142857</v>
      </c>
      <c r="I42" s="8"/>
    </row>
    <row r="43" spans="1:9" ht="33" customHeight="1">
      <c r="A43" s="138"/>
      <c r="B43" s="139"/>
      <c r="C43" s="139"/>
      <c r="D43" s="7" t="s">
        <v>15</v>
      </c>
      <c r="E43" s="8" t="s">
        <v>111</v>
      </c>
      <c r="F43" s="11">
        <v>2</v>
      </c>
      <c r="G43" s="11">
        <v>1</v>
      </c>
      <c r="H43" s="40">
        <f t="shared" si="0"/>
        <v>0.5</v>
      </c>
      <c r="I43" s="8"/>
    </row>
    <row r="44" spans="1:9" ht="38.65" customHeight="1">
      <c r="A44" s="120" t="s">
        <v>66</v>
      </c>
      <c r="B44" s="120"/>
      <c r="C44" s="120"/>
      <c r="D44" s="120"/>
      <c r="E44" s="120"/>
      <c r="F44" s="120"/>
      <c r="G44" s="120"/>
      <c r="H44" s="120"/>
      <c r="I44" s="120"/>
    </row>
  </sheetData>
  <sheetProtection selectLockedCells="1" selectUnlockedCells="1"/>
  <mergeCells count="63">
    <mergeCell ref="A1:I1"/>
    <mergeCell ref="H2:I2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4:I44"/>
    <mergeCell ref="A40:A41"/>
    <mergeCell ref="B40:B41"/>
    <mergeCell ref="C40:C41"/>
    <mergeCell ref="A42:A43"/>
    <mergeCell ref="B42:B43"/>
    <mergeCell ref="C42:C43"/>
  </mergeCells>
  <phoneticPr fontId="15" type="noConversion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4"/>
  <sheetViews>
    <sheetView workbookViewId="0">
      <selection activeCell="E56" sqref="E56"/>
    </sheetView>
  </sheetViews>
  <sheetFormatPr defaultColWidth="11.875" defaultRowHeight="16.5"/>
  <cols>
    <col min="1" max="1" width="5.625" style="1" customWidth="1"/>
    <col min="2" max="2" width="18.625" style="1" customWidth="1"/>
    <col min="3" max="3" width="23.625" style="1" customWidth="1"/>
    <col min="4" max="4" width="9" style="1" customWidth="1"/>
    <col min="5" max="5" width="25.75" style="2" customWidth="1"/>
    <col min="6" max="8" width="9" style="1" customWidth="1"/>
    <col min="9" max="9" width="22.75" style="1" customWidth="1"/>
    <col min="10" max="16384" width="11.875" style="1"/>
  </cols>
  <sheetData>
    <row r="1" spans="1:14" ht="42" customHeight="1">
      <c r="A1" s="146" t="s">
        <v>112</v>
      </c>
      <c r="B1" s="146"/>
      <c r="C1" s="146"/>
      <c r="D1" s="146"/>
      <c r="E1" s="146"/>
      <c r="F1" s="146"/>
      <c r="G1" s="146"/>
      <c r="H1" s="146"/>
      <c r="I1" s="146"/>
    </row>
    <row r="2" spans="1:14" s="6" customFormat="1" ht="20.25" customHeight="1">
      <c r="A2" s="147" t="s">
        <v>113</v>
      </c>
      <c r="B2" s="147"/>
      <c r="C2" s="147"/>
      <c r="D2" s="147"/>
      <c r="E2" s="147"/>
      <c r="F2" s="147"/>
      <c r="G2" s="147"/>
      <c r="H2" s="147"/>
      <c r="I2" s="147"/>
      <c r="J2" s="5"/>
      <c r="K2" s="5"/>
      <c r="L2" s="5"/>
      <c r="M2" s="5"/>
      <c r="N2" s="5"/>
    </row>
    <row r="3" spans="1:14" ht="33" customHeight="1">
      <c r="A3" s="46" t="s">
        <v>114</v>
      </c>
      <c r="B3" s="46" t="s">
        <v>115</v>
      </c>
      <c r="C3" s="7" t="s">
        <v>116</v>
      </c>
      <c r="D3" s="46" t="s">
        <v>117</v>
      </c>
      <c r="E3" s="7" t="s">
        <v>118</v>
      </c>
      <c r="F3" s="47" t="s">
        <v>119</v>
      </c>
      <c r="G3" s="47" t="s">
        <v>120</v>
      </c>
      <c r="H3" s="48" t="s">
        <v>121</v>
      </c>
      <c r="I3" s="7" t="s">
        <v>122</v>
      </c>
    </row>
    <row r="4" spans="1:14" ht="17.25" customHeight="1">
      <c r="A4" s="138">
        <v>1</v>
      </c>
      <c r="B4" s="139" t="s">
        <v>123</v>
      </c>
      <c r="C4" s="139" t="s">
        <v>124</v>
      </c>
      <c r="D4" s="7" t="s">
        <v>125</v>
      </c>
      <c r="E4" s="37" t="s">
        <v>126</v>
      </c>
      <c r="F4" s="38">
        <v>13</v>
      </c>
      <c r="G4" s="39">
        <v>3</v>
      </c>
      <c r="H4" s="40">
        <f t="shared" ref="H4:H43" si="0">G4/F4</f>
        <v>0.23076923076923078</v>
      </c>
      <c r="I4" s="30"/>
    </row>
    <row r="5" spans="1:14" ht="17.25" customHeight="1">
      <c r="A5" s="138"/>
      <c r="B5" s="139"/>
      <c r="C5" s="139"/>
      <c r="D5" s="7" t="s">
        <v>127</v>
      </c>
      <c r="E5" s="37" t="s">
        <v>126</v>
      </c>
      <c r="F5" s="38">
        <v>3</v>
      </c>
      <c r="G5" s="39">
        <v>1</v>
      </c>
      <c r="H5" s="40">
        <f t="shared" si="0"/>
        <v>0.33333333333333331</v>
      </c>
      <c r="I5" s="30"/>
    </row>
    <row r="6" spans="1:14" ht="17.25" customHeight="1">
      <c r="A6" s="138">
        <v>2</v>
      </c>
      <c r="B6" s="139" t="s">
        <v>123</v>
      </c>
      <c r="C6" s="139" t="s">
        <v>128</v>
      </c>
      <c r="D6" s="7" t="s">
        <v>125</v>
      </c>
      <c r="E6" s="17" t="s">
        <v>129</v>
      </c>
      <c r="F6" s="38">
        <v>13</v>
      </c>
      <c r="G6" s="39">
        <v>1</v>
      </c>
      <c r="H6" s="40">
        <f t="shared" si="0"/>
        <v>7.6923076923076927E-2</v>
      </c>
      <c r="I6" s="30"/>
    </row>
    <row r="7" spans="1:14" ht="17.25" customHeight="1">
      <c r="A7" s="138"/>
      <c r="B7" s="139"/>
      <c r="C7" s="139"/>
      <c r="D7" s="7" t="s">
        <v>127</v>
      </c>
      <c r="E7" s="17" t="s">
        <v>129</v>
      </c>
      <c r="F7" s="38">
        <v>3</v>
      </c>
      <c r="G7" s="39">
        <v>0</v>
      </c>
      <c r="H7" s="40">
        <f t="shared" si="0"/>
        <v>0</v>
      </c>
      <c r="I7" s="30"/>
    </row>
    <row r="8" spans="1:14" ht="17.25" customHeight="1">
      <c r="A8" s="138">
        <v>3</v>
      </c>
      <c r="B8" s="139" t="s">
        <v>123</v>
      </c>
      <c r="C8" s="139" t="s">
        <v>130</v>
      </c>
      <c r="D8" s="7" t="s">
        <v>125</v>
      </c>
      <c r="E8" s="36" t="s">
        <v>131</v>
      </c>
      <c r="F8" s="41">
        <v>15</v>
      </c>
      <c r="G8" s="7">
        <v>0</v>
      </c>
      <c r="H8" s="40">
        <f t="shared" si="0"/>
        <v>0</v>
      </c>
      <c r="I8" s="30"/>
    </row>
    <row r="9" spans="1:14" ht="17.25" customHeight="1">
      <c r="A9" s="138"/>
      <c r="B9" s="139"/>
      <c r="C9" s="139"/>
      <c r="D9" s="7" t="s">
        <v>127</v>
      </c>
      <c r="E9" s="36" t="s">
        <v>131</v>
      </c>
      <c r="F9" s="38">
        <v>3</v>
      </c>
      <c r="G9" s="39">
        <v>1</v>
      </c>
      <c r="H9" s="40">
        <f t="shared" si="0"/>
        <v>0.33333333333333331</v>
      </c>
      <c r="I9" s="30"/>
    </row>
    <row r="10" spans="1:14" ht="17.25" customHeight="1">
      <c r="A10" s="138">
        <v>4</v>
      </c>
      <c r="B10" s="139" t="s">
        <v>123</v>
      </c>
      <c r="C10" s="139" t="s">
        <v>132</v>
      </c>
      <c r="D10" s="7" t="s">
        <v>125</v>
      </c>
      <c r="E10" s="36" t="s">
        <v>133</v>
      </c>
      <c r="F10" s="38">
        <v>23</v>
      </c>
      <c r="G10" s="39">
        <v>5</v>
      </c>
      <c r="H10" s="40">
        <f t="shared" si="0"/>
        <v>0.21739130434782608</v>
      </c>
      <c r="I10" s="30"/>
    </row>
    <row r="11" spans="1:14" ht="17.25" customHeight="1">
      <c r="A11" s="138"/>
      <c r="B11" s="139"/>
      <c r="C11" s="139"/>
      <c r="D11" s="7" t="s">
        <v>127</v>
      </c>
      <c r="E11" s="36" t="s">
        <v>133</v>
      </c>
      <c r="F11" s="38">
        <v>3</v>
      </c>
      <c r="G11" s="39">
        <v>1</v>
      </c>
      <c r="H11" s="40">
        <f t="shared" si="0"/>
        <v>0.33333333333333331</v>
      </c>
      <c r="I11" s="30"/>
    </row>
    <row r="12" spans="1:14" ht="17.25" customHeight="1">
      <c r="A12" s="138">
        <v>5</v>
      </c>
      <c r="B12" s="139" t="s">
        <v>134</v>
      </c>
      <c r="C12" s="139" t="s">
        <v>135</v>
      </c>
      <c r="D12" s="7" t="s">
        <v>125</v>
      </c>
      <c r="E12" s="36" t="s">
        <v>136</v>
      </c>
      <c r="F12" s="38">
        <v>5</v>
      </c>
      <c r="G12" s="39">
        <v>0</v>
      </c>
      <c r="H12" s="40">
        <f t="shared" si="0"/>
        <v>0</v>
      </c>
      <c r="I12" s="30"/>
    </row>
    <row r="13" spans="1:14" ht="17.25" customHeight="1">
      <c r="A13" s="138"/>
      <c r="B13" s="139"/>
      <c r="C13" s="139"/>
      <c r="D13" s="7" t="s">
        <v>127</v>
      </c>
      <c r="E13" s="36" t="s">
        <v>136</v>
      </c>
      <c r="F13" s="38">
        <v>1</v>
      </c>
      <c r="G13" s="39">
        <v>1</v>
      </c>
      <c r="H13" s="40">
        <f t="shared" si="0"/>
        <v>1</v>
      </c>
      <c r="I13" s="30"/>
    </row>
    <row r="14" spans="1:14" ht="17.25" customHeight="1">
      <c r="A14" s="138">
        <v>6</v>
      </c>
      <c r="B14" s="139" t="s">
        <v>137</v>
      </c>
      <c r="C14" s="139" t="s">
        <v>138</v>
      </c>
      <c r="D14" s="7" t="s">
        <v>125</v>
      </c>
      <c r="E14" s="36" t="s">
        <v>139</v>
      </c>
      <c r="F14" s="10">
        <v>15</v>
      </c>
      <c r="G14" s="11">
        <v>1</v>
      </c>
      <c r="H14" s="40">
        <f t="shared" si="0"/>
        <v>6.6666666666666666E-2</v>
      </c>
      <c r="I14" s="30"/>
    </row>
    <row r="15" spans="1:14">
      <c r="A15" s="138"/>
      <c r="B15" s="139"/>
      <c r="C15" s="139"/>
      <c r="D15" s="7" t="s">
        <v>127</v>
      </c>
      <c r="E15" s="36" t="s">
        <v>140</v>
      </c>
      <c r="F15" s="38">
        <v>3</v>
      </c>
      <c r="G15" s="39">
        <v>0</v>
      </c>
      <c r="H15" s="40">
        <f t="shared" si="0"/>
        <v>0</v>
      </c>
      <c r="I15" s="30"/>
    </row>
    <row r="16" spans="1:14" ht="17.25" customHeight="1">
      <c r="A16" s="138">
        <v>7</v>
      </c>
      <c r="B16" s="139" t="s">
        <v>141</v>
      </c>
      <c r="C16" s="139" t="s">
        <v>142</v>
      </c>
      <c r="D16" s="7" t="s">
        <v>125</v>
      </c>
      <c r="E16" s="36" t="s">
        <v>143</v>
      </c>
      <c r="F16" s="38">
        <v>14</v>
      </c>
      <c r="G16" s="39">
        <v>4</v>
      </c>
      <c r="H16" s="40">
        <f t="shared" si="0"/>
        <v>0.2857142857142857</v>
      </c>
      <c r="I16" s="30" t="s">
        <v>144</v>
      </c>
    </row>
    <row r="17" spans="1:9" ht="17.25" customHeight="1">
      <c r="A17" s="138"/>
      <c r="B17" s="139"/>
      <c r="C17" s="139"/>
      <c r="D17" s="7" t="s">
        <v>127</v>
      </c>
      <c r="E17" s="36" t="s">
        <v>143</v>
      </c>
      <c r="F17" s="38">
        <v>1</v>
      </c>
      <c r="G17" s="39">
        <v>0</v>
      </c>
      <c r="H17" s="40">
        <f t="shared" si="0"/>
        <v>0</v>
      </c>
      <c r="I17" s="30"/>
    </row>
    <row r="18" spans="1:9" ht="17.25" customHeight="1">
      <c r="A18" s="138">
        <v>8</v>
      </c>
      <c r="B18" s="139" t="s">
        <v>141</v>
      </c>
      <c r="C18" s="139" t="s">
        <v>145</v>
      </c>
      <c r="D18" s="7" t="s">
        <v>125</v>
      </c>
      <c r="E18" s="36" t="s">
        <v>136</v>
      </c>
      <c r="F18" s="38">
        <v>17</v>
      </c>
      <c r="G18" s="39">
        <v>5</v>
      </c>
      <c r="H18" s="40">
        <f t="shared" si="0"/>
        <v>0.29411764705882354</v>
      </c>
      <c r="I18" s="30"/>
    </row>
    <row r="19" spans="1:9" ht="17.25" customHeight="1">
      <c r="A19" s="138"/>
      <c r="B19" s="139"/>
      <c r="C19" s="139"/>
      <c r="D19" s="7" t="s">
        <v>127</v>
      </c>
      <c r="E19" s="36" t="s">
        <v>136</v>
      </c>
      <c r="F19" s="38">
        <v>3</v>
      </c>
      <c r="G19" s="39">
        <v>1</v>
      </c>
      <c r="H19" s="40">
        <f t="shared" si="0"/>
        <v>0.33333333333333331</v>
      </c>
      <c r="I19" s="30"/>
    </row>
    <row r="20" spans="1:9" ht="17.25" customHeight="1">
      <c r="A20" s="138">
        <v>9</v>
      </c>
      <c r="B20" s="139" t="s">
        <v>141</v>
      </c>
      <c r="C20" s="139" t="s">
        <v>146</v>
      </c>
      <c r="D20" s="7" t="s">
        <v>125</v>
      </c>
      <c r="E20" s="36" t="s">
        <v>147</v>
      </c>
      <c r="F20" s="38">
        <v>13</v>
      </c>
      <c r="G20" s="39">
        <v>1</v>
      </c>
      <c r="H20" s="40">
        <f t="shared" si="0"/>
        <v>7.6923076923076927E-2</v>
      </c>
      <c r="I20" s="30"/>
    </row>
    <row r="21" spans="1:9" ht="17.25" customHeight="1">
      <c r="A21" s="138"/>
      <c r="B21" s="139"/>
      <c r="C21" s="139"/>
      <c r="D21" s="7" t="s">
        <v>127</v>
      </c>
      <c r="E21" s="36" t="s">
        <v>147</v>
      </c>
      <c r="F21" s="38">
        <v>3</v>
      </c>
      <c r="G21" s="39">
        <v>1</v>
      </c>
      <c r="H21" s="40">
        <f t="shared" si="0"/>
        <v>0.33333333333333331</v>
      </c>
      <c r="I21" s="30"/>
    </row>
    <row r="22" spans="1:9" ht="17.25" customHeight="1">
      <c r="A22" s="138">
        <v>10</v>
      </c>
      <c r="B22" s="139" t="s">
        <v>141</v>
      </c>
      <c r="C22" s="139" t="s">
        <v>148</v>
      </c>
      <c r="D22" s="7" t="s">
        <v>125</v>
      </c>
      <c r="E22" s="36" t="s">
        <v>149</v>
      </c>
      <c r="F22" s="38">
        <v>15</v>
      </c>
      <c r="G22" s="39">
        <v>0</v>
      </c>
      <c r="H22" s="40">
        <f t="shared" si="0"/>
        <v>0</v>
      </c>
      <c r="I22" s="30"/>
    </row>
    <row r="23" spans="1:9">
      <c r="A23" s="138"/>
      <c r="B23" s="139"/>
      <c r="C23" s="139"/>
      <c r="D23" s="7" t="s">
        <v>127</v>
      </c>
      <c r="E23" s="36" t="s">
        <v>149</v>
      </c>
      <c r="F23" s="38">
        <v>1</v>
      </c>
      <c r="G23" s="38">
        <v>0</v>
      </c>
      <c r="H23" s="40">
        <f t="shared" si="0"/>
        <v>0</v>
      </c>
      <c r="I23" s="30"/>
    </row>
    <row r="24" spans="1:9" ht="17.25" customHeight="1">
      <c r="A24" s="138">
        <v>11</v>
      </c>
      <c r="B24" s="139" t="s">
        <v>141</v>
      </c>
      <c r="C24" s="139" t="s">
        <v>150</v>
      </c>
      <c r="D24" s="7" t="s">
        <v>125</v>
      </c>
      <c r="E24" s="36" t="s">
        <v>151</v>
      </c>
      <c r="F24" s="38">
        <v>17</v>
      </c>
      <c r="G24" s="39">
        <v>4</v>
      </c>
      <c r="H24" s="40">
        <f t="shared" si="0"/>
        <v>0.23529411764705882</v>
      </c>
      <c r="I24" s="30"/>
    </row>
    <row r="25" spans="1:9" ht="17.25" customHeight="1">
      <c r="A25" s="138"/>
      <c r="B25" s="139"/>
      <c r="C25" s="139"/>
      <c r="D25" s="7" t="s">
        <v>127</v>
      </c>
      <c r="E25" s="36" t="s">
        <v>151</v>
      </c>
      <c r="F25" s="38">
        <v>5</v>
      </c>
      <c r="G25" s="39">
        <v>0</v>
      </c>
      <c r="H25" s="40">
        <f t="shared" si="0"/>
        <v>0</v>
      </c>
      <c r="I25" s="30"/>
    </row>
    <row r="26" spans="1:9" ht="17.25" customHeight="1">
      <c r="A26" s="138">
        <v>12</v>
      </c>
      <c r="B26" s="139" t="s">
        <v>141</v>
      </c>
      <c r="C26" s="139" t="s">
        <v>152</v>
      </c>
      <c r="D26" s="7" t="s">
        <v>125</v>
      </c>
      <c r="E26" s="36" t="s">
        <v>153</v>
      </c>
      <c r="F26" s="38">
        <v>19</v>
      </c>
      <c r="G26" s="39">
        <v>4</v>
      </c>
      <c r="H26" s="40">
        <f t="shared" si="0"/>
        <v>0.21052631578947367</v>
      </c>
      <c r="I26" s="30"/>
    </row>
    <row r="27" spans="1:9" ht="17.25" customHeight="1">
      <c r="A27" s="138"/>
      <c r="B27" s="139"/>
      <c r="C27" s="139"/>
      <c r="D27" s="7" t="s">
        <v>127</v>
      </c>
      <c r="E27" s="36" t="s">
        <v>153</v>
      </c>
      <c r="F27" s="38">
        <v>3</v>
      </c>
      <c r="G27" s="39">
        <v>0</v>
      </c>
      <c r="H27" s="40">
        <f t="shared" si="0"/>
        <v>0</v>
      </c>
      <c r="I27" s="30"/>
    </row>
    <row r="28" spans="1:9" ht="17.25" customHeight="1">
      <c r="A28" s="138">
        <v>13</v>
      </c>
      <c r="B28" s="139" t="s">
        <v>141</v>
      </c>
      <c r="C28" s="139" t="s">
        <v>154</v>
      </c>
      <c r="D28" s="7" t="s">
        <v>125</v>
      </c>
      <c r="E28" s="36" t="s">
        <v>155</v>
      </c>
      <c r="F28" s="38">
        <v>15</v>
      </c>
      <c r="G28" s="39">
        <v>3</v>
      </c>
      <c r="H28" s="40">
        <f t="shared" si="0"/>
        <v>0.2</v>
      </c>
      <c r="I28" s="30"/>
    </row>
    <row r="29" spans="1:9" ht="17.25" customHeight="1">
      <c r="A29" s="138"/>
      <c r="B29" s="139"/>
      <c r="C29" s="139"/>
      <c r="D29" s="7" t="s">
        <v>127</v>
      </c>
      <c r="E29" s="36" t="s">
        <v>155</v>
      </c>
      <c r="F29" s="38">
        <v>5</v>
      </c>
      <c r="G29" s="39">
        <v>2</v>
      </c>
      <c r="H29" s="40">
        <f t="shared" si="0"/>
        <v>0.4</v>
      </c>
      <c r="I29" s="30"/>
    </row>
    <row r="30" spans="1:9" ht="17.25" customHeight="1">
      <c r="A30" s="138">
        <v>14</v>
      </c>
      <c r="B30" s="139" t="s">
        <v>156</v>
      </c>
      <c r="C30" s="139" t="s">
        <v>157</v>
      </c>
      <c r="D30" s="7" t="s">
        <v>125</v>
      </c>
      <c r="E30" s="36" t="s">
        <v>158</v>
      </c>
      <c r="F30" s="38">
        <v>13</v>
      </c>
      <c r="G30" s="39">
        <v>2</v>
      </c>
      <c r="H30" s="40">
        <f t="shared" si="0"/>
        <v>0.15384615384615385</v>
      </c>
      <c r="I30" s="30"/>
    </row>
    <row r="31" spans="1:9" ht="17.25" customHeight="1">
      <c r="A31" s="138"/>
      <c r="B31" s="139"/>
      <c r="C31" s="139"/>
      <c r="D31" s="7" t="s">
        <v>127</v>
      </c>
      <c r="E31" s="36" t="s">
        <v>158</v>
      </c>
      <c r="F31" s="38">
        <v>5</v>
      </c>
      <c r="G31" s="39">
        <v>2</v>
      </c>
      <c r="H31" s="40">
        <f t="shared" si="0"/>
        <v>0.4</v>
      </c>
      <c r="I31" s="30"/>
    </row>
    <row r="32" spans="1:9" ht="17.25" customHeight="1">
      <c r="A32" s="138">
        <v>15</v>
      </c>
      <c r="B32" s="139" t="s">
        <v>159</v>
      </c>
      <c r="C32" s="139" t="s">
        <v>160</v>
      </c>
      <c r="D32" s="7" t="s">
        <v>125</v>
      </c>
      <c r="E32" s="36" t="s">
        <v>161</v>
      </c>
      <c r="F32" s="38">
        <v>15</v>
      </c>
      <c r="G32" s="39">
        <v>7</v>
      </c>
      <c r="H32" s="40">
        <f t="shared" si="0"/>
        <v>0.46666666666666667</v>
      </c>
      <c r="I32" s="30"/>
    </row>
    <row r="33" spans="1:9" ht="17.25" customHeight="1">
      <c r="A33" s="138"/>
      <c r="B33" s="139"/>
      <c r="C33" s="139"/>
      <c r="D33" s="7" t="s">
        <v>127</v>
      </c>
      <c r="E33" s="36" t="s">
        <v>161</v>
      </c>
      <c r="F33" s="38">
        <v>3</v>
      </c>
      <c r="G33" s="39">
        <v>1</v>
      </c>
      <c r="H33" s="40">
        <f t="shared" si="0"/>
        <v>0.33333333333333331</v>
      </c>
      <c r="I33" s="30"/>
    </row>
    <row r="34" spans="1:9" ht="17.25" customHeight="1">
      <c r="A34" s="138">
        <v>16</v>
      </c>
      <c r="B34" s="139" t="s">
        <v>159</v>
      </c>
      <c r="C34" s="139" t="s">
        <v>162</v>
      </c>
      <c r="D34" s="7" t="s">
        <v>125</v>
      </c>
      <c r="E34" s="36" t="s">
        <v>163</v>
      </c>
      <c r="F34" s="38">
        <v>15</v>
      </c>
      <c r="G34" s="44">
        <v>4</v>
      </c>
      <c r="H34" s="40">
        <f t="shared" si="0"/>
        <v>0.26666666666666666</v>
      </c>
      <c r="I34" s="30"/>
    </row>
    <row r="35" spans="1:9" ht="17.25" customHeight="1">
      <c r="A35" s="138"/>
      <c r="B35" s="139"/>
      <c r="C35" s="139"/>
      <c r="D35" s="7" t="s">
        <v>127</v>
      </c>
      <c r="E35" s="36" t="s">
        <v>163</v>
      </c>
      <c r="F35" s="38">
        <v>3</v>
      </c>
      <c r="G35" s="39">
        <v>1</v>
      </c>
      <c r="H35" s="40">
        <f t="shared" si="0"/>
        <v>0.33333333333333331</v>
      </c>
      <c r="I35" s="30"/>
    </row>
    <row r="36" spans="1:9" ht="17.25" customHeight="1">
      <c r="A36" s="138">
        <v>17</v>
      </c>
      <c r="B36" s="139" t="s">
        <v>159</v>
      </c>
      <c r="C36" s="139" t="s">
        <v>164</v>
      </c>
      <c r="D36" s="7" t="s">
        <v>125</v>
      </c>
      <c r="E36" s="36" t="s">
        <v>165</v>
      </c>
      <c r="F36" s="38">
        <v>13</v>
      </c>
      <c r="G36" s="39">
        <v>0</v>
      </c>
      <c r="H36" s="40">
        <f t="shared" si="0"/>
        <v>0</v>
      </c>
      <c r="I36" s="30"/>
    </row>
    <row r="37" spans="1:9" ht="17.25" customHeight="1">
      <c r="A37" s="138"/>
      <c r="B37" s="139"/>
      <c r="C37" s="139"/>
      <c r="D37" s="7" t="s">
        <v>127</v>
      </c>
      <c r="E37" s="36" t="s">
        <v>165</v>
      </c>
      <c r="F37" s="38">
        <v>3</v>
      </c>
      <c r="G37" s="39">
        <v>2</v>
      </c>
      <c r="H37" s="40">
        <f t="shared" si="0"/>
        <v>0.66666666666666663</v>
      </c>
      <c r="I37" s="30"/>
    </row>
    <row r="38" spans="1:9" ht="17.25" customHeight="1">
      <c r="A38" s="138">
        <v>18</v>
      </c>
      <c r="B38" s="139" t="s">
        <v>166</v>
      </c>
      <c r="C38" s="139" t="s">
        <v>167</v>
      </c>
      <c r="D38" s="7" t="s">
        <v>125</v>
      </c>
      <c r="E38" s="36" t="s">
        <v>139</v>
      </c>
      <c r="F38" s="38">
        <v>15</v>
      </c>
      <c r="G38" s="39">
        <v>1</v>
      </c>
      <c r="H38" s="40">
        <f t="shared" si="0"/>
        <v>6.6666666666666666E-2</v>
      </c>
      <c r="I38" s="30"/>
    </row>
    <row r="39" spans="1:9" ht="17.25" customHeight="1">
      <c r="A39" s="138"/>
      <c r="B39" s="139"/>
      <c r="C39" s="139"/>
      <c r="D39" s="7" t="s">
        <v>127</v>
      </c>
      <c r="E39" s="36" t="s">
        <v>139</v>
      </c>
      <c r="F39" s="38">
        <v>3</v>
      </c>
      <c r="G39" s="39">
        <v>1</v>
      </c>
      <c r="H39" s="40">
        <f t="shared" si="0"/>
        <v>0.33333333333333331</v>
      </c>
      <c r="I39" s="30"/>
    </row>
    <row r="40" spans="1:9" ht="17.25" customHeight="1">
      <c r="A40" s="138">
        <v>19</v>
      </c>
      <c r="B40" s="139" t="s">
        <v>166</v>
      </c>
      <c r="C40" s="139" t="s">
        <v>168</v>
      </c>
      <c r="D40" s="7" t="s">
        <v>125</v>
      </c>
      <c r="E40" s="36" t="s">
        <v>169</v>
      </c>
      <c r="F40" s="38">
        <v>21</v>
      </c>
      <c r="G40" s="39">
        <v>6</v>
      </c>
      <c r="H40" s="40">
        <f t="shared" si="0"/>
        <v>0.2857142857142857</v>
      </c>
      <c r="I40" s="30"/>
    </row>
    <row r="41" spans="1:9" ht="17.25" customHeight="1">
      <c r="A41" s="138"/>
      <c r="B41" s="139"/>
      <c r="C41" s="139"/>
      <c r="D41" s="7" t="s">
        <v>127</v>
      </c>
      <c r="E41" s="36" t="s">
        <v>169</v>
      </c>
      <c r="F41" s="38">
        <v>3</v>
      </c>
      <c r="G41" s="39">
        <v>1</v>
      </c>
      <c r="H41" s="40">
        <f t="shared" si="0"/>
        <v>0.33333333333333331</v>
      </c>
      <c r="I41" s="8"/>
    </row>
    <row r="42" spans="1:9" ht="17.25" customHeight="1">
      <c r="A42" s="138">
        <v>20</v>
      </c>
      <c r="B42" s="139" t="s">
        <v>170</v>
      </c>
      <c r="C42" s="139" t="s">
        <v>171</v>
      </c>
      <c r="D42" s="7" t="s">
        <v>125</v>
      </c>
      <c r="E42" s="8" t="s">
        <v>172</v>
      </c>
      <c r="F42" s="39">
        <v>7</v>
      </c>
      <c r="G42" s="39">
        <v>3</v>
      </c>
      <c r="H42" s="40">
        <f t="shared" si="0"/>
        <v>0.42857142857142855</v>
      </c>
      <c r="I42" s="8"/>
    </row>
    <row r="43" spans="1:9" ht="17.25" customHeight="1">
      <c r="A43" s="138"/>
      <c r="B43" s="139"/>
      <c r="C43" s="139"/>
      <c r="D43" s="7" t="s">
        <v>127</v>
      </c>
      <c r="E43" s="8" t="s">
        <v>172</v>
      </c>
      <c r="F43" s="39">
        <v>2</v>
      </c>
      <c r="G43" s="39">
        <v>1</v>
      </c>
      <c r="H43" s="40">
        <f t="shared" si="0"/>
        <v>0.5</v>
      </c>
      <c r="I43" s="8"/>
    </row>
    <row r="44" spans="1:9" ht="16.5" customHeight="1">
      <c r="A44" s="145" t="s">
        <v>173</v>
      </c>
      <c r="B44" s="145"/>
      <c r="C44" s="145"/>
      <c r="D44" s="145"/>
      <c r="E44" s="145"/>
      <c r="F44" s="145"/>
      <c r="G44" s="145"/>
      <c r="H44" s="145"/>
      <c r="I44" s="145"/>
    </row>
  </sheetData>
  <sheetProtection selectLockedCells="1" selectUnlockedCells="1"/>
  <mergeCells count="63">
    <mergeCell ref="A1:I1"/>
    <mergeCell ref="A2:I2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4:I44"/>
    <mergeCell ref="A40:A41"/>
    <mergeCell ref="B40:B41"/>
    <mergeCell ref="C40:C41"/>
    <mergeCell ref="A42:A43"/>
    <mergeCell ref="B42:B43"/>
    <mergeCell ref="C42:C43"/>
  </mergeCells>
  <phoneticPr fontId="15" type="noConversion"/>
  <printOptions horizontalCentered="1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V44"/>
  <sheetViews>
    <sheetView topLeftCell="A25" workbookViewId="0">
      <selection activeCell="C16" sqref="C16:C17"/>
    </sheetView>
  </sheetViews>
  <sheetFormatPr defaultColWidth="11.875" defaultRowHeight="16.5"/>
  <cols>
    <col min="1" max="1" width="5.625" style="49" customWidth="1"/>
    <col min="2" max="2" width="18.625" style="49" customWidth="1"/>
    <col min="3" max="3" width="23.625" style="49" customWidth="1"/>
    <col min="4" max="4" width="9" style="49" customWidth="1"/>
    <col min="5" max="5" width="22.625" style="50" customWidth="1"/>
    <col min="6" max="8" width="9" style="49" customWidth="1"/>
    <col min="9" max="9" width="22.75" style="49" customWidth="1"/>
    <col min="10" max="16384" width="11.875" style="49"/>
  </cols>
  <sheetData>
    <row r="1" spans="1:256" ht="42" customHeight="1">
      <c r="A1" s="151" t="s">
        <v>112</v>
      </c>
      <c r="B1" s="151"/>
      <c r="C1" s="151"/>
      <c r="D1" s="151"/>
      <c r="E1" s="151"/>
      <c r="F1" s="151"/>
      <c r="G1" s="151"/>
      <c r="H1" s="151"/>
      <c r="I1" s="151"/>
    </row>
    <row r="2" spans="1:256" ht="20.100000000000001" customHeight="1">
      <c r="A2" s="147" t="s">
        <v>174</v>
      </c>
      <c r="B2" s="147"/>
      <c r="C2" s="147"/>
      <c r="D2" s="147"/>
      <c r="E2" s="147"/>
      <c r="F2" s="147"/>
      <c r="G2" s="147"/>
      <c r="H2" s="147"/>
      <c r="I2" s="147"/>
      <c r="J2" s="51"/>
      <c r="K2" s="51"/>
      <c r="L2" s="51"/>
      <c r="M2" s="51"/>
      <c r="N2" s="51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</row>
    <row r="3" spans="1:256" ht="33" customHeight="1">
      <c r="A3" s="52" t="s">
        <v>114</v>
      </c>
      <c r="B3" s="52" t="s">
        <v>175</v>
      </c>
      <c r="C3" s="53" t="s">
        <v>116</v>
      </c>
      <c r="D3" s="52" t="s">
        <v>117</v>
      </c>
      <c r="E3" s="53" t="s">
        <v>118</v>
      </c>
      <c r="F3" s="54" t="s">
        <v>119</v>
      </c>
      <c r="G3" s="54" t="s">
        <v>120</v>
      </c>
      <c r="H3" s="55" t="s">
        <v>121</v>
      </c>
      <c r="I3" s="53" t="s">
        <v>122</v>
      </c>
    </row>
    <row r="4" spans="1:256" ht="17.25" customHeight="1">
      <c r="A4" s="148">
        <v>1</v>
      </c>
      <c r="B4" s="149" t="s">
        <v>123</v>
      </c>
      <c r="C4" s="149" t="s">
        <v>124</v>
      </c>
      <c r="D4" s="53" t="s">
        <v>125</v>
      </c>
      <c r="E4" s="57" t="s">
        <v>176</v>
      </c>
      <c r="F4" s="58">
        <v>13</v>
      </c>
      <c r="G4" s="59">
        <v>1</v>
      </c>
      <c r="H4" s="60">
        <v>7.6899999999999996E-2</v>
      </c>
      <c r="I4" s="61"/>
    </row>
    <row r="5" spans="1:256" ht="17.25" customHeight="1">
      <c r="A5" s="148"/>
      <c r="B5" s="149"/>
      <c r="C5" s="149"/>
      <c r="D5" s="53" t="s">
        <v>127</v>
      </c>
      <c r="E5" s="57" t="s">
        <v>176</v>
      </c>
      <c r="F5" s="58">
        <v>3</v>
      </c>
      <c r="G5" s="59">
        <v>0</v>
      </c>
      <c r="H5" s="62">
        <v>0</v>
      </c>
      <c r="I5" s="61"/>
    </row>
    <row r="6" spans="1:256" ht="17.25" customHeight="1">
      <c r="A6" s="148">
        <v>2</v>
      </c>
      <c r="B6" s="149" t="s">
        <v>123</v>
      </c>
      <c r="C6" s="149" t="s">
        <v>128</v>
      </c>
      <c r="D6" s="53" t="s">
        <v>125</v>
      </c>
      <c r="E6" s="63" t="s">
        <v>177</v>
      </c>
      <c r="F6" s="58">
        <v>13</v>
      </c>
      <c r="G6" s="59">
        <v>1</v>
      </c>
      <c r="H6" s="60">
        <v>7.6899999999999996E-2</v>
      </c>
      <c r="I6" s="61"/>
    </row>
    <row r="7" spans="1:256" ht="17.25" customHeight="1">
      <c r="A7" s="148"/>
      <c r="B7" s="149"/>
      <c r="C7" s="149"/>
      <c r="D7" s="53" t="s">
        <v>127</v>
      </c>
      <c r="E7" s="63" t="s">
        <v>177</v>
      </c>
      <c r="F7" s="58">
        <v>3</v>
      </c>
      <c r="G7" s="59">
        <v>0</v>
      </c>
      <c r="H7" s="62">
        <v>0</v>
      </c>
      <c r="I7" s="61"/>
    </row>
    <row r="8" spans="1:256" ht="17.25" customHeight="1">
      <c r="A8" s="148">
        <v>3</v>
      </c>
      <c r="B8" s="149" t="s">
        <v>123</v>
      </c>
      <c r="C8" s="149" t="s">
        <v>130</v>
      </c>
      <c r="D8" s="53" t="s">
        <v>125</v>
      </c>
      <c r="E8" s="63" t="s">
        <v>178</v>
      </c>
      <c r="F8" s="64">
        <v>15</v>
      </c>
      <c r="G8" s="53">
        <v>0</v>
      </c>
      <c r="H8" s="65">
        <v>0</v>
      </c>
      <c r="I8" s="61"/>
    </row>
    <row r="9" spans="1:256" ht="17.25" customHeight="1">
      <c r="A9" s="148"/>
      <c r="B9" s="149"/>
      <c r="C9" s="149"/>
      <c r="D9" s="53" t="s">
        <v>127</v>
      </c>
      <c r="E9" s="63" t="s">
        <v>178</v>
      </c>
      <c r="F9" s="58">
        <v>3</v>
      </c>
      <c r="G9" s="59">
        <v>1</v>
      </c>
      <c r="H9" s="60">
        <v>0.33329999999999999</v>
      </c>
      <c r="I9" s="61"/>
    </row>
    <row r="10" spans="1:256" ht="17.25" customHeight="1">
      <c r="A10" s="148">
        <v>4</v>
      </c>
      <c r="B10" s="149" t="s">
        <v>123</v>
      </c>
      <c r="C10" s="149" t="s">
        <v>132</v>
      </c>
      <c r="D10" s="53" t="s">
        <v>125</v>
      </c>
      <c r="E10" s="63" t="s">
        <v>179</v>
      </c>
      <c r="F10" s="58">
        <v>21</v>
      </c>
      <c r="G10" s="59">
        <v>5</v>
      </c>
      <c r="H10" s="60">
        <v>0.23799999999999999</v>
      </c>
      <c r="I10" s="61"/>
    </row>
    <row r="11" spans="1:256" ht="17.25" customHeight="1">
      <c r="A11" s="148"/>
      <c r="B11" s="149"/>
      <c r="C11" s="149"/>
      <c r="D11" s="53" t="s">
        <v>127</v>
      </c>
      <c r="E11" s="63" t="s">
        <v>179</v>
      </c>
      <c r="F11" s="66">
        <v>3</v>
      </c>
      <c r="G11" s="59">
        <v>1</v>
      </c>
      <c r="H11" s="60">
        <v>0.33329999999999999</v>
      </c>
      <c r="I11" s="61"/>
    </row>
    <row r="12" spans="1:256" ht="17.25" customHeight="1">
      <c r="A12" s="148">
        <v>5</v>
      </c>
      <c r="B12" s="149" t="s">
        <v>134</v>
      </c>
      <c r="C12" s="149" t="s">
        <v>135</v>
      </c>
      <c r="D12" s="53" t="s">
        <v>125</v>
      </c>
      <c r="E12" s="63" t="s">
        <v>180</v>
      </c>
      <c r="F12" s="66">
        <v>5</v>
      </c>
      <c r="G12" s="59">
        <v>0</v>
      </c>
      <c r="H12" s="62">
        <v>0</v>
      </c>
      <c r="I12" s="61" t="s">
        <v>181</v>
      </c>
    </row>
    <row r="13" spans="1:256" ht="17.25" customHeight="1">
      <c r="A13" s="148"/>
      <c r="B13" s="149"/>
      <c r="C13" s="149"/>
      <c r="D13" s="53" t="s">
        <v>127</v>
      </c>
      <c r="E13" s="63" t="s">
        <v>180</v>
      </c>
      <c r="F13" s="66">
        <v>1</v>
      </c>
      <c r="G13" s="59">
        <v>1</v>
      </c>
      <c r="H13" s="62">
        <v>1</v>
      </c>
      <c r="I13" s="61"/>
    </row>
    <row r="14" spans="1:256" ht="17.25" customHeight="1">
      <c r="A14" s="148">
        <v>6</v>
      </c>
      <c r="B14" s="149" t="s">
        <v>137</v>
      </c>
      <c r="C14" s="149" t="s">
        <v>138</v>
      </c>
      <c r="D14" s="53" t="s">
        <v>125</v>
      </c>
      <c r="E14" s="63" t="s">
        <v>182</v>
      </c>
      <c r="F14" s="66">
        <v>15</v>
      </c>
      <c r="G14" s="59">
        <v>3</v>
      </c>
      <c r="H14" s="62">
        <v>0.2</v>
      </c>
      <c r="I14" s="61"/>
    </row>
    <row r="15" spans="1:256" ht="40.5" customHeight="1">
      <c r="A15" s="148"/>
      <c r="B15" s="149"/>
      <c r="C15" s="149"/>
      <c r="D15" s="53" t="s">
        <v>127</v>
      </c>
      <c r="E15" s="63" t="s">
        <v>183</v>
      </c>
      <c r="F15" s="67" t="s">
        <v>184</v>
      </c>
      <c r="G15" s="59" t="s">
        <v>184</v>
      </c>
      <c r="H15" s="59" t="s">
        <v>184</v>
      </c>
      <c r="I15" s="61" t="s">
        <v>185</v>
      </c>
    </row>
    <row r="16" spans="1:256" ht="17.25" customHeight="1">
      <c r="A16" s="148">
        <v>7</v>
      </c>
      <c r="B16" s="149" t="s">
        <v>141</v>
      </c>
      <c r="C16" s="149" t="s">
        <v>142</v>
      </c>
      <c r="D16" s="53" t="s">
        <v>125</v>
      </c>
      <c r="E16" s="63" t="s">
        <v>186</v>
      </c>
      <c r="F16" s="66">
        <v>15</v>
      </c>
      <c r="G16" s="59">
        <v>2</v>
      </c>
      <c r="H16" s="60">
        <v>0.1333</v>
      </c>
      <c r="I16" s="61"/>
    </row>
    <row r="17" spans="1:9" ht="17.25" customHeight="1">
      <c r="A17" s="148"/>
      <c r="B17" s="149"/>
      <c r="C17" s="149"/>
      <c r="D17" s="53" t="s">
        <v>127</v>
      </c>
      <c r="E17" s="63" t="s">
        <v>186</v>
      </c>
      <c r="F17" s="66">
        <v>1</v>
      </c>
      <c r="G17" s="59">
        <v>1</v>
      </c>
      <c r="H17" s="62">
        <v>1</v>
      </c>
      <c r="I17" s="61"/>
    </row>
    <row r="18" spans="1:9" ht="17.25" customHeight="1">
      <c r="A18" s="148">
        <v>8</v>
      </c>
      <c r="B18" s="149" t="s">
        <v>141</v>
      </c>
      <c r="C18" s="149" t="s">
        <v>145</v>
      </c>
      <c r="D18" s="53" t="s">
        <v>125</v>
      </c>
      <c r="E18" s="63" t="s">
        <v>180</v>
      </c>
      <c r="F18" s="66">
        <v>17</v>
      </c>
      <c r="G18" s="59">
        <v>4</v>
      </c>
      <c r="H18" s="60">
        <v>0.23530000000000001</v>
      </c>
      <c r="I18" s="61"/>
    </row>
    <row r="19" spans="1:9" ht="17.25" customHeight="1">
      <c r="A19" s="148"/>
      <c r="B19" s="149"/>
      <c r="C19" s="149"/>
      <c r="D19" s="53" t="s">
        <v>127</v>
      </c>
      <c r="E19" s="63" t="s">
        <v>180</v>
      </c>
      <c r="F19" s="66">
        <v>3</v>
      </c>
      <c r="G19" s="59">
        <v>0</v>
      </c>
      <c r="H19" s="62">
        <v>0</v>
      </c>
      <c r="I19" s="61"/>
    </row>
    <row r="20" spans="1:9" ht="17.25" customHeight="1">
      <c r="A20" s="148">
        <v>9</v>
      </c>
      <c r="B20" s="149" t="s">
        <v>141</v>
      </c>
      <c r="C20" s="149" t="s">
        <v>146</v>
      </c>
      <c r="D20" s="53" t="s">
        <v>125</v>
      </c>
      <c r="E20" s="63" t="s">
        <v>187</v>
      </c>
      <c r="F20" s="66">
        <v>13</v>
      </c>
      <c r="G20" s="59">
        <v>1</v>
      </c>
      <c r="H20" s="60">
        <v>7.6899999999999996E-2</v>
      </c>
      <c r="I20" s="61"/>
    </row>
    <row r="21" spans="1:9" ht="17.25" customHeight="1">
      <c r="A21" s="148"/>
      <c r="B21" s="149"/>
      <c r="C21" s="149"/>
      <c r="D21" s="53" t="s">
        <v>127</v>
      </c>
      <c r="E21" s="63" t="s">
        <v>187</v>
      </c>
      <c r="F21" s="66">
        <v>3</v>
      </c>
      <c r="G21" s="59">
        <v>1</v>
      </c>
      <c r="H21" s="60">
        <v>0.33329999999999999</v>
      </c>
      <c r="I21" s="61"/>
    </row>
    <row r="22" spans="1:9" ht="17.25" customHeight="1">
      <c r="A22" s="148">
        <v>10</v>
      </c>
      <c r="B22" s="149" t="s">
        <v>141</v>
      </c>
      <c r="C22" s="149" t="s">
        <v>148</v>
      </c>
      <c r="D22" s="53" t="s">
        <v>125</v>
      </c>
      <c r="E22" s="63" t="s">
        <v>188</v>
      </c>
      <c r="F22" s="58">
        <v>15</v>
      </c>
      <c r="G22" s="59">
        <v>0</v>
      </c>
      <c r="H22" s="62">
        <v>0</v>
      </c>
      <c r="I22" s="61"/>
    </row>
    <row r="23" spans="1:9" ht="39" customHeight="1">
      <c r="A23" s="148"/>
      <c r="B23" s="149"/>
      <c r="C23" s="149"/>
      <c r="D23" s="53" t="s">
        <v>127</v>
      </c>
      <c r="E23" s="63" t="s">
        <v>188</v>
      </c>
      <c r="F23" s="68">
        <v>3</v>
      </c>
      <c r="G23" s="68">
        <v>0</v>
      </c>
      <c r="H23" s="62">
        <v>0</v>
      </c>
      <c r="I23" s="61" t="s">
        <v>189</v>
      </c>
    </row>
    <row r="24" spans="1:9" ht="17.25" customHeight="1">
      <c r="A24" s="148">
        <v>11</v>
      </c>
      <c r="B24" s="149" t="s">
        <v>141</v>
      </c>
      <c r="C24" s="149" t="s">
        <v>150</v>
      </c>
      <c r="D24" s="53" t="s">
        <v>125</v>
      </c>
      <c r="E24" s="63" t="s">
        <v>151</v>
      </c>
      <c r="F24" s="66">
        <v>17</v>
      </c>
      <c r="G24" s="59">
        <v>2</v>
      </c>
      <c r="H24" s="60">
        <v>0.1176</v>
      </c>
      <c r="I24" s="61"/>
    </row>
    <row r="25" spans="1:9" ht="17.25" customHeight="1">
      <c r="A25" s="148"/>
      <c r="B25" s="149"/>
      <c r="C25" s="149"/>
      <c r="D25" s="53" t="s">
        <v>127</v>
      </c>
      <c r="E25" s="63" t="s">
        <v>151</v>
      </c>
      <c r="F25" s="66">
        <v>5</v>
      </c>
      <c r="G25" s="59">
        <v>0</v>
      </c>
      <c r="H25" s="62">
        <v>0</v>
      </c>
      <c r="I25" s="61"/>
    </row>
    <row r="26" spans="1:9" ht="17.25" customHeight="1">
      <c r="A26" s="148">
        <v>12</v>
      </c>
      <c r="B26" s="149" t="s">
        <v>141</v>
      </c>
      <c r="C26" s="149" t="s">
        <v>152</v>
      </c>
      <c r="D26" s="53" t="s">
        <v>125</v>
      </c>
      <c r="E26" s="63" t="s">
        <v>190</v>
      </c>
      <c r="F26" s="66">
        <v>19</v>
      </c>
      <c r="G26" s="59">
        <v>3</v>
      </c>
      <c r="H26" s="60">
        <v>0.1578</v>
      </c>
      <c r="I26" s="61"/>
    </row>
    <row r="27" spans="1:9" ht="17.25" customHeight="1">
      <c r="A27" s="148"/>
      <c r="B27" s="149"/>
      <c r="C27" s="149"/>
      <c r="D27" s="53" t="s">
        <v>127</v>
      </c>
      <c r="E27" s="63" t="s">
        <v>190</v>
      </c>
      <c r="F27" s="66">
        <v>3</v>
      </c>
      <c r="G27" s="59">
        <v>0</v>
      </c>
      <c r="H27" s="62">
        <v>0</v>
      </c>
      <c r="I27" s="61"/>
    </row>
    <row r="28" spans="1:9" ht="17.25" customHeight="1">
      <c r="A28" s="148">
        <v>13</v>
      </c>
      <c r="B28" s="149" t="s">
        <v>141</v>
      </c>
      <c r="C28" s="149" t="s">
        <v>154</v>
      </c>
      <c r="D28" s="53" t="s">
        <v>125</v>
      </c>
      <c r="E28" s="63" t="s">
        <v>191</v>
      </c>
      <c r="F28" s="66">
        <v>15</v>
      </c>
      <c r="G28" s="59">
        <v>1</v>
      </c>
      <c r="H28" s="60">
        <v>6.6699999999999995E-2</v>
      </c>
      <c r="I28" s="61"/>
    </row>
    <row r="29" spans="1:9" ht="17.25" customHeight="1">
      <c r="A29" s="148"/>
      <c r="B29" s="149"/>
      <c r="C29" s="149"/>
      <c r="D29" s="53" t="s">
        <v>127</v>
      </c>
      <c r="E29" s="63" t="s">
        <v>191</v>
      </c>
      <c r="F29" s="66">
        <v>5</v>
      </c>
      <c r="G29" s="59">
        <v>1</v>
      </c>
      <c r="H29" s="62">
        <v>0.2</v>
      </c>
      <c r="I29" s="61" t="s">
        <v>192</v>
      </c>
    </row>
    <row r="30" spans="1:9" ht="87" customHeight="1">
      <c r="A30" s="148">
        <v>14</v>
      </c>
      <c r="B30" s="149" t="s">
        <v>156</v>
      </c>
      <c r="C30" s="149" t="s">
        <v>193</v>
      </c>
      <c r="D30" s="53" t="s">
        <v>125</v>
      </c>
      <c r="E30" s="63" t="s">
        <v>194</v>
      </c>
      <c r="F30" s="66">
        <v>33</v>
      </c>
      <c r="G30" s="59">
        <v>5</v>
      </c>
      <c r="H30" s="60">
        <v>0.1515</v>
      </c>
      <c r="I30" s="61" t="s">
        <v>195</v>
      </c>
    </row>
    <row r="31" spans="1:9">
      <c r="A31" s="148"/>
      <c r="B31" s="149"/>
      <c r="C31" s="149"/>
      <c r="D31" s="53" t="s">
        <v>127</v>
      </c>
      <c r="E31" s="63" t="s">
        <v>194</v>
      </c>
      <c r="F31" s="66">
        <v>9</v>
      </c>
      <c r="G31" s="59">
        <v>1</v>
      </c>
      <c r="H31" s="60">
        <v>0.1111</v>
      </c>
      <c r="I31" s="61"/>
    </row>
    <row r="32" spans="1:9" ht="17.25" customHeight="1">
      <c r="A32" s="148">
        <v>15</v>
      </c>
      <c r="B32" s="149" t="s">
        <v>156</v>
      </c>
      <c r="C32" s="149" t="s">
        <v>157</v>
      </c>
      <c r="D32" s="53" t="s">
        <v>125</v>
      </c>
      <c r="E32" s="63" t="s">
        <v>158</v>
      </c>
      <c r="F32" s="66">
        <v>13</v>
      </c>
      <c r="G32" s="59">
        <v>1</v>
      </c>
      <c r="H32" s="60">
        <v>7.6899999999999996E-2</v>
      </c>
      <c r="I32" s="61"/>
    </row>
    <row r="33" spans="1:9" ht="17.25" customHeight="1">
      <c r="A33" s="148"/>
      <c r="B33" s="149"/>
      <c r="C33" s="149"/>
      <c r="D33" s="53" t="s">
        <v>127</v>
      </c>
      <c r="E33" s="63" t="s">
        <v>158</v>
      </c>
      <c r="F33" s="66">
        <v>5</v>
      </c>
      <c r="G33" s="59">
        <v>2</v>
      </c>
      <c r="H33" s="62">
        <v>0.4</v>
      </c>
      <c r="I33" s="61"/>
    </row>
    <row r="34" spans="1:9" ht="17.25" customHeight="1">
      <c r="A34" s="148">
        <v>16</v>
      </c>
      <c r="B34" s="149" t="s">
        <v>159</v>
      </c>
      <c r="C34" s="149" t="s">
        <v>160</v>
      </c>
      <c r="D34" s="53" t="s">
        <v>125</v>
      </c>
      <c r="E34" s="63" t="s">
        <v>196</v>
      </c>
      <c r="F34" s="66">
        <v>15</v>
      </c>
      <c r="G34" s="59">
        <v>6</v>
      </c>
      <c r="H34" s="62">
        <v>0.4</v>
      </c>
      <c r="I34" s="61"/>
    </row>
    <row r="35" spans="1:9" ht="17.25" customHeight="1">
      <c r="A35" s="148"/>
      <c r="B35" s="149"/>
      <c r="C35" s="149"/>
      <c r="D35" s="53" t="s">
        <v>127</v>
      </c>
      <c r="E35" s="63" t="s">
        <v>196</v>
      </c>
      <c r="F35" s="66">
        <v>3</v>
      </c>
      <c r="G35" s="59">
        <v>1</v>
      </c>
      <c r="H35" s="60">
        <v>0.33329999999999999</v>
      </c>
      <c r="I35" s="61"/>
    </row>
    <row r="36" spans="1:9" ht="17.25" customHeight="1">
      <c r="A36" s="148">
        <v>17</v>
      </c>
      <c r="B36" s="149" t="s">
        <v>159</v>
      </c>
      <c r="C36" s="149" t="s">
        <v>162</v>
      </c>
      <c r="D36" s="53" t="s">
        <v>125</v>
      </c>
      <c r="E36" s="63" t="s">
        <v>197</v>
      </c>
      <c r="F36" s="66">
        <v>15</v>
      </c>
      <c r="G36" s="69">
        <v>1</v>
      </c>
      <c r="H36" s="70">
        <v>6.6699999999999995E-2</v>
      </c>
      <c r="I36" s="61"/>
    </row>
    <row r="37" spans="1:9" ht="17.25" customHeight="1">
      <c r="A37" s="148"/>
      <c r="B37" s="149"/>
      <c r="C37" s="149"/>
      <c r="D37" s="53" t="s">
        <v>127</v>
      </c>
      <c r="E37" s="63" t="s">
        <v>197</v>
      </c>
      <c r="F37" s="66">
        <v>3</v>
      </c>
      <c r="G37" s="59">
        <v>1</v>
      </c>
      <c r="H37" s="60">
        <v>0.33329999999999999</v>
      </c>
      <c r="I37" s="61"/>
    </row>
    <row r="38" spans="1:9" ht="17.25" customHeight="1">
      <c r="A38" s="148">
        <v>18</v>
      </c>
      <c r="B38" s="149" t="s">
        <v>159</v>
      </c>
      <c r="C38" s="149" t="s">
        <v>164</v>
      </c>
      <c r="D38" s="53" t="s">
        <v>125</v>
      </c>
      <c r="E38" s="63" t="s">
        <v>198</v>
      </c>
      <c r="F38" s="66">
        <v>13</v>
      </c>
      <c r="G38" s="59">
        <v>0</v>
      </c>
      <c r="H38" s="62">
        <v>0</v>
      </c>
      <c r="I38" s="61"/>
    </row>
    <row r="39" spans="1:9" ht="17.25" customHeight="1">
      <c r="A39" s="148"/>
      <c r="B39" s="149"/>
      <c r="C39" s="149"/>
      <c r="D39" s="53" t="s">
        <v>127</v>
      </c>
      <c r="E39" s="63" t="s">
        <v>198</v>
      </c>
      <c r="F39" s="66">
        <v>4</v>
      </c>
      <c r="G39" s="59">
        <v>2</v>
      </c>
      <c r="H39" s="62">
        <v>0.5</v>
      </c>
      <c r="I39" s="61"/>
    </row>
    <row r="40" spans="1:9" ht="17.25" customHeight="1">
      <c r="A40" s="148">
        <v>19</v>
      </c>
      <c r="B40" s="149" t="s">
        <v>166</v>
      </c>
      <c r="C40" s="149" t="s">
        <v>167</v>
      </c>
      <c r="D40" s="53" t="s">
        <v>125</v>
      </c>
      <c r="E40" s="63" t="s">
        <v>182</v>
      </c>
      <c r="F40" s="66">
        <v>15</v>
      </c>
      <c r="G40" s="59">
        <v>1</v>
      </c>
      <c r="H40" s="60">
        <v>6.6600000000000006E-2</v>
      </c>
      <c r="I40" s="61"/>
    </row>
    <row r="41" spans="1:9" ht="17.25" customHeight="1">
      <c r="A41" s="148"/>
      <c r="B41" s="149"/>
      <c r="C41" s="149"/>
      <c r="D41" s="53" t="s">
        <v>127</v>
      </c>
      <c r="E41" s="63" t="s">
        <v>182</v>
      </c>
      <c r="F41" s="66">
        <v>3</v>
      </c>
      <c r="G41" s="59">
        <v>1</v>
      </c>
      <c r="H41" s="60">
        <v>0.33329999999999999</v>
      </c>
      <c r="I41" s="61"/>
    </row>
    <row r="42" spans="1:9" ht="17.25" customHeight="1">
      <c r="A42" s="148">
        <v>20</v>
      </c>
      <c r="B42" s="149" t="s">
        <v>166</v>
      </c>
      <c r="C42" s="149" t="s">
        <v>168</v>
      </c>
      <c r="D42" s="53" t="s">
        <v>125</v>
      </c>
      <c r="E42" s="63" t="s">
        <v>199</v>
      </c>
      <c r="F42" s="66">
        <v>19</v>
      </c>
      <c r="G42" s="59">
        <v>5</v>
      </c>
      <c r="H42" s="60">
        <v>0.2631</v>
      </c>
      <c r="I42" s="61"/>
    </row>
    <row r="43" spans="1:9" ht="17.25" customHeight="1">
      <c r="A43" s="148"/>
      <c r="B43" s="149"/>
      <c r="C43" s="149"/>
      <c r="D43" s="53" t="s">
        <v>127</v>
      </c>
      <c r="E43" s="63" t="s">
        <v>199</v>
      </c>
      <c r="F43" s="66">
        <v>3</v>
      </c>
      <c r="G43" s="59">
        <v>1</v>
      </c>
      <c r="H43" s="60">
        <v>0.33329999999999999</v>
      </c>
      <c r="I43" s="56"/>
    </row>
    <row r="44" spans="1:9" ht="16.5" customHeight="1">
      <c r="A44" s="150" t="s">
        <v>173</v>
      </c>
      <c r="B44" s="150"/>
      <c r="C44" s="150"/>
      <c r="D44" s="150"/>
      <c r="E44" s="150"/>
      <c r="F44" s="150"/>
      <c r="G44" s="150"/>
      <c r="H44" s="150"/>
      <c r="I44" s="150"/>
    </row>
  </sheetData>
  <sheetProtection selectLockedCells="1" selectUnlockedCells="1"/>
  <mergeCells count="63">
    <mergeCell ref="A1:I1"/>
    <mergeCell ref="A2:I2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4:I44"/>
    <mergeCell ref="A40:A41"/>
    <mergeCell ref="B40:B41"/>
    <mergeCell ref="C40:C41"/>
    <mergeCell ref="A42:A43"/>
    <mergeCell ref="B42:B43"/>
    <mergeCell ref="C42:C43"/>
  </mergeCells>
  <phoneticPr fontId="15" type="noConversion"/>
  <printOptions horizontalCentered="1"/>
  <pageMargins left="0.39374999999999999" right="0.39374999999999999" top="0.39374999999999999" bottom="0.39374999999999999" header="0.51180555555555551" footer="0.51180555555555551"/>
  <pageSetup paperSize="9" firstPageNumber="0" orientation="portrait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6"/>
  <sheetViews>
    <sheetView workbookViewId="0">
      <selection activeCell="A2" sqref="A2:I2"/>
    </sheetView>
  </sheetViews>
  <sheetFormatPr defaultRowHeight="16.5"/>
  <cols>
    <col min="1" max="1" width="5.625" customWidth="1"/>
    <col min="2" max="2" width="18.625" style="71" customWidth="1"/>
    <col min="3" max="3" width="23.625" style="72" customWidth="1"/>
    <col min="4" max="4" width="8.875" customWidth="1"/>
    <col min="5" max="5" width="22.625" style="73" customWidth="1"/>
    <col min="6" max="8" width="8.875" customWidth="1"/>
    <col min="9" max="9" width="20.625" style="74" customWidth="1"/>
  </cols>
  <sheetData>
    <row r="1" spans="1:14" ht="42" customHeight="1">
      <c r="A1" s="152" t="s">
        <v>112</v>
      </c>
      <c r="B1" s="152"/>
      <c r="C1" s="152"/>
      <c r="D1" s="152"/>
      <c r="E1" s="152"/>
      <c r="F1" s="152"/>
      <c r="G1" s="152"/>
      <c r="H1" s="152"/>
      <c r="I1" s="152"/>
      <c r="J1" s="51"/>
      <c r="K1" s="51"/>
      <c r="L1" s="51"/>
      <c r="M1" s="51"/>
      <c r="N1" s="51"/>
    </row>
    <row r="2" spans="1:14" ht="20.100000000000001" customHeight="1">
      <c r="A2" s="147" t="s">
        <v>200</v>
      </c>
      <c r="B2" s="147"/>
      <c r="C2" s="147"/>
      <c r="D2" s="147"/>
      <c r="E2" s="147"/>
      <c r="F2" s="147"/>
      <c r="G2" s="147"/>
      <c r="H2" s="147"/>
      <c r="I2" s="147"/>
      <c r="J2" s="51"/>
      <c r="K2" s="51"/>
      <c r="L2" s="51"/>
      <c r="M2" s="51"/>
      <c r="N2" s="51"/>
    </row>
    <row r="3" spans="1:14" ht="33" customHeight="1">
      <c r="A3" s="75" t="s">
        <v>114</v>
      </c>
      <c r="B3" s="76" t="s">
        <v>175</v>
      </c>
      <c r="C3" s="77" t="s">
        <v>116</v>
      </c>
      <c r="D3" s="76" t="s">
        <v>117</v>
      </c>
      <c r="E3" s="76" t="s">
        <v>118</v>
      </c>
      <c r="F3" s="76" t="s">
        <v>119</v>
      </c>
      <c r="G3" s="76" t="s">
        <v>120</v>
      </c>
      <c r="H3" s="77" t="s">
        <v>121</v>
      </c>
      <c r="I3" s="78" t="s">
        <v>122</v>
      </c>
    </row>
    <row r="4" spans="1:14" ht="17.25" customHeight="1">
      <c r="A4" s="5">
        <v>1</v>
      </c>
      <c r="B4" s="5" t="s">
        <v>123</v>
      </c>
      <c r="C4" s="79" t="s">
        <v>124</v>
      </c>
      <c r="D4" s="5" t="s">
        <v>125</v>
      </c>
      <c r="E4" s="80" t="s">
        <v>176</v>
      </c>
      <c r="F4" s="5">
        <v>13</v>
      </c>
      <c r="G4" s="5">
        <v>1</v>
      </c>
      <c r="H4" s="81">
        <v>7.6899999999999996E-2</v>
      </c>
      <c r="I4" s="79"/>
    </row>
    <row r="5" spans="1:14">
      <c r="A5" s="5"/>
      <c r="B5" s="5"/>
      <c r="C5" s="79"/>
      <c r="D5" s="5" t="s">
        <v>127</v>
      </c>
      <c r="E5" s="80" t="s">
        <v>176</v>
      </c>
      <c r="F5" s="5">
        <v>3</v>
      </c>
      <c r="G5" s="5">
        <v>0</v>
      </c>
      <c r="H5" s="82">
        <v>0</v>
      </c>
      <c r="I5" s="79"/>
    </row>
    <row r="6" spans="1:14">
      <c r="A6" s="5">
        <v>2</v>
      </c>
      <c r="B6" s="5" t="s">
        <v>123</v>
      </c>
      <c r="C6" s="79" t="s">
        <v>128</v>
      </c>
      <c r="D6" s="5" t="s">
        <v>125</v>
      </c>
      <c r="E6" s="80" t="s">
        <v>201</v>
      </c>
      <c r="F6" s="5">
        <v>14</v>
      </c>
      <c r="G6" s="5">
        <v>1</v>
      </c>
      <c r="H6" s="82">
        <v>7.0000000000000007E-2</v>
      </c>
      <c r="I6" s="79"/>
    </row>
    <row r="7" spans="1:14">
      <c r="A7" s="5"/>
      <c r="B7" s="5"/>
      <c r="C7" s="79"/>
      <c r="D7" s="5" t="s">
        <v>127</v>
      </c>
      <c r="E7" s="80" t="s">
        <v>202</v>
      </c>
      <c r="F7" s="5">
        <v>3</v>
      </c>
      <c r="G7" s="5">
        <v>0</v>
      </c>
      <c r="H7" s="82">
        <v>0</v>
      </c>
      <c r="I7" s="79"/>
    </row>
    <row r="8" spans="1:14">
      <c r="A8" s="5">
        <v>3</v>
      </c>
      <c r="B8" s="5" t="s">
        <v>123</v>
      </c>
      <c r="C8" s="79" t="s">
        <v>130</v>
      </c>
      <c r="D8" s="5" t="s">
        <v>125</v>
      </c>
      <c r="E8" s="80" t="s">
        <v>203</v>
      </c>
      <c r="F8" s="5">
        <v>15</v>
      </c>
      <c r="G8" s="5">
        <v>0</v>
      </c>
      <c r="H8" s="82">
        <v>0</v>
      </c>
      <c r="I8" s="79"/>
    </row>
    <row r="9" spans="1:14">
      <c r="A9" s="5"/>
      <c r="B9" s="5"/>
      <c r="C9" s="79"/>
      <c r="D9" s="5" t="s">
        <v>127</v>
      </c>
      <c r="E9" s="80" t="s">
        <v>203</v>
      </c>
      <c r="F9" s="5">
        <v>3</v>
      </c>
      <c r="G9" s="5">
        <v>1</v>
      </c>
      <c r="H9" s="81">
        <v>0.33329999999999999</v>
      </c>
      <c r="I9" s="79"/>
    </row>
    <row r="10" spans="1:14">
      <c r="A10" s="5">
        <v>4</v>
      </c>
      <c r="B10" s="5" t="s">
        <v>123</v>
      </c>
      <c r="C10" s="79" t="s">
        <v>132</v>
      </c>
      <c r="D10" s="5" t="s">
        <v>125</v>
      </c>
      <c r="E10" s="80" t="s">
        <v>204</v>
      </c>
      <c r="F10" s="5">
        <v>23</v>
      </c>
      <c r="G10" s="5">
        <v>1</v>
      </c>
      <c r="H10" s="82">
        <v>4.2999999999999997E-2</v>
      </c>
      <c r="I10" s="79"/>
    </row>
    <row r="11" spans="1:14">
      <c r="A11" s="5"/>
      <c r="B11" s="5"/>
      <c r="C11" s="79"/>
      <c r="D11" s="5" t="s">
        <v>127</v>
      </c>
      <c r="E11" s="80" t="s">
        <v>204</v>
      </c>
      <c r="F11" s="5">
        <v>3</v>
      </c>
      <c r="G11" s="5">
        <v>1</v>
      </c>
      <c r="H11" s="81">
        <v>0.33329999999999999</v>
      </c>
      <c r="I11" s="79"/>
    </row>
    <row r="12" spans="1:14">
      <c r="A12" s="5">
        <v>5</v>
      </c>
      <c r="B12" s="5" t="s">
        <v>134</v>
      </c>
      <c r="C12" s="79" t="s">
        <v>135</v>
      </c>
      <c r="D12" s="5" t="s">
        <v>125</v>
      </c>
      <c r="E12" s="80" t="s">
        <v>205</v>
      </c>
      <c r="F12" s="5">
        <v>6</v>
      </c>
      <c r="G12" s="5">
        <v>1</v>
      </c>
      <c r="H12" s="81">
        <v>0.16669999999999999</v>
      </c>
      <c r="I12" s="79" t="s">
        <v>206</v>
      </c>
    </row>
    <row r="13" spans="1:14">
      <c r="A13" s="5"/>
      <c r="B13" s="5"/>
      <c r="C13" s="79"/>
      <c r="D13" s="5" t="s">
        <v>127</v>
      </c>
      <c r="E13" s="80" t="s">
        <v>205</v>
      </c>
      <c r="F13" s="5">
        <v>1</v>
      </c>
      <c r="G13" s="5">
        <v>1</v>
      </c>
      <c r="H13" s="82">
        <v>1</v>
      </c>
      <c r="I13" s="79" t="s">
        <v>207</v>
      </c>
    </row>
    <row r="14" spans="1:14">
      <c r="A14" s="5">
        <v>6</v>
      </c>
      <c r="B14" s="5" t="s">
        <v>137</v>
      </c>
      <c r="C14" s="79" t="s">
        <v>138</v>
      </c>
      <c r="D14" s="5" t="s">
        <v>125</v>
      </c>
      <c r="E14" s="80" t="s">
        <v>205</v>
      </c>
      <c r="F14" s="5">
        <v>15</v>
      </c>
      <c r="G14" s="5">
        <v>2</v>
      </c>
      <c r="H14" s="81">
        <v>0.13300000000000001</v>
      </c>
      <c r="I14" s="79"/>
    </row>
    <row r="15" spans="1:14" ht="49.5">
      <c r="A15" s="5"/>
      <c r="B15" s="5"/>
      <c r="C15" s="79"/>
      <c r="D15" s="5" t="s">
        <v>127</v>
      </c>
      <c r="E15" s="80" t="s">
        <v>184</v>
      </c>
      <c r="F15" s="5" t="s">
        <v>184</v>
      </c>
      <c r="G15" s="5" t="s">
        <v>184</v>
      </c>
      <c r="H15" s="5" t="s">
        <v>184</v>
      </c>
      <c r="I15" s="79" t="s">
        <v>208</v>
      </c>
    </row>
    <row r="16" spans="1:14" ht="16.5" customHeight="1">
      <c r="A16" s="5">
        <v>7</v>
      </c>
      <c r="B16" s="5" t="s">
        <v>141</v>
      </c>
      <c r="C16" s="79" t="s">
        <v>142</v>
      </c>
      <c r="D16" s="5" t="s">
        <v>125</v>
      </c>
      <c r="E16" s="80" t="s">
        <v>209</v>
      </c>
      <c r="F16" s="5">
        <v>15</v>
      </c>
      <c r="G16" s="5">
        <v>2</v>
      </c>
      <c r="H16" s="82">
        <v>0.1333</v>
      </c>
      <c r="I16" s="79"/>
    </row>
    <row r="17" spans="1:9">
      <c r="A17" s="5"/>
      <c r="B17" s="5"/>
      <c r="C17" s="79"/>
      <c r="D17" s="5" t="s">
        <v>127</v>
      </c>
      <c r="E17" s="80" t="s">
        <v>209</v>
      </c>
      <c r="F17" s="5">
        <v>1</v>
      </c>
      <c r="G17" s="5">
        <v>1</v>
      </c>
      <c r="H17" s="82">
        <v>1</v>
      </c>
      <c r="I17" s="79"/>
    </row>
    <row r="18" spans="1:9">
      <c r="A18" s="5">
        <v>8</v>
      </c>
      <c r="B18" s="5" t="s">
        <v>141</v>
      </c>
      <c r="C18" s="79" t="s">
        <v>145</v>
      </c>
      <c r="D18" s="5" t="s">
        <v>125</v>
      </c>
      <c r="E18" s="80" t="s">
        <v>210</v>
      </c>
      <c r="F18" s="5">
        <v>16</v>
      </c>
      <c r="G18" s="5">
        <v>1</v>
      </c>
      <c r="H18" s="82">
        <v>6.25E-2</v>
      </c>
      <c r="I18" s="79"/>
    </row>
    <row r="19" spans="1:9">
      <c r="A19" s="5"/>
      <c r="B19" s="5"/>
      <c r="C19" s="79"/>
      <c r="D19" s="5" t="s">
        <v>127</v>
      </c>
      <c r="E19" s="80" t="s">
        <v>210</v>
      </c>
      <c r="F19" s="5">
        <v>3</v>
      </c>
      <c r="G19" s="5">
        <v>0</v>
      </c>
      <c r="H19" s="81">
        <v>0</v>
      </c>
      <c r="I19" s="79"/>
    </row>
    <row r="20" spans="1:9">
      <c r="A20" s="5">
        <v>9</v>
      </c>
      <c r="B20" s="5" t="s">
        <v>141</v>
      </c>
      <c r="C20" s="79" t="s">
        <v>146</v>
      </c>
      <c r="D20" s="5" t="s">
        <v>125</v>
      </c>
      <c r="E20" s="80" t="s">
        <v>211</v>
      </c>
      <c r="F20" s="5">
        <v>13</v>
      </c>
      <c r="G20" s="5">
        <v>1</v>
      </c>
      <c r="H20" s="81">
        <v>7.6899999999999996E-2</v>
      </c>
      <c r="I20" s="79"/>
    </row>
    <row r="21" spans="1:9">
      <c r="A21" s="5"/>
      <c r="B21" s="5"/>
      <c r="C21" s="79"/>
      <c r="D21" s="5" t="s">
        <v>127</v>
      </c>
      <c r="E21" s="80" t="s">
        <v>211</v>
      </c>
      <c r="F21" s="5">
        <v>3</v>
      </c>
      <c r="G21" s="5">
        <v>1</v>
      </c>
      <c r="H21" s="81">
        <v>0.33329999999999999</v>
      </c>
      <c r="I21" s="79"/>
    </row>
    <row r="22" spans="1:9">
      <c r="A22" s="5">
        <v>10</v>
      </c>
      <c r="B22" s="5" t="s">
        <v>141</v>
      </c>
      <c r="C22" s="79" t="s">
        <v>148</v>
      </c>
      <c r="D22" s="5" t="s">
        <v>125</v>
      </c>
      <c r="E22" s="80" t="s">
        <v>212</v>
      </c>
      <c r="F22" s="5">
        <v>15</v>
      </c>
      <c r="G22" s="5">
        <v>0</v>
      </c>
      <c r="H22" s="82">
        <v>0</v>
      </c>
      <c r="I22" s="79"/>
    </row>
    <row r="23" spans="1:9" ht="33">
      <c r="A23" s="5"/>
      <c r="B23" s="5"/>
      <c r="C23" s="79"/>
      <c r="D23" s="5" t="s">
        <v>127</v>
      </c>
      <c r="E23" s="80" t="s">
        <v>212</v>
      </c>
      <c r="F23" s="5" t="s">
        <v>184</v>
      </c>
      <c r="G23" s="5" t="s">
        <v>184</v>
      </c>
      <c r="H23" s="5" t="s">
        <v>184</v>
      </c>
      <c r="I23" s="79" t="s">
        <v>189</v>
      </c>
    </row>
    <row r="24" spans="1:9">
      <c r="A24" s="5">
        <v>11</v>
      </c>
      <c r="B24" s="5" t="s">
        <v>141</v>
      </c>
      <c r="C24" s="79" t="s">
        <v>150</v>
      </c>
      <c r="D24" s="5" t="s">
        <v>125</v>
      </c>
      <c r="E24" s="80" t="s">
        <v>213</v>
      </c>
      <c r="F24" s="5">
        <v>17</v>
      </c>
      <c r="G24" s="5">
        <v>2</v>
      </c>
      <c r="H24" s="81">
        <v>0.1176</v>
      </c>
      <c r="I24" s="79"/>
    </row>
    <row r="25" spans="1:9">
      <c r="A25" s="5"/>
      <c r="B25" s="5"/>
      <c r="C25" s="79"/>
      <c r="D25" s="5" t="s">
        <v>127</v>
      </c>
      <c r="E25" s="80" t="s">
        <v>213</v>
      </c>
      <c r="F25" s="5">
        <v>5</v>
      </c>
      <c r="G25" s="5">
        <v>1</v>
      </c>
      <c r="H25" s="82">
        <v>0.2</v>
      </c>
      <c r="I25" s="79"/>
    </row>
    <row r="26" spans="1:9" ht="33">
      <c r="A26" s="5">
        <v>12</v>
      </c>
      <c r="B26" s="5" t="s">
        <v>141</v>
      </c>
      <c r="C26" s="79" t="s">
        <v>152</v>
      </c>
      <c r="D26" s="5" t="s">
        <v>125</v>
      </c>
      <c r="E26" s="80" t="s">
        <v>153</v>
      </c>
      <c r="F26" s="5">
        <v>18</v>
      </c>
      <c r="G26" s="5">
        <v>2</v>
      </c>
      <c r="H26" s="81">
        <v>0.1111</v>
      </c>
      <c r="I26" s="79"/>
    </row>
    <row r="27" spans="1:9">
      <c r="A27" s="5"/>
      <c r="B27" s="5"/>
      <c r="C27" s="79"/>
      <c r="D27" s="5" t="s">
        <v>127</v>
      </c>
      <c r="E27" s="80" t="s">
        <v>153</v>
      </c>
      <c r="F27" s="5">
        <v>3</v>
      </c>
      <c r="G27" s="5">
        <v>0</v>
      </c>
      <c r="H27" s="82">
        <v>0</v>
      </c>
      <c r="I27" s="79"/>
    </row>
    <row r="28" spans="1:9" ht="33">
      <c r="A28" s="5">
        <v>13</v>
      </c>
      <c r="B28" s="5" t="s">
        <v>141</v>
      </c>
      <c r="C28" s="79" t="s">
        <v>154</v>
      </c>
      <c r="D28" s="5" t="s">
        <v>125</v>
      </c>
      <c r="E28" s="80" t="s">
        <v>214</v>
      </c>
      <c r="F28" s="5">
        <v>15</v>
      </c>
      <c r="G28" s="5">
        <v>1</v>
      </c>
      <c r="H28" s="81">
        <v>6.6699999999999995E-2</v>
      </c>
      <c r="I28" s="79"/>
    </row>
    <row r="29" spans="1:9">
      <c r="A29" s="5"/>
      <c r="B29" s="5"/>
      <c r="C29" s="79"/>
      <c r="D29" s="5" t="s">
        <v>127</v>
      </c>
      <c r="E29" s="80" t="s">
        <v>214</v>
      </c>
      <c r="F29" s="5">
        <v>5</v>
      </c>
      <c r="G29" s="5">
        <v>0</v>
      </c>
      <c r="H29" s="82">
        <v>0</v>
      </c>
      <c r="I29" s="79" t="s">
        <v>207</v>
      </c>
    </row>
    <row r="30" spans="1:9">
      <c r="A30" s="5">
        <v>14</v>
      </c>
      <c r="B30" s="5" t="s">
        <v>156</v>
      </c>
      <c r="C30" s="79" t="s">
        <v>193</v>
      </c>
      <c r="D30" s="5" t="s">
        <v>125</v>
      </c>
      <c r="E30" s="80" t="s">
        <v>215</v>
      </c>
      <c r="F30" s="5">
        <v>33</v>
      </c>
      <c r="G30" s="5">
        <v>6</v>
      </c>
      <c r="H30" s="81">
        <v>0.18179999999999999</v>
      </c>
      <c r="I30" s="79" t="s">
        <v>206</v>
      </c>
    </row>
    <row r="31" spans="1:9">
      <c r="A31" s="5"/>
      <c r="B31" s="5"/>
      <c r="C31" s="79"/>
      <c r="D31" s="5" t="s">
        <v>127</v>
      </c>
      <c r="E31" s="80" t="s">
        <v>215</v>
      </c>
      <c r="F31" s="5">
        <v>9</v>
      </c>
      <c r="G31" s="5">
        <v>2</v>
      </c>
      <c r="H31" s="81">
        <v>0.22220000000000001</v>
      </c>
      <c r="I31" s="79"/>
    </row>
    <row r="32" spans="1:9">
      <c r="A32" s="5">
        <v>15</v>
      </c>
      <c r="B32" s="5" t="s">
        <v>156</v>
      </c>
      <c r="C32" s="79" t="s">
        <v>157</v>
      </c>
      <c r="D32" s="5" t="s">
        <v>125</v>
      </c>
      <c r="E32" s="80" t="s">
        <v>216</v>
      </c>
      <c r="F32" s="5">
        <v>13</v>
      </c>
      <c r="G32" s="5">
        <v>0</v>
      </c>
      <c r="H32" s="82">
        <v>0</v>
      </c>
      <c r="I32" s="79"/>
    </row>
    <row r="33" spans="1:9">
      <c r="A33" s="5"/>
      <c r="B33" s="5"/>
      <c r="C33" s="79"/>
      <c r="D33" s="5" t="s">
        <v>127</v>
      </c>
      <c r="E33" s="80" t="s">
        <v>216</v>
      </c>
      <c r="F33" s="5">
        <v>5</v>
      </c>
      <c r="G33" s="5">
        <v>2</v>
      </c>
      <c r="H33" s="82">
        <v>0.4</v>
      </c>
      <c r="I33" s="79"/>
    </row>
    <row r="34" spans="1:9">
      <c r="A34" s="5"/>
      <c r="B34" s="5"/>
      <c r="C34" s="79"/>
      <c r="D34" s="5"/>
      <c r="E34" s="80"/>
      <c r="F34" s="5"/>
      <c r="G34" s="5"/>
      <c r="H34" s="5"/>
      <c r="I34" s="79"/>
    </row>
    <row r="35" spans="1:9">
      <c r="A35" s="5"/>
      <c r="B35" s="5"/>
      <c r="C35" s="79"/>
      <c r="D35" s="5"/>
      <c r="E35" s="80"/>
      <c r="F35" s="5"/>
      <c r="G35" s="5"/>
      <c r="H35" s="5"/>
      <c r="I35" s="79"/>
    </row>
    <row r="36" spans="1:9">
      <c r="A36" s="5">
        <v>16</v>
      </c>
      <c r="B36" s="5" t="s">
        <v>159</v>
      </c>
      <c r="C36" s="79" t="s">
        <v>160</v>
      </c>
      <c r="D36" s="5" t="s">
        <v>125</v>
      </c>
      <c r="E36" s="80" t="s">
        <v>217</v>
      </c>
      <c r="F36" s="5">
        <v>15</v>
      </c>
      <c r="G36" s="5">
        <v>5</v>
      </c>
      <c r="H36" s="81">
        <v>0.35170000000000001</v>
      </c>
      <c r="I36" s="79"/>
    </row>
    <row r="37" spans="1:9">
      <c r="A37" s="5"/>
      <c r="B37" s="5"/>
      <c r="C37" s="79"/>
      <c r="D37" s="5" t="s">
        <v>127</v>
      </c>
      <c r="E37" s="80" t="s">
        <v>218</v>
      </c>
      <c r="F37" s="5">
        <v>3</v>
      </c>
      <c r="G37" s="5">
        <v>1</v>
      </c>
      <c r="H37" s="81">
        <v>0.33329999999999999</v>
      </c>
      <c r="I37" s="79"/>
    </row>
    <row r="38" spans="1:9" ht="33">
      <c r="A38" s="5">
        <v>17</v>
      </c>
      <c r="B38" s="5" t="s">
        <v>159</v>
      </c>
      <c r="C38" s="79" t="s">
        <v>162</v>
      </c>
      <c r="D38" s="5" t="s">
        <v>125</v>
      </c>
      <c r="E38" s="80" t="s">
        <v>197</v>
      </c>
      <c r="F38" s="5">
        <v>15</v>
      </c>
      <c r="G38" s="5">
        <v>1</v>
      </c>
      <c r="H38" s="81">
        <v>6.6699999999999995E-2</v>
      </c>
      <c r="I38" s="79"/>
    </row>
    <row r="39" spans="1:9">
      <c r="A39" s="5"/>
      <c r="B39" s="5"/>
      <c r="C39" s="79"/>
      <c r="D39" s="5" t="s">
        <v>127</v>
      </c>
      <c r="E39" s="80" t="s">
        <v>197</v>
      </c>
      <c r="F39" s="5">
        <v>3</v>
      </c>
      <c r="G39" s="5">
        <v>1</v>
      </c>
      <c r="H39" s="82">
        <v>0.33329999999999999</v>
      </c>
      <c r="I39" s="79"/>
    </row>
    <row r="40" spans="1:9">
      <c r="A40" s="5">
        <v>18</v>
      </c>
      <c r="B40" s="5" t="s">
        <v>159</v>
      </c>
      <c r="C40" s="79" t="s">
        <v>164</v>
      </c>
      <c r="D40" s="5" t="s">
        <v>125</v>
      </c>
      <c r="E40" s="80" t="s">
        <v>219</v>
      </c>
      <c r="F40" s="5">
        <v>13</v>
      </c>
      <c r="G40" s="5">
        <v>1</v>
      </c>
      <c r="H40" s="81">
        <v>7.6899999999999996E-2</v>
      </c>
      <c r="I40" s="79"/>
    </row>
    <row r="41" spans="1:9">
      <c r="A41" s="5"/>
      <c r="B41" s="5"/>
      <c r="C41" s="79"/>
      <c r="D41" s="5" t="s">
        <v>127</v>
      </c>
      <c r="E41" s="80" t="s">
        <v>219</v>
      </c>
      <c r="F41" s="5">
        <v>4</v>
      </c>
      <c r="G41" s="5">
        <v>2</v>
      </c>
      <c r="H41" s="81">
        <v>0.5</v>
      </c>
      <c r="I41" s="79"/>
    </row>
    <row r="42" spans="1:9">
      <c r="A42" s="5">
        <v>19</v>
      </c>
      <c r="B42" s="5" t="s">
        <v>166</v>
      </c>
      <c r="C42" s="79" t="s">
        <v>167</v>
      </c>
      <c r="D42" s="5" t="s">
        <v>125</v>
      </c>
      <c r="E42" s="80" t="s">
        <v>205</v>
      </c>
      <c r="F42" s="5">
        <v>15</v>
      </c>
      <c r="G42" s="5">
        <v>1</v>
      </c>
      <c r="H42" s="81">
        <v>6.6699999999999995E-2</v>
      </c>
      <c r="I42" s="79"/>
    </row>
    <row r="43" spans="1:9">
      <c r="A43" s="5"/>
      <c r="B43" s="5"/>
      <c r="C43" s="79"/>
      <c r="D43" s="5" t="s">
        <v>127</v>
      </c>
      <c r="E43" s="80" t="s">
        <v>205</v>
      </c>
      <c r="F43" s="5">
        <v>3</v>
      </c>
      <c r="G43" s="5">
        <v>1</v>
      </c>
      <c r="H43" s="81">
        <v>0.33329999999999999</v>
      </c>
      <c r="I43" s="79"/>
    </row>
    <row r="44" spans="1:9">
      <c r="A44" s="5">
        <v>20</v>
      </c>
      <c r="B44" s="5" t="s">
        <v>166</v>
      </c>
      <c r="C44" s="79" t="s">
        <v>168</v>
      </c>
      <c r="D44" s="5" t="s">
        <v>125</v>
      </c>
      <c r="E44" s="80" t="s">
        <v>220</v>
      </c>
      <c r="F44" s="5">
        <v>19</v>
      </c>
      <c r="G44" s="5">
        <v>4</v>
      </c>
      <c r="H44" s="81">
        <v>0.21049999999999999</v>
      </c>
      <c r="I44" s="79"/>
    </row>
    <row r="45" spans="1:9">
      <c r="A45" s="83"/>
      <c r="B45" s="83"/>
      <c r="C45" s="84"/>
      <c r="D45" s="83" t="s">
        <v>127</v>
      </c>
      <c r="E45" s="85" t="s">
        <v>220</v>
      </c>
      <c r="F45" s="83">
        <v>3</v>
      </c>
      <c r="G45" s="83">
        <v>1</v>
      </c>
      <c r="H45" s="86">
        <v>0.33329999999999999</v>
      </c>
      <c r="I45" s="84"/>
    </row>
    <row r="46" spans="1:9" s="49" customFormat="1" ht="16.5" customHeight="1">
      <c r="A46" s="150" t="s">
        <v>173</v>
      </c>
      <c r="B46" s="150"/>
      <c r="C46" s="150"/>
      <c r="D46" s="150"/>
      <c r="E46" s="150"/>
      <c r="F46" s="150"/>
      <c r="G46" s="150"/>
      <c r="H46" s="150"/>
      <c r="I46" s="150"/>
    </row>
  </sheetData>
  <sheetProtection selectLockedCells="1" selectUnlockedCells="1"/>
  <mergeCells count="3">
    <mergeCell ref="A1:I1"/>
    <mergeCell ref="A2:I2"/>
    <mergeCell ref="A46:I46"/>
  </mergeCells>
  <phoneticPr fontId="15" type="noConversion"/>
  <printOptions horizontalCentered="1"/>
  <pageMargins left="0.35416666666666669" right="0.35416666666666669" top="0.59027777777777779" bottom="0.59027777777777779" header="0.51180555555555551" footer="0.51180555555555551"/>
  <pageSetup paperSize="9" firstPageNumber="0" orientation="portrait" horizontalDpi="300" verticalDpi="3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6"/>
  <sheetViews>
    <sheetView workbookViewId="0">
      <selection activeCell="B23" sqref="B23"/>
    </sheetView>
  </sheetViews>
  <sheetFormatPr defaultRowHeight="16.5"/>
  <cols>
    <col min="1" max="1" width="5.625" customWidth="1"/>
    <col min="2" max="2" width="18.625" style="71" customWidth="1"/>
    <col min="3" max="3" width="23.625" style="72" customWidth="1"/>
    <col min="4" max="4" width="8.875" customWidth="1"/>
    <col min="5" max="5" width="22.625" style="73" customWidth="1"/>
    <col min="6" max="8" width="8.875" customWidth="1"/>
    <col min="9" max="9" width="20.625" style="74" customWidth="1"/>
  </cols>
  <sheetData>
    <row r="1" spans="1:14" ht="42" customHeight="1">
      <c r="A1" s="152" t="s">
        <v>112</v>
      </c>
      <c r="B1" s="152"/>
      <c r="C1" s="152"/>
      <c r="D1" s="152"/>
      <c r="E1" s="152"/>
      <c r="F1" s="152"/>
      <c r="G1" s="152"/>
      <c r="H1" s="152"/>
      <c r="I1" s="152"/>
      <c r="J1" s="51"/>
      <c r="K1" s="51"/>
      <c r="L1" s="51"/>
      <c r="M1" s="51"/>
      <c r="N1" s="51"/>
    </row>
    <row r="2" spans="1:14" ht="20.100000000000001" customHeight="1">
      <c r="A2" s="147" t="s">
        <v>221</v>
      </c>
      <c r="B2" s="147"/>
      <c r="C2" s="147"/>
      <c r="D2" s="147"/>
      <c r="E2" s="147"/>
      <c r="F2" s="147"/>
      <c r="G2" s="147"/>
      <c r="H2" s="147"/>
      <c r="I2" s="147"/>
      <c r="J2" s="51"/>
      <c r="K2" s="51"/>
      <c r="L2" s="51"/>
      <c r="M2" s="51"/>
      <c r="N2" s="51"/>
    </row>
    <row r="3" spans="1:14" ht="33">
      <c r="A3" s="75" t="s">
        <v>114</v>
      </c>
      <c r="B3" s="76" t="s">
        <v>175</v>
      </c>
      <c r="C3" s="77" t="s">
        <v>116</v>
      </c>
      <c r="D3" s="76" t="s">
        <v>117</v>
      </c>
      <c r="E3" s="76" t="s">
        <v>118</v>
      </c>
      <c r="F3" s="76" t="s">
        <v>119</v>
      </c>
      <c r="G3" s="76" t="s">
        <v>120</v>
      </c>
      <c r="H3" s="77" t="s">
        <v>121</v>
      </c>
      <c r="I3" s="78" t="s">
        <v>122</v>
      </c>
    </row>
    <row r="4" spans="1:14">
      <c r="A4" s="5">
        <v>1</v>
      </c>
      <c r="B4" s="5" t="s">
        <v>123</v>
      </c>
      <c r="C4" s="79" t="s">
        <v>124</v>
      </c>
      <c r="D4" s="5" t="s">
        <v>125</v>
      </c>
      <c r="E4" s="80" t="s">
        <v>176</v>
      </c>
      <c r="F4" s="5">
        <v>13</v>
      </c>
      <c r="G4" s="5">
        <v>1</v>
      </c>
      <c r="H4" s="81">
        <v>7.6899999999999996E-2</v>
      </c>
      <c r="I4" s="79"/>
    </row>
    <row r="5" spans="1:14">
      <c r="A5" s="5"/>
      <c r="B5" s="5"/>
      <c r="C5" s="79"/>
      <c r="D5" s="5" t="s">
        <v>127</v>
      </c>
      <c r="E5" s="80" t="s">
        <v>176</v>
      </c>
      <c r="F5" s="5">
        <v>3</v>
      </c>
      <c r="G5" s="5">
        <v>0</v>
      </c>
      <c r="H5" s="82">
        <v>0</v>
      </c>
      <c r="I5" s="79"/>
    </row>
    <row r="6" spans="1:14">
      <c r="A6" s="5">
        <v>2</v>
      </c>
      <c r="B6" s="5" t="s">
        <v>123</v>
      </c>
      <c r="C6" s="79" t="s">
        <v>128</v>
      </c>
      <c r="D6" s="5" t="s">
        <v>125</v>
      </c>
      <c r="E6" s="80" t="s">
        <v>201</v>
      </c>
      <c r="F6" s="5">
        <v>14</v>
      </c>
      <c r="G6" s="5">
        <v>0</v>
      </c>
      <c r="H6" s="82">
        <v>0</v>
      </c>
      <c r="I6" s="79"/>
    </row>
    <row r="7" spans="1:14">
      <c r="A7" s="5"/>
      <c r="B7" s="5"/>
      <c r="C7" s="79"/>
      <c r="D7" s="5" t="s">
        <v>127</v>
      </c>
      <c r="E7" s="80" t="s">
        <v>202</v>
      </c>
      <c r="F7" s="5">
        <v>3</v>
      </c>
      <c r="G7" s="5">
        <v>0</v>
      </c>
      <c r="H7" s="82">
        <v>0</v>
      </c>
      <c r="I7" s="79"/>
    </row>
    <row r="8" spans="1:14">
      <c r="A8" s="5">
        <v>3</v>
      </c>
      <c r="B8" s="5" t="s">
        <v>123</v>
      </c>
      <c r="C8" s="79" t="s">
        <v>130</v>
      </c>
      <c r="D8" s="5" t="s">
        <v>125</v>
      </c>
      <c r="E8" s="80" t="s">
        <v>203</v>
      </c>
      <c r="F8" s="5">
        <v>15</v>
      </c>
      <c r="G8" s="5">
        <v>0</v>
      </c>
      <c r="H8" s="82">
        <v>0</v>
      </c>
      <c r="I8" s="79"/>
    </row>
    <row r="9" spans="1:14">
      <c r="A9" s="5"/>
      <c r="B9" s="5"/>
      <c r="C9" s="79"/>
      <c r="D9" s="5" t="s">
        <v>127</v>
      </c>
      <c r="E9" s="80" t="s">
        <v>203</v>
      </c>
      <c r="F9" s="5">
        <v>3</v>
      </c>
      <c r="G9" s="5">
        <v>1</v>
      </c>
      <c r="H9" s="81">
        <v>0.33329999999999999</v>
      </c>
      <c r="I9" s="79"/>
    </row>
    <row r="10" spans="1:14">
      <c r="A10" s="5">
        <v>4</v>
      </c>
      <c r="B10" s="5" t="s">
        <v>123</v>
      </c>
      <c r="C10" s="79" t="s">
        <v>132</v>
      </c>
      <c r="D10" s="5" t="s">
        <v>125</v>
      </c>
      <c r="E10" s="80" t="s">
        <v>204</v>
      </c>
      <c r="F10" s="5">
        <v>23</v>
      </c>
      <c r="G10" s="5">
        <v>0</v>
      </c>
      <c r="H10" s="82">
        <v>0</v>
      </c>
      <c r="I10" s="79"/>
    </row>
    <row r="11" spans="1:14">
      <c r="A11" s="5"/>
      <c r="B11" s="5"/>
      <c r="C11" s="79"/>
      <c r="D11" s="5" t="s">
        <v>127</v>
      </c>
      <c r="E11" s="80" t="s">
        <v>204</v>
      </c>
      <c r="F11" s="5">
        <v>3</v>
      </c>
      <c r="G11" s="5">
        <v>1</v>
      </c>
      <c r="H11" s="81">
        <v>0.33329999999999999</v>
      </c>
      <c r="I11" s="79"/>
    </row>
    <row r="12" spans="1:14">
      <c r="A12" s="5">
        <v>5</v>
      </c>
      <c r="B12" s="5" t="s">
        <v>134</v>
      </c>
      <c r="C12" s="79" t="s">
        <v>135</v>
      </c>
      <c r="D12" s="5" t="s">
        <v>125</v>
      </c>
      <c r="E12" s="80" t="s">
        <v>205</v>
      </c>
      <c r="F12" s="5">
        <v>6</v>
      </c>
      <c r="G12" s="5">
        <v>1</v>
      </c>
      <c r="H12" s="81">
        <v>0.16669999999999999</v>
      </c>
      <c r="I12" s="79"/>
    </row>
    <row r="13" spans="1:14">
      <c r="A13" s="5"/>
      <c r="B13" s="5"/>
      <c r="C13" s="79"/>
      <c r="D13" s="5" t="s">
        <v>127</v>
      </c>
      <c r="E13" s="80" t="s">
        <v>205</v>
      </c>
      <c r="F13" s="5">
        <v>1</v>
      </c>
      <c r="G13" s="5">
        <v>1</v>
      </c>
      <c r="H13" s="82">
        <v>1</v>
      </c>
      <c r="I13" s="79"/>
    </row>
    <row r="14" spans="1:14">
      <c r="A14" s="5">
        <v>6</v>
      </c>
      <c r="B14" s="5" t="s">
        <v>137</v>
      </c>
      <c r="C14" s="79" t="s">
        <v>138</v>
      </c>
      <c r="D14" s="5" t="s">
        <v>125</v>
      </c>
      <c r="E14" s="80" t="s">
        <v>205</v>
      </c>
      <c r="F14" s="5">
        <v>15</v>
      </c>
      <c r="G14" s="5">
        <v>2</v>
      </c>
      <c r="H14" s="81">
        <v>0.13300000000000001</v>
      </c>
      <c r="I14" s="79"/>
    </row>
    <row r="15" spans="1:14" ht="49.5">
      <c r="A15" s="5"/>
      <c r="B15" s="5"/>
      <c r="C15" s="79"/>
      <c r="D15" s="5" t="s">
        <v>127</v>
      </c>
      <c r="E15" s="80" t="s">
        <v>184</v>
      </c>
      <c r="F15" s="5" t="s">
        <v>184</v>
      </c>
      <c r="G15" s="5" t="s">
        <v>184</v>
      </c>
      <c r="H15" s="5" t="s">
        <v>184</v>
      </c>
      <c r="I15" s="79" t="s">
        <v>208</v>
      </c>
    </row>
    <row r="16" spans="1:14">
      <c r="A16" s="5">
        <v>7</v>
      </c>
      <c r="B16" s="5" t="s">
        <v>141</v>
      </c>
      <c r="C16" s="79" t="s">
        <v>142</v>
      </c>
      <c r="D16" s="5" t="s">
        <v>125</v>
      </c>
      <c r="E16" s="80" t="s">
        <v>209</v>
      </c>
      <c r="F16" s="5">
        <v>15</v>
      </c>
      <c r="G16" s="5">
        <v>3</v>
      </c>
      <c r="H16" s="82">
        <v>0.2</v>
      </c>
      <c r="I16" s="79"/>
    </row>
    <row r="17" spans="1:9">
      <c r="A17" s="5"/>
      <c r="B17" s="5"/>
      <c r="C17" s="79"/>
      <c r="D17" s="5" t="s">
        <v>127</v>
      </c>
      <c r="E17" s="80" t="s">
        <v>209</v>
      </c>
      <c r="F17" s="5">
        <v>1</v>
      </c>
      <c r="G17" s="5">
        <v>1</v>
      </c>
      <c r="H17" s="82">
        <v>1</v>
      </c>
      <c r="I17" s="79"/>
    </row>
    <row r="18" spans="1:9">
      <c r="A18" s="5">
        <v>8</v>
      </c>
      <c r="B18" s="5" t="s">
        <v>141</v>
      </c>
      <c r="C18" s="79" t="s">
        <v>145</v>
      </c>
      <c r="D18" s="5" t="s">
        <v>125</v>
      </c>
      <c r="E18" s="80" t="s">
        <v>210</v>
      </c>
      <c r="F18" s="5">
        <v>16</v>
      </c>
      <c r="G18" s="5">
        <v>0</v>
      </c>
      <c r="H18" s="82">
        <v>0</v>
      </c>
      <c r="I18" s="79"/>
    </row>
    <row r="19" spans="1:9">
      <c r="A19" s="5"/>
      <c r="B19" s="5"/>
      <c r="C19" s="79"/>
      <c r="D19" s="5" t="s">
        <v>127</v>
      </c>
      <c r="E19" s="80" t="s">
        <v>210</v>
      </c>
      <c r="F19" s="5">
        <v>3</v>
      </c>
      <c r="G19" s="5">
        <v>1</v>
      </c>
      <c r="H19" s="81">
        <v>0.33329999999999999</v>
      </c>
      <c r="I19" s="79"/>
    </row>
    <row r="20" spans="1:9">
      <c r="A20" s="5">
        <v>9</v>
      </c>
      <c r="B20" s="5" t="s">
        <v>141</v>
      </c>
      <c r="C20" s="79" t="s">
        <v>146</v>
      </c>
      <c r="D20" s="5" t="s">
        <v>125</v>
      </c>
      <c r="E20" s="80" t="s">
        <v>211</v>
      </c>
      <c r="F20" s="5">
        <v>13</v>
      </c>
      <c r="G20" s="5">
        <v>1</v>
      </c>
      <c r="H20" s="81">
        <v>7.6899999999999996E-2</v>
      </c>
      <c r="I20" s="79"/>
    </row>
    <row r="21" spans="1:9">
      <c r="A21" s="5"/>
      <c r="B21" s="5"/>
      <c r="C21" s="79"/>
      <c r="D21" s="5" t="s">
        <v>127</v>
      </c>
      <c r="E21" s="80" t="s">
        <v>211</v>
      </c>
      <c r="F21" s="5">
        <v>3</v>
      </c>
      <c r="G21" s="5">
        <v>1</v>
      </c>
      <c r="H21" s="81">
        <v>0.33329999999999999</v>
      </c>
      <c r="I21" s="79"/>
    </row>
    <row r="22" spans="1:9">
      <c r="A22" s="5">
        <v>10</v>
      </c>
      <c r="B22" s="5" t="s">
        <v>141</v>
      </c>
      <c r="C22" s="79" t="s">
        <v>148</v>
      </c>
      <c r="D22" s="5" t="s">
        <v>125</v>
      </c>
      <c r="E22" s="80" t="s">
        <v>212</v>
      </c>
      <c r="F22" s="5">
        <v>15</v>
      </c>
      <c r="G22" s="5">
        <v>0</v>
      </c>
      <c r="H22" s="82">
        <v>0</v>
      </c>
      <c r="I22" s="79"/>
    </row>
    <row r="23" spans="1:9" ht="33">
      <c r="A23" s="5"/>
      <c r="B23" s="5"/>
      <c r="C23" s="79"/>
      <c r="D23" s="5" t="s">
        <v>127</v>
      </c>
      <c r="E23" s="80" t="s">
        <v>212</v>
      </c>
      <c r="F23" s="5" t="s">
        <v>184</v>
      </c>
      <c r="G23" s="5" t="s">
        <v>184</v>
      </c>
      <c r="H23" s="5" t="s">
        <v>184</v>
      </c>
      <c r="I23" s="79" t="s">
        <v>189</v>
      </c>
    </row>
    <row r="24" spans="1:9">
      <c r="A24" s="5">
        <v>11</v>
      </c>
      <c r="B24" s="5" t="s">
        <v>141</v>
      </c>
      <c r="C24" s="79" t="s">
        <v>150</v>
      </c>
      <c r="D24" s="5" t="s">
        <v>125</v>
      </c>
      <c r="E24" s="80" t="s">
        <v>213</v>
      </c>
      <c r="F24" s="5">
        <v>17</v>
      </c>
      <c r="G24" s="5">
        <v>1</v>
      </c>
      <c r="H24" s="81">
        <v>5.8999999999999997E-2</v>
      </c>
      <c r="I24" s="79"/>
    </row>
    <row r="25" spans="1:9">
      <c r="A25" s="5"/>
      <c r="B25" s="5"/>
      <c r="C25" s="79"/>
      <c r="D25" s="5" t="s">
        <v>127</v>
      </c>
      <c r="E25" s="80" t="s">
        <v>213</v>
      </c>
      <c r="F25" s="5">
        <v>5</v>
      </c>
      <c r="G25" s="5">
        <v>1</v>
      </c>
      <c r="H25" s="82">
        <v>0.2</v>
      </c>
      <c r="I25" s="79"/>
    </row>
    <row r="26" spans="1:9" ht="33">
      <c r="A26" s="5">
        <v>12</v>
      </c>
      <c r="B26" s="5" t="s">
        <v>141</v>
      </c>
      <c r="C26" s="79" t="s">
        <v>152</v>
      </c>
      <c r="D26" s="5" t="s">
        <v>125</v>
      </c>
      <c r="E26" s="80" t="s">
        <v>222</v>
      </c>
      <c r="F26" s="5">
        <v>17</v>
      </c>
      <c r="G26" s="5">
        <v>1</v>
      </c>
      <c r="H26" s="81">
        <v>5.8799999999999998E-2</v>
      </c>
      <c r="I26" s="79"/>
    </row>
    <row r="27" spans="1:9">
      <c r="A27" s="5"/>
      <c r="B27" s="5"/>
      <c r="C27" s="79"/>
      <c r="D27" s="5" t="s">
        <v>127</v>
      </c>
      <c r="E27" s="80" t="s">
        <v>222</v>
      </c>
      <c r="F27" s="5">
        <v>3</v>
      </c>
      <c r="G27" s="5">
        <v>0</v>
      </c>
      <c r="H27" s="82">
        <v>0</v>
      </c>
      <c r="I27" s="79"/>
    </row>
    <row r="28" spans="1:9" ht="33">
      <c r="A28" s="5">
        <v>13</v>
      </c>
      <c r="B28" s="5" t="s">
        <v>141</v>
      </c>
      <c r="C28" s="79" t="s">
        <v>154</v>
      </c>
      <c r="D28" s="5" t="s">
        <v>125</v>
      </c>
      <c r="E28" s="80" t="s">
        <v>214</v>
      </c>
      <c r="F28" s="5">
        <v>15</v>
      </c>
      <c r="G28" s="5">
        <v>1</v>
      </c>
      <c r="H28" s="81">
        <v>6.6699999999999995E-2</v>
      </c>
      <c r="I28" s="79"/>
    </row>
    <row r="29" spans="1:9">
      <c r="A29" s="5"/>
      <c r="B29" s="5"/>
      <c r="C29" s="79"/>
      <c r="D29" s="5" t="s">
        <v>127</v>
      </c>
      <c r="E29" s="80" t="s">
        <v>214</v>
      </c>
      <c r="F29" s="5">
        <v>5</v>
      </c>
      <c r="G29" s="5">
        <v>0</v>
      </c>
      <c r="H29" s="82">
        <v>0</v>
      </c>
      <c r="I29" s="79"/>
    </row>
    <row r="30" spans="1:9">
      <c r="A30" s="5">
        <v>14</v>
      </c>
      <c r="B30" s="5" t="s">
        <v>156</v>
      </c>
      <c r="C30" s="79" t="s">
        <v>193</v>
      </c>
      <c r="D30" s="5" t="s">
        <v>125</v>
      </c>
      <c r="E30" s="80" t="s">
        <v>223</v>
      </c>
      <c r="F30" s="5">
        <v>33</v>
      </c>
      <c r="G30" s="5">
        <v>5</v>
      </c>
      <c r="H30" s="81">
        <v>0.1515</v>
      </c>
      <c r="I30" s="79"/>
    </row>
    <row r="31" spans="1:9">
      <c r="A31" s="5"/>
      <c r="B31" s="5"/>
      <c r="C31" s="79"/>
      <c r="D31" s="5" t="s">
        <v>127</v>
      </c>
      <c r="E31" s="80" t="s">
        <v>223</v>
      </c>
      <c r="F31" s="5">
        <v>9</v>
      </c>
      <c r="G31" s="5">
        <v>2</v>
      </c>
      <c r="H31" s="81">
        <v>0.22220000000000001</v>
      </c>
      <c r="I31" s="79"/>
    </row>
    <row r="32" spans="1:9">
      <c r="A32" s="5">
        <v>15</v>
      </c>
      <c r="B32" s="5" t="s">
        <v>156</v>
      </c>
      <c r="C32" s="79" t="s">
        <v>157</v>
      </c>
      <c r="D32" s="5" t="s">
        <v>125</v>
      </c>
      <c r="E32" s="80" t="s">
        <v>216</v>
      </c>
      <c r="F32" s="5">
        <v>13</v>
      </c>
      <c r="G32" s="5">
        <v>0</v>
      </c>
      <c r="H32" s="82">
        <v>0</v>
      </c>
      <c r="I32" s="79"/>
    </row>
    <row r="33" spans="1:9">
      <c r="A33" s="5"/>
      <c r="B33" s="5"/>
      <c r="C33" s="79"/>
      <c r="D33" s="5" t="s">
        <v>127</v>
      </c>
      <c r="E33" s="80" t="s">
        <v>216</v>
      </c>
      <c r="F33" s="5">
        <v>5</v>
      </c>
      <c r="G33" s="5">
        <v>2</v>
      </c>
      <c r="H33" s="82">
        <v>0.4</v>
      </c>
      <c r="I33" s="79"/>
    </row>
    <row r="34" spans="1:9">
      <c r="A34" s="5"/>
      <c r="B34" s="5"/>
      <c r="C34" s="79"/>
      <c r="D34" s="5"/>
      <c r="E34" s="80"/>
      <c r="F34" s="5"/>
      <c r="G34" s="5"/>
      <c r="H34" s="5"/>
      <c r="I34" s="79"/>
    </row>
    <row r="35" spans="1:9">
      <c r="A35" s="5"/>
      <c r="B35" s="5"/>
      <c r="C35" s="79"/>
      <c r="D35" s="5"/>
      <c r="E35" s="80"/>
      <c r="F35" s="5"/>
      <c r="G35" s="5"/>
      <c r="H35" s="5"/>
      <c r="I35" s="79"/>
    </row>
    <row r="36" spans="1:9">
      <c r="A36" s="5">
        <v>16</v>
      </c>
      <c r="B36" s="5" t="s">
        <v>159</v>
      </c>
      <c r="C36" s="79" t="s">
        <v>160</v>
      </c>
      <c r="D36" s="5" t="s">
        <v>125</v>
      </c>
      <c r="E36" s="80" t="s">
        <v>218</v>
      </c>
      <c r="F36" s="5">
        <v>15</v>
      </c>
      <c r="G36" s="5">
        <v>2</v>
      </c>
      <c r="H36" s="81">
        <v>0.1333</v>
      </c>
      <c r="I36" s="79"/>
    </row>
    <row r="37" spans="1:9">
      <c r="A37" s="5"/>
      <c r="B37" s="5"/>
      <c r="C37" s="79"/>
      <c r="D37" s="5" t="s">
        <v>127</v>
      </c>
      <c r="E37" s="80" t="s">
        <v>218</v>
      </c>
      <c r="F37" s="5">
        <v>3</v>
      </c>
      <c r="G37" s="5">
        <v>2</v>
      </c>
      <c r="H37" s="81">
        <v>0.66669999999999996</v>
      </c>
      <c r="I37" s="79"/>
    </row>
    <row r="38" spans="1:9" ht="33">
      <c r="A38" s="5">
        <v>17</v>
      </c>
      <c r="B38" s="5" t="s">
        <v>159</v>
      </c>
      <c r="C38" s="79" t="s">
        <v>162</v>
      </c>
      <c r="D38" s="5" t="s">
        <v>125</v>
      </c>
      <c r="E38" s="80" t="s">
        <v>197</v>
      </c>
      <c r="F38" s="5">
        <v>15</v>
      </c>
      <c r="G38" s="5">
        <v>2</v>
      </c>
      <c r="H38" s="81">
        <v>0.1333</v>
      </c>
      <c r="I38" s="79"/>
    </row>
    <row r="39" spans="1:9">
      <c r="A39" s="5"/>
      <c r="B39" s="5"/>
      <c r="C39" s="79"/>
      <c r="D39" s="5" t="s">
        <v>127</v>
      </c>
      <c r="E39" s="80" t="s">
        <v>197</v>
      </c>
      <c r="F39" s="5">
        <v>3</v>
      </c>
      <c r="G39" s="5">
        <v>0</v>
      </c>
      <c r="H39" s="82">
        <v>0</v>
      </c>
      <c r="I39" s="79"/>
    </row>
    <row r="40" spans="1:9">
      <c r="A40" s="5">
        <v>18</v>
      </c>
      <c r="B40" s="5" t="s">
        <v>159</v>
      </c>
      <c r="C40" s="79" t="s">
        <v>164</v>
      </c>
      <c r="D40" s="5" t="s">
        <v>125</v>
      </c>
      <c r="E40" s="80" t="s">
        <v>219</v>
      </c>
      <c r="F40" s="5">
        <v>13</v>
      </c>
      <c r="G40" s="5">
        <v>1</v>
      </c>
      <c r="H40" s="81">
        <v>7.6899999999999996E-2</v>
      </c>
      <c r="I40" s="79"/>
    </row>
    <row r="41" spans="1:9">
      <c r="A41" s="5"/>
      <c r="B41" s="5"/>
      <c r="C41" s="79"/>
      <c r="D41" s="5" t="s">
        <v>127</v>
      </c>
      <c r="E41" s="80" t="s">
        <v>219</v>
      </c>
      <c r="F41" s="5">
        <v>3</v>
      </c>
      <c r="G41" s="5">
        <v>2</v>
      </c>
      <c r="H41" s="81">
        <v>0.66669999999999996</v>
      </c>
      <c r="I41" s="79"/>
    </row>
    <row r="42" spans="1:9">
      <c r="A42" s="5">
        <v>19</v>
      </c>
      <c r="B42" s="5" t="s">
        <v>166</v>
      </c>
      <c r="C42" s="79" t="s">
        <v>167</v>
      </c>
      <c r="D42" s="5" t="s">
        <v>125</v>
      </c>
      <c r="E42" s="80" t="s">
        <v>205</v>
      </c>
      <c r="F42" s="5">
        <v>15</v>
      </c>
      <c r="G42" s="5">
        <v>2</v>
      </c>
      <c r="H42" s="81">
        <v>0.1333</v>
      </c>
      <c r="I42" s="79"/>
    </row>
    <row r="43" spans="1:9">
      <c r="A43" s="5"/>
      <c r="B43" s="5"/>
      <c r="C43" s="79"/>
      <c r="D43" s="5" t="s">
        <v>127</v>
      </c>
      <c r="E43" s="80" t="s">
        <v>205</v>
      </c>
      <c r="F43" s="5">
        <v>3</v>
      </c>
      <c r="G43" s="5">
        <v>1</v>
      </c>
      <c r="H43" s="81">
        <v>0.33329999999999999</v>
      </c>
      <c r="I43" s="79"/>
    </row>
    <row r="44" spans="1:9">
      <c r="A44" s="5">
        <v>20</v>
      </c>
      <c r="B44" s="5" t="s">
        <v>166</v>
      </c>
      <c r="C44" s="79" t="s">
        <v>168</v>
      </c>
      <c r="D44" s="5" t="s">
        <v>125</v>
      </c>
      <c r="E44" s="80" t="s">
        <v>220</v>
      </c>
      <c r="F44" s="5">
        <v>17</v>
      </c>
      <c r="G44" s="5">
        <v>3</v>
      </c>
      <c r="H44" s="81">
        <v>0.17599999999999999</v>
      </c>
      <c r="I44" s="79"/>
    </row>
    <row r="45" spans="1:9">
      <c r="A45" s="83"/>
      <c r="B45" s="83"/>
      <c r="C45" s="84"/>
      <c r="D45" s="83" t="s">
        <v>127</v>
      </c>
      <c r="E45" s="85" t="s">
        <v>220</v>
      </c>
      <c r="F45" s="83">
        <v>3</v>
      </c>
      <c r="G45" s="83">
        <v>1</v>
      </c>
      <c r="H45" s="86">
        <v>0.33329999999999999</v>
      </c>
      <c r="I45" s="84"/>
    </row>
    <row r="46" spans="1:9" s="49" customFormat="1" ht="16.5" customHeight="1">
      <c r="A46" s="153" t="s">
        <v>173</v>
      </c>
      <c r="B46" s="153"/>
      <c r="C46" s="153"/>
      <c r="D46" s="153"/>
      <c r="E46" s="153"/>
      <c r="F46" s="153"/>
      <c r="G46" s="153"/>
      <c r="H46" s="153"/>
      <c r="I46" s="153"/>
    </row>
  </sheetData>
  <sheetProtection selectLockedCells="1" selectUnlockedCells="1"/>
  <mergeCells count="3">
    <mergeCell ref="A1:I1"/>
    <mergeCell ref="A2:I2"/>
    <mergeCell ref="A46:I46"/>
  </mergeCells>
  <phoneticPr fontId="15" type="noConversion"/>
  <printOptions horizontalCentered="1"/>
  <pageMargins left="0.35416666666666669" right="0.35416666666666669" top="0.59027777777777779" bottom="0.59027777777777779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B20E-CEC2-4744-9A9D-33A13B8E6A20}">
  <sheetPr>
    <pageSetUpPr fitToPage="1"/>
  </sheetPr>
  <dimension ref="A1:N48"/>
  <sheetViews>
    <sheetView workbookViewId="0">
      <selection activeCell="H2" sqref="H2:I2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8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116" t="s">
        <v>311</v>
      </c>
      <c r="D2" s="3"/>
      <c r="E2" s="3"/>
      <c r="F2" s="3"/>
      <c r="G2" s="3"/>
      <c r="H2" s="127" t="s">
        <v>310</v>
      </c>
      <c r="I2" s="127"/>
      <c r="J2" s="5"/>
      <c r="K2" s="5"/>
      <c r="L2" s="5"/>
      <c r="M2" s="5"/>
      <c r="N2" s="5"/>
    </row>
    <row r="3" spans="1:14" ht="49.5">
      <c r="A3" s="115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 t="s">
        <v>8</v>
      </c>
      <c r="H3" s="48" t="s">
        <v>9</v>
      </c>
      <c r="I3" s="115" t="s">
        <v>10</v>
      </c>
    </row>
    <row r="4" spans="1:14" ht="33" customHeight="1">
      <c r="A4" s="121">
        <v>1</v>
      </c>
      <c r="B4" s="122" t="s">
        <v>11</v>
      </c>
      <c r="C4" s="122" t="s">
        <v>12</v>
      </c>
      <c r="D4" s="110" t="s">
        <v>13</v>
      </c>
      <c r="E4" s="109" t="s">
        <v>242</v>
      </c>
      <c r="F4" s="110">
        <v>13</v>
      </c>
      <c r="G4" s="110">
        <v>2</v>
      </c>
      <c r="H4" s="113">
        <f t="shared" ref="H4:H47" si="0">G4/F4</f>
        <v>0.15384615384615385</v>
      </c>
      <c r="I4" s="30"/>
    </row>
    <row r="5" spans="1:14" ht="33" customHeight="1">
      <c r="A5" s="121"/>
      <c r="B5" s="123"/>
      <c r="C5" s="123"/>
      <c r="D5" s="110" t="s">
        <v>15</v>
      </c>
      <c r="E5" s="109" t="s">
        <v>242</v>
      </c>
      <c r="F5" s="110">
        <v>3</v>
      </c>
      <c r="G5" s="110">
        <v>1</v>
      </c>
      <c r="H5" s="113">
        <f t="shared" si="0"/>
        <v>0.33333333333333331</v>
      </c>
      <c r="I5" s="30"/>
    </row>
    <row r="6" spans="1:14" ht="33" customHeight="1">
      <c r="A6" s="121">
        <v>2</v>
      </c>
      <c r="B6" s="122" t="s">
        <v>11</v>
      </c>
      <c r="C6" s="122" t="s">
        <v>16</v>
      </c>
      <c r="D6" s="110" t="s">
        <v>13</v>
      </c>
      <c r="E6" s="109" t="s">
        <v>248</v>
      </c>
      <c r="F6" s="110">
        <v>11</v>
      </c>
      <c r="G6" s="110">
        <v>1</v>
      </c>
      <c r="H6" s="113">
        <f t="shared" si="0"/>
        <v>9.0909090909090912E-2</v>
      </c>
      <c r="I6" s="30"/>
    </row>
    <row r="7" spans="1:14" ht="33" customHeight="1">
      <c r="A7" s="121"/>
      <c r="B7" s="123"/>
      <c r="C7" s="123"/>
      <c r="D7" s="110" t="s">
        <v>15</v>
      </c>
      <c r="E7" s="109" t="s">
        <v>248</v>
      </c>
      <c r="F7" s="110">
        <v>3</v>
      </c>
      <c r="G7" s="110">
        <v>0</v>
      </c>
      <c r="H7" s="113">
        <f t="shared" si="0"/>
        <v>0</v>
      </c>
      <c r="I7" s="30"/>
    </row>
    <row r="8" spans="1:14" ht="33" customHeight="1">
      <c r="A8" s="121">
        <v>3</v>
      </c>
      <c r="B8" s="122" t="s">
        <v>11</v>
      </c>
      <c r="C8" s="122" t="s">
        <v>18</v>
      </c>
      <c r="D8" s="110" t="s">
        <v>13</v>
      </c>
      <c r="E8" s="109" t="s">
        <v>317</v>
      </c>
      <c r="F8" s="110">
        <v>14</v>
      </c>
      <c r="G8" s="110">
        <v>4</v>
      </c>
      <c r="H8" s="113">
        <f t="shared" si="0"/>
        <v>0.2857142857142857</v>
      </c>
      <c r="I8" s="30"/>
    </row>
    <row r="9" spans="1:14" ht="33" customHeight="1">
      <c r="A9" s="121"/>
      <c r="B9" s="123"/>
      <c r="C9" s="123"/>
      <c r="D9" s="110" t="s">
        <v>15</v>
      </c>
      <c r="E9" s="109" t="s">
        <v>317</v>
      </c>
      <c r="F9" s="110">
        <v>3</v>
      </c>
      <c r="G9" s="110">
        <v>1</v>
      </c>
      <c r="H9" s="113">
        <f t="shared" si="0"/>
        <v>0.33333333333333331</v>
      </c>
      <c r="I9" s="30"/>
    </row>
    <row r="10" spans="1:14" ht="33" customHeight="1">
      <c r="A10" s="121">
        <v>4</v>
      </c>
      <c r="B10" s="122" t="s">
        <v>11</v>
      </c>
      <c r="C10" s="122" t="s">
        <v>20</v>
      </c>
      <c r="D10" s="110" t="s">
        <v>13</v>
      </c>
      <c r="E10" s="109" t="s">
        <v>252</v>
      </c>
      <c r="F10" s="110">
        <v>15</v>
      </c>
      <c r="G10" s="110">
        <v>6</v>
      </c>
      <c r="H10" s="113">
        <f t="shared" si="0"/>
        <v>0.4</v>
      </c>
      <c r="I10" s="30"/>
    </row>
    <row r="11" spans="1:14" ht="42" customHeight="1">
      <c r="A11" s="121"/>
      <c r="B11" s="123"/>
      <c r="C11" s="123"/>
      <c r="D11" s="110" t="s">
        <v>15</v>
      </c>
      <c r="E11" s="109" t="s">
        <v>253</v>
      </c>
      <c r="F11" s="110">
        <v>3</v>
      </c>
      <c r="G11" s="110">
        <v>1</v>
      </c>
      <c r="H11" s="113">
        <f t="shared" si="0"/>
        <v>0.33333333333333331</v>
      </c>
      <c r="I11" s="30"/>
    </row>
    <row r="12" spans="1:14" ht="33" customHeight="1">
      <c r="A12" s="121">
        <v>5</v>
      </c>
      <c r="B12" s="122" t="s">
        <v>22</v>
      </c>
      <c r="C12" s="122" t="s">
        <v>23</v>
      </c>
      <c r="D12" s="110" t="s">
        <v>13</v>
      </c>
      <c r="E12" s="109" t="s">
        <v>256</v>
      </c>
      <c r="F12" s="110">
        <v>7</v>
      </c>
      <c r="G12" s="110">
        <v>3</v>
      </c>
      <c r="H12" s="113">
        <f t="shared" si="0"/>
        <v>0.42857142857142855</v>
      </c>
      <c r="I12" s="30"/>
    </row>
    <row r="13" spans="1:14" ht="42" customHeight="1">
      <c r="A13" s="121"/>
      <c r="B13" s="123"/>
      <c r="C13" s="123"/>
      <c r="D13" s="110" t="s">
        <v>15</v>
      </c>
      <c r="E13" s="109" t="s">
        <v>256</v>
      </c>
      <c r="F13" s="110">
        <v>2</v>
      </c>
      <c r="G13" s="110">
        <v>1</v>
      </c>
      <c r="H13" s="113">
        <f t="shared" si="0"/>
        <v>0.5</v>
      </c>
      <c r="I13" s="30"/>
    </row>
    <row r="14" spans="1:14" ht="33" customHeight="1">
      <c r="A14" s="121">
        <v>6</v>
      </c>
      <c r="B14" s="122" t="s">
        <v>25</v>
      </c>
      <c r="C14" s="122" t="s">
        <v>26</v>
      </c>
      <c r="D14" s="110" t="s">
        <v>13</v>
      </c>
      <c r="E14" s="109" t="s">
        <v>318</v>
      </c>
      <c r="F14" s="110">
        <v>15</v>
      </c>
      <c r="G14" s="110">
        <v>4</v>
      </c>
      <c r="H14" s="113">
        <f t="shared" si="0"/>
        <v>0.26666666666666666</v>
      </c>
      <c r="I14" s="30"/>
    </row>
    <row r="15" spans="1:14" ht="33" customHeight="1">
      <c r="A15" s="121"/>
      <c r="B15" s="123"/>
      <c r="C15" s="123"/>
      <c r="D15" s="110" t="s">
        <v>15</v>
      </c>
      <c r="E15" s="109" t="s">
        <v>318</v>
      </c>
      <c r="F15" s="110">
        <v>2</v>
      </c>
      <c r="G15" s="110">
        <v>0</v>
      </c>
      <c r="H15" s="113">
        <f t="shared" si="0"/>
        <v>0</v>
      </c>
      <c r="I15" s="30"/>
    </row>
    <row r="16" spans="1:14" ht="33" customHeight="1">
      <c r="A16" s="121">
        <v>7</v>
      </c>
      <c r="B16" s="122" t="s">
        <v>28</v>
      </c>
      <c r="C16" s="122" t="s">
        <v>29</v>
      </c>
      <c r="D16" s="110" t="s">
        <v>13</v>
      </c>
      <c r="E16" s="109" t="s">
        <v>262</v>
      </c>
      <c r="F16" s="110">
        <v>15</v>
      </c>
      <c r="G16" s="110">
        <v>5</v>
      </c>
      <c r="H16" s="113">
        <f t="shared" si="0"/>
        <v>0.33333333333333331</v>
      </c>
      <c r="I16" s="30"/>
    </row>
    <row r="17" spans="1:9" ht="35.25" customHeight="1">
      <c r="A17" s="121"/>
      <c r="B17" s="123"/>
      <c r="C17" s="123"/>
      <c r="D17" s="110" t="s">
        <v>15</v>
      </c>
      <c r="E17" s="109" t="s">
        <v>262</v>
      </c>
      <c r="F17" s="110">
        <v>3</v>
      </c>
      <c r="G17" s="110">
        <v>2</v>
      </c>
      <c r="H17" s="113">
        <f t="shared" si="0"/>
        <v>0.66666666666666663</v>
      </c>
      <c r="I17" s="30"/>
    </row>
    <row r="18" spans="1:9" ht="39.4" customHeight="1">
      <c r="A18" s="121">
        <v>8</v>
      </c>
      <c r="B18" s="122" t="s">
        <v>28</v>
      </c>
      <c r="C18" s="122" t="s">
        <v>31</v>
      </c>
      <c r="D18" s="110" t="s">
        <v>13</v>
      </c>
      <c r="E18" s="109" t="s">
        <v>264</v>
      </c>
      <c r="F18" s="110">
        <v>15</v>
      </c>
      <c r="G18" s="110">
        <v>2</v>
      </c>
      <c r="H18" s="113">
        <f t="shared" si="0"/>
        <v>0.13333333333333333</v>
      </c>
      <c r="I18" s="30"/>
    </row>
    <row r="19" spans="1:9" ht="36.75" customHeight="1">
      <c r="A19" s="121"/>
      <c r="B19" s="123"/>
      <c r="C19" s="123"/>
      <c r="D19" s="110" t="s">
        <v>15</v>
      </c>
      <c r="E19" s="109" t="s">
        <v>264</v>
      </c>
      <c r="F19" s="110">
        <v>2</v>
      </c>
      <c r="G19" s="110">
        <v>1</v>
      </c>
      <c r="H19" s="113">
        <f t="shared" si="0"/>
        <v>0.5</v>
      </c>
      <c r="I19" s="30"/>
    </row>
    <row r="20" spans="1:9" ht="33" customHeight="1">
      <c r="A20" s="121">
        <v>9</v>
      </c>
      <c r="B20" s="122" t="s">
        <v>28</v>
      </c>
      <c r="C20" s="122" t="s">
        <v>33</v>
      </c>
      <c r="D20" s="110" t="s">
        <v>13</v>
      </c>
      <c r="E20" s="109" t="s">
        <v>319</v>
      </c>
      <c r="F20" s="110">
        <v>12</v>
      </c>
      <c r="G20" s="110">
        <v>6</v>
      </c>
      <c r="H20" s="113">
        <f t="shared" si="0"/>
        <v>0.5</v>
      </c>
      <c r="I20" s="30"/>
    </row>
    <row r="21" spans="1:9" ht="38.65" customHeight="1">
      <c r="A21" s="121"/>
      <c r="B21" s="123"/>
      <c r="C21" s="123"/>
      <c r="D21" s="110" t="s">
        <v>15</v>
      </c>
      <c r="E21" s="109" t="s">
        <v>319</v>
      </c>
      <c r="F21" s="110">
        <v>3</v>
      </c>
      <c r="G21" s="110">
        <v>1</v>
      </c>
      <c r="H21" s="113">
        <f t="shared" si="0"/>
        <v>0.33333333333333331</v>
      </c>
      <c r="I21" s="30"/>
    </row>
    <row r="22" spans="1:9" ht="34.9" customHeight="1">
      <c r="A22" s="121">
        <v>10</v>
      </c>
      <c r="B22" s="122" t="s">
        <v>28</v>
      </c>
      <c r="C22" s="122" t="s">
        <v>35</v>
      </c>
      <c r="D22" s="110" t="s">
        <v>13</v>
      </c>
      <c r="E22" s="109" t="s">
        <v>320</v>
      </c>
      <c r="F22" s="110">
        <v>15</v>
      </c>
      <c r="G22" s="110">
        <v>3</v>
      </c>
      <c r="H22" s="113">
        <f t="shared" si="0"/>
        <v>0.2</v>
      </c>
      <c r="I22" s="30"/>
    </row>
    <row r="23" spans="1:9" ht="36.75" customHeight="1">
      <c r="A23" s="121"/>
      <c r="B23" s="123"/>
      <c r="C23" s="123"/>
      <c r="D23" s="110" t="s">
        <v>15</v>
      </c>
      <c r="E23" s="109" t="s">
        <v>320</v>
      </c>
      <c r="F23" s="110">
        <v>2</v>
      </c>
      <c r="G23" s="110">
        <v>1</v>
      </c>
      <c r="H23" s="113">
        <f t="shared" si="0"/>
        <v>0.5</v>
      </c>
      <c r="I23" s="30"/>
    </row>
    <row r="24" spans="1:9" ht="33" customHeight="1">
      <c r="A24" s="121">
        <v>11</v>
      </c>
      <c r="B24" s="122" t="s">
        <v>28</v>
      </c>
      <c r="C24" s="122" t="s">
        <v>37</v>
      </c>
      <c r="D24" s="110" t="s">
        <v>13</v>
      </c>
      <c r="E24" s="109" t="s">
        <v>271</v>
      </c>
      <c r="F24" s="110">
        <v>14</v>
      </c>
      <c r="G24" s="110">
        <v>4</v>
      </c>
      <c r="H24" s="113">
        <f t="shared" si="0"/>
        <v>0.2857142857142857</v>
      </c>
      <c r="I24" s="30"/>
    </row>
    <row r="25" spans="1:9" ht="33" customHeight="1">
      <c r="A25" s="121"/>
      <c r="B25" s="123"/>
      <c r="C25" s="123"/>
      <c r="D25" s="110" t="s">
        <v>15</v>
      </c>
      <c r="E25" s="109" t="s">
        <v>271</v>
      </c>
      <c r="F25" s="110">
        <v>5</v>
      </c>
      <c r="G25" s="110">
        <v>2</v>
      </c>
      <c r="H25" s="113">
        <f t="shared" si="0"/>
        <v>0.4</v>
      </c>
      <c r="I25" s="30"/>
    </row>
    <row r="26" spans="1:9" ht="33" customHeight="1">
      <c r="A26" s="121">
        <v>12</v>
      </c>
      <c r="B26" s="122" t="s">
        <v>28</v>
      </c>
      <c r="C26" s="122" t="s">
        <v>39</v>
      </c>
      <c r="D26" s="110" t="s">
        <v>13</v>
      </c>
      <c r="E26" s="109" t="s">
        <v>321</v>
      </c>
      <c r="F26" s="110">
        <v>15</v>
      </c>
      <c r="G26" s="110">
        <v>5</v>
      </c>
      <c r="H26" s="113">
        <f t="shared" si="0"/>
        <v>0.33333333333333331</v>
      </c>
      <c r="I26" s="30"/>
    </row>
    <row r="27" spans="1:9" ht="33" customHeight="1">
      <c r="A27" s="121"/>
      <c r="B27" s="123"/>
      <c r="C27" s="123"/>
      <c r="D27" s="110" t="s">
        <v>15</v>
      </c>
      <c r="E27" s="109" t="s">
        <v>321</v>
      </c>
      <c r="F27" s="110">
        <v>3</v>
      </c>
      <c r="G27" s="110">
        <v>1</v>
      </c>
      <c r="H27" s="113">
        <f t="shared" si="0"/>
        <v>0.33333333333333331</v>
      </c>
      <c r="I27" s="30"/>
    </row>
    <row r="28" spans="1:9" ht="33" customHeight="1">
      <c r="A28" s="121">
        <v>13</v>
      </c>
      <c r="B28" s="122" t="s">
        <v>28</v>
      </c>
      <c r="C28" s="122" t="s">
        <v>41</v>
      </c>
      <c r="D28" s="110" t="s">
        <v>13</v>
      </c>
      <c r="E28" s="109" t="s">
        <v>275</v>
      </c>
      <c r="F28" s="110">
        <v>13</v>
      </c>
      <c r="G28" s="110">
        <v>4</v>
      </c>
      <c r="H28" s="113">
        <f t="shared" si="0"/>
        <v>0.30769230769230771</v>
      </c>
      <c r="I28" s="30"/>
    </row>
    <row r="29" spans="1:9" ht="33" customHeight="1">
      <c r="A29" s="121"/>
      <c r="B29" s="123"/>
      <c r="C29" s="123"/>
      <c r="D29" s="110" t="s">
        <v>15</v>
      </c>
      <c r="E29" s="109" t="s">
        <v>275</v>
      </c>
      <c r="F29" s="110">
        <v>5</v>
      </c>
      <c r="G29" s="110">
        <v>2</v>
      </c>
      <c r="H29" s="113">
        <f t="shared" si="0"/>
        <v>0.4</v>
      </c>
      <c r="I29" s="30"/>
    </row>
    <row r="30" spans="1:9" s="118" customFormat="1" ht="33" customHeight="1">
      <c r="A30" s="121">
        <v>14</v>
      </c>
      <c r="B30" s="122" t="s">
        <v>28</v>
      </c>
      <c r="C30" s="122" t="s">
        <v>43</v>
      </c>
      <c r="D30" s="110" t="s">
        <v>13</v>
      </c>
      <c r="E30" s="109" t="s">
        <v>278</v>
      </c>
      <c r="F30" s="110">
        <v>9</v>
      </c>
      <c r="G30" s="110">
        <v>2</v>
      </c>
      <c r="H30" s="113">
        <f t="shared" si="0"/>
        <v>0.22222222222222221</v>
      </c>
      <c r="I30" s="117"/>
    </row>
    <row r="31" spans="1:9" s="118" customFormat="1" ht="33" customHeight="1">
      <c r="A31" s="121"/>
      <c r="B31" s="123"/>
      <c r="C31" s="123"/>
      <c r="D31" s="110" t="s">
        <v>15</v>
      </c>
      <c r="E31" s="109" t="s">
        <v>278</v>
      </c>
      <c r="F31" s="110">
        <v>2</v>
      </c>
      <c r="G31" s="110">
        <v>2</v>
      </c>
      <c r="H31" s="113">
        <f t="shared" si="0"/>
        <v>1</v>
      </c>
      <c r="I31" s="117"/>
    </row>
    <row r="32" spans="1:9" ht="33" customHeight="1">
      <c r="A32" s="121">
        <v>15</v>
      </c>
      <c r="B32" s="122" t="s">
        <v>313</v>
      </c>
      <c r="C32" s="122" t="s">
        <v>314</v>
      </c>
      <c r="D32" s="110" t="s">
        <v>13</v>
      </c>
      <c r="E32" s="109" t="s">
        <v>281</v>
      </c>
      <c r="F32" s="110">
        <v>15</v>
      </c>
      <c r="G32" s="110">
        <v>3</v>
      </c>
      <c r="H32" s="113">
        <f t="shared" si="0"/>
        <v>0.2</v>
      </c>
      <c r="I32" s="30"/>
    </row>
    <row r="33" spans="1:9" ht="33" customHeight="1">
      <c r="A33" s="121"/>
      <c r="B33" s="123"/>
      <c r="C33" s="123"/>
      <c r="D33" s="110" t="s">
        <v>15</v>
      </c>
      <c r="E33" s="109" t="s">
        <v>281</v>
      </c>
      <c r="F33" s="110">
        <v>5</v>
      </c>
      <c r="G33" s="110">
        <v>1</v>
      </c>
      <c r="H33" s="113">
        <f t="shared" si="0"/>
        <v>0.2</v>
      </c>
      <c r="I33" s="30"/>
    </row>
    <row r="34" spans="1:9" ht="33" customHeight="1">
      <c r="A34" s="124">
        <v>16</v>
      </c>
      <c r="B34" s="122" t="s">
        <v>48</v>
      </c>
      <c r="C34" s="122" t="s">
        <v>315</v>
      </c>
      <c r="D34" s="110" t="s">
        <v>13</v>
      </c>
      <c r="E34" s="109" t="s">
        <v>283</v>
      </c>
      <c r="F34" s="110">
        <v>15</v>
      </c>
      <c r="G34" s="110">
        <v>4</v>
      </c>
      <c r="H34" s="113">
        <f t="shared" si="0"/>
        <v>0.26666666666666666</v>
      </c>
      <c r="I34" s="30"/>
    </row>
    <row r="35" spans="1:9" ht="33" customHeight="1">
      <c r="A35" s="125"/>
      <c r="B35" s="123"/>
      <c r="C35" s="123"/>
      <c r="D35" s="110" t="s">
        <v>15</v>
      </c>
      <c r="E35" s="109" t="s">
        <v>283</v>
      </c>
      <c r="F35" s="110">
        <v>2</v>
      </c>
      <c r="G35" s="110">
        <v>0</v>
      </c>
      <c r="H35" s="113">
        <f t="shared" si="0"/>
        <v>0</v>
      </c>
      <c r="I35" s="30"/>
    </row>
    <row r="36" spans="1:9" ht="33" customHeight="1">
      <c r="A36" s="124">
        <v>17</v>
      </c>
      <c r="B36" s="122" t="s">
        <v>48</v>
      </c>
      <c r="C36" s="122" t="s">
        <v>53</v>
      </c>
      <c r="D36" s="110" t="s">
        <v>13</v>
      </c>
      <c r="E36" s="109" t="s">
        <v>285</v>
      </c>
      <c r="F36" s="110">
        <v>12</v>
      </c>
      <c r="G36" s="110">
        <v>4</v>
      </c>
      <c r="H36" s="113">
        <f t="shared" si="0"/>
        <v>0.33333333333333331</v>
      </c>
      <c r="I36" s="30"/>
    </row>
    <row r="37" spans="1:9" ht="33" customHeight="1">
      <c r="A37" s="125"/>
      <c r="B37" s="123"/>
      <c r="C37" s="123"/>
      <c r="D37" s="110" t="s">
        <v>15</v>
      </c>
      <c r="E37" s="109" t="s">
        <v>285</v>
      </c>
      <c r="F37" s="110">
        <v>4</v>
      </c>
      <c r="G37" s="110">
        <v>2</v>
      </c>
      <c r="H37" s="113">
        <f t="shared" si="0"/>
        <v>0.5</v>
      </c>
      <c r="I37" s="30"/>
    </row>
    <row r="38" spans="1:9" ht="33" customHeight="1">
      <c r="A38" s="124">
        <v>18</v>
      </c>
      <c r="B38" s="122" t="s">
        <v>55</v>
      </c>
      <c r="C38" s="122" t="s">
        <v>305</v>
      </c>
      <c r="D38" s="110" t="s">
        <v>13</v>
      </c>
      <c r="E38" s="109" t="s">
        <v>288</v>
      </c>
      <c r="F38" s="110">
        <v>15</v>
      </c>
      <c r="G38" s="110">
        <v>6</v>
      </c>
      <c r="H38" s="113">
        <f t="shared" si="0"/>
        <v>0.4</v>
      </c>
      <c r="I38" s="30"/>
    </row>
    <row r="39" spans="1:9" ht="33" customHeight="1">
      <c r="A39" s="125"/>
      <c r="B39" s="123"/>
      <c r="C39" s="123"/>
      <c r="D39" s="110" t="s">
        <v>15</v>
      </c>
      <c r="E39" s="109" t="s">
        <v>288</v>
      </c>
      <c r="F39" s="110">
        <v>3</v>
      </c>
      <c r="G39" s="110">
        <v>1</v>
      </c>
      <c r="H39" s="113">
        <f t="shared" si="0"/>
        <v>0.33333333333333331</v>
      </c>
      <c r="I39" s="30"/>
    </row>
    <row r="40" spans="1:9" ht="33" customHeight="1">
      <c r="A40" s="124">
        <v>19</v>
      </c>
      <c r="B40" s="122" t="s">
        <v>55</v>
      </c>
      <c r="C40" s="122" t="s">
        <v>58</v>
      </c>
      <c r="D40" s="110" t="s">
        <v>13</v>
      </c>
      <c r="E40" s="109" t="s">
        <v>290</v>
      </c>
      <c r="F40" s="110">
        <v>15</v>
      </c>
      <c r="G40" s="110">
        <v>5</v>
      </c>
      <c r="H40" s="113">
        <f t="shared" si="0"/>
        <v>0.33333333333333331</v>
      </c>
      <c r="I40" s="30"/>
    </row>
    <row r="41" spans="1:9" ht="33" customHeight="1">
      <c r="A41" s="125"/>
      <c r="B41" s="123"/>
      <c r="C41" s="123"/>
      <c r="D41" s="110" t="s">
        <v>15</v>
      </c>
      <c r="E41" s="109" t="s">
        <v>290</v>
      </c>
      <c r="F41" s="110">
        <v>3</v>
      </c>
      <c r="G41" s="110">
        <v>1</v>
      </c>
      <c r="H41" s="113">
        <f t="shared" si="0"/>
        <v>0.33333333333333331</v>
      </c>
      <c r="I41" s="30"/>
    </row>
    <row r="42" spans="1:9" ht="33" customHeight="1">
      <c r="A42" s="124">
        <v>20</v>
      </c>
      <c r="B42" s="122" t="s">
        <v>60</v>
      </c>
      <c r="C42" s="122" t="s">
        <v>61</v>
      </c>
      <c r="D42" s="110" t="s">
        <v>13</v>
      </c>
      <c r="E42" s="109" t="s">
        <v>312</v>
      </c>
      <c r="F42" s="110">
        <v>7</v>
      </c>
      <c r="G42" s="110">
        <v>4</v>
      </c>
      <c r="H42" s="113">
        <f t="shared" si="0"/>
        <v>0.5714285714285714</v>
      </c>
      <c r="I42" s="30"/>
    </row>
    <row r="43" spans="1:9" ht="33" customHeight="1">
      <c r="A43" s="125"/>
      <c r="B43" s="123"/>
      <c r="C43" s="123"/>
      <c r="D43" s="110" t="s">
        <v>15</v>
      </c>
      <c r="E43" s="109" t="s">
        <v>312</v>
      </c>
      <c r="F43" s="110">
        <v>3</v>
      </c>
      <c r="G43" s="110">
        <v>1</v>
      </c>
      <c r="H43" s="113">
        <f t="shared" si="0"/>
        <v>0.33333333333333331</v>
      </c>
      <c r="I43" s="30"/>
    </row>
    <row r="44" spans="1:9" ht="33" customHeight="1">
      <c r="A44" s="121">
        <v>21</v>
      </c>
      <c r="B44" s="122" t="s">
        <v>63</v>
      </c>
      <c r="C44" s="122" t="s">
        <v>316</v>
      </c>
      <c r="D44" s="110" t="s">
        <v>13</v>
      </c>
      <c r="E44" s="109" t="s">
        <v>296</v>
      </c>
      <c r="F44" s="110">
        <v>9</v>
      </c>
      <c r="G44" s="110">
        <v>4</v>
      </c>
      <c r="H44" s="113">
        <f t="shared" si="0"/>
        <v>0.44444444444444442</v>
      </c>
      <c r="I44" s="30"/>
    </row>
    <row r="45" spans="1:9" ht="33" customHeight="1">
      <c r="A45" s="121"/>
      <c r="B45" s="123"/>
      <c r="C45" s="123"/>
      <c r="D45" s="110" t="s">
        <v>15</v>
      </c>
      <c r="E45" s="109" t="s">
        <v>296</v>
      </c>
      <c r="F45" s="110">
        <v>3</v>
      </c>
      <c r="G45" s="110">
        <v>2</v>
      </c>
      <c r="H45" s="113">
        <f t="shared" si="0"/>
        <v>0.66666666666666663</v>
      </c>
      <c r="I45" s="30"/>
    </row>
    <row r="46" spans="1:9" ht="71.45" customHeight="1">
      <c r="A46" s="121">
        <v>22</v>
      </c>
      <c r="B46" s="122" t="s">
        <v>63</v>
      </c>
      <c r="C46" s="122" t="s">
        <v>308</v>
      </c>
      <c r="D46" s="110" t="s">
        <v>13</v>
      </c>
      <c r="E46" s="109" t="s">
        <v>309</v>
      </c>
      <c r="F46" s="110">
        <v>15</v>
      </c>
      <c r="G46" s="110">
        <v>5</v>
      </c>
      <c r="H46" s="113">
        <f t="shared" si="0"/>
        <v>0.33333333333333331</v>
      </c>
      <c r="I46" s="30"/>
    </row>
    <row r="47" spans="1:9" ht="71.45" customHeight="1">
      <c r="A47" s="121"/>
      <c r="B47" s="123"/>
      <c r="C47" s="123"/>
      <c r="D47" s="110" t="s">
        <v>15</v>
      </c>
      <c r="E47" s="109" t="s">
        <v>309</v>
      </c>
      <c r="F47" s="110">
        <v>5</v>
      </c>
      <c r="G47" s="110">
        <v>3</v>
      </c>
      <c r="H47" s="113">
        <f t="shared" si="0"/>
        <v>0.6</v>
      </c>
      <c r="I47" s="30"/>
    </row>
    <row r="48" spans="1:9" ht="38.65" customHeight="1">
      <c r="A48" s="120" t="s">
        <v>66</v>
      </c>
      <c r="B48" s="120"/>
      <c r="C48" s="120"/>
      <c r="D48" s="120"/>
      <c r="E48" s="120"/>
      <c r="F48" s="120"/>
      <c r="G48" s="120"/>
      <c r="H48" s="120"/>
      <c r="I48" s="120"/>
    </row>
  </sheetData>
  <sheetProtection selectLockedCells="1" selectUnlockedCells="1"/>
  <mergeCells count="69">
    <mergeCell ref="A6:A7"/>
    <mergeCell ref="B6:B7"/>
    <mergeCell ref="C6:C7"/>
    <mergeCell ref="A1:I1"/>
    <mergeCell ref="H2:I2"/>
    <mergeCell ref="A4:A5"/>
    <mergeCell ref="B4:B5"/>
    <mergeCell ref="C4:C5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8:I48"/>
    <mergeCell ref="A44:A45"/>
    <mergeCell ref="B44:B45"/>
    <mergeCell ref="C44:C45"/>
    <mergeCell ref="A46:A47"/>
    <mergeCell ref="B46:B47"/>
    <mergeCell ref="C46:C47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scale="56" firstPageNumber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8"/>
  <sheetViews>
    <sheetView topLeftCell="A49" workbookViewId="0">
      <selection activeCell="E47" sqref="E47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8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4" t="s">
        <v>298</v>
      </c>
      <c r="D2" s="3"/>
      <c r="E2" s="3"/>
      <c r="F2" s="3"/>
      <c r="G2" s="3"/>
      <c r="H2" s="130" t="s">
        <v>299</v>
      </c>
      <c r="I2" s="130"/>
      <c r="J2" s="5"/>
      <c r="K2" s="5"/>
      <c r="L2" s="5"/>
      <c r="M2" s="5"/>
      <c r="N2" s="5"/>
    </row>
    <row r="3" spans="1:14" ht="49.5">
      <c r="A3" s="107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 t="s">
        <v>8</v>
      </c>
      <c r="H3" s="48" t="s">
        <v>9</v>
      </c>
      <c r="I3" s="107" t="s">
        <v>10</v>
      </c>
    </row>
    <row r="4" spans="1:14" ht="33" customHeight="1">
      <c r="A4" s="121">
        <v>1</v>
      </c>
      <c r="B4" s="128" t="s">
        <v>243</v>
      </c>
      <c r="C4" s="128" t="s">
        <v>244</v>
      </c>
      <c r="D4" s="108" t="s">
        <v>245</v>
      </c>
      <c r="E4" s="109" t="s">
        <v>242</v>
      </c>
      <c r="F4" s="110">
        <v>12</v>
      </c>
      <c r="G4" s="111">
        <v>2</v>
      </c>
      <c r="H4" s="112">
        <f t="shared" ref="H4:H47" si="0">G4/F4</f>
        <v>0.16666666666666666</v>
      </c>
      <c r="I4" s="13"/>
      <c r="J4" s="14"/>
    </row>
    <row r="5" spans="1:14" ht="33" customHeight="1">
      <c r="A5" s="121"/>
      <c r="B5" s="129"/>
      <c r="C5" s="129"/>
      <c r="D5" s="108" t="s">
        <v>246</v>
      </c>
      <c r="E5" s="109" t="s">
        <v>242</v>
      </c>
      <c r="F5" s="110">
        <v>3</v>
      </c>
      <c r="G5" s="110">
        <v>1</v>
      </c>
      <c r="H5" s="113">
        <f t="shared" si="0"/>
        <v>0.33333333333333331</v>
      </c>
      <c r="I5" s="13"/>
      <c r="J5" s="14"/>
    </row>
    <row r="6" spans="1:14" ht="33" customHeight="1">
      <c r="A6" s="121">
        <v>2</v>
      </c>
      <c r="B6" s="128" t="s">
        <v>243</v>
      </c>
      <c r="C6" s="128" t="s">
        <v>247</v>
      </c>
      <c r="D6" s="108" t="s">
        <v>245</v>
      </c>
      <c r="E6" s="109" t="s">
        <v>248</v>
      </c>
      <c r="F6" s="110">
        <v>11</v>
      </c>
      <c r="G6" s="110">
        <v>1</v>
      </c>
      <c r="H6" s="113">
        <f t="shared" si="0"/>
        <v>9.0909090909090912E-2</v>
      </c>
      <c r="I6" s="13"/>
      <c r="J6" s="14"/>
    </row>
    <row r="7" spans="1:14" ht="33" customHeight="1">
      <c r="A7" s="121"/>
      <c r="B7" s="129"/>
      <c r="C7" s="129"/>
      <c r="D7" s="108" t="s">
        <v>246</v>
      </c>
      <c r="E7" s="109" t="s">
        <v>248</v>
      </c>
      <c r="F7" s="110">
        <v>3</v>
      </c>
      <c r="G7" s="110">
        <v>0</v>
      </c>
      <c r="H7" s="113">
        <f t="shared" si="0"/>
        <v>0</v>
      </c>
      <c r="I7" s="13"/>
      <c r="J7" s="14"/>
    </row>
    <row r="8" spans="1:14" ht="33" customHeight="1">
      <c r="A8" s="121">
        <v>3</v>
      </c>
      <c r="B8" s="128" t="s">
        <v>243</v>
      </c>
      <c r="C8" s="128" t="s">
        <v>249</v>
      </c>
      <c r="D8" s="108" t="s">
        <v>245</v>
      </c>
      <c r="E8" s="109" t="s">
        <v>300</v>
      </c>
      <c r="F8" s="110">
        <v>15</v>
      </c>
      <c r="G8" s="110">
        <v>0</v>
      </c>
      <c r="H8" s="113">
        <f t="shared" si="0"/>
        <v>0</v>
      </c>
      <c r="I8" s="13"/>
      <c r="J8" s="14"/>
    </row>
    <row r="9" spans="1:14" ht="33" customHeight="1">
      <c r="A9" s="121"/>
      <c r="B9" s="129"/>
      <c r="C9" s="129"/>
      <c r="D9" s="108" t="s">
        <v>246</v>
      </c>
      <c r="E9" s="109" t="s">
        <v>300</v>
      </c>
      <c r="F9" s="110">
        <v>3</v>
      </c>
      <c r="G9" s="110">
        <v>2</v>
      </c>
      <c r="H9" s="113">
        <f t="shared" si="0"/>
        <v>0.66666666666666663</v>
      </c>
      <c r="I9" s="13"/>
      <c r="J9" s="14"/>
    </row>
    <row r="10" spans="1:14" ht="33" customHeight="1">
      <c r="A10" s="121">
        <v>4</v>
      </c>
      <c r="B10" s="128" t="s">
        <v>243</v>
      </c>
      <c r="C10" s="128" t="s">
        <v>251</v>
      </c>
      <c r="D10" s="108" t="s">
        <v>245</v>
      </c>
      <c r="E10" s="109" t="s">
        <v>252</v>
      </c>
      <c r="F10" s="110">
        <v>15</v>
      </c>
      <c r="G10" s="111">
        <v>7</v>
      </c>
      <c r="H10" s="112">
        <f t="shared" si="0"/>
        <v>0.46666666666666667</v>
      </c>
      <c r="I10" s="13"/>
      <c r="J10" s="14"/>
    </row>
    <row r="11" spans="1:14" ht="42" customHeight="1">
      <c r="A11" s="121"/>
      <c r="B11" s="129"/>
      <c r="C11" s="129"/>
      <c r="D11" s="108" t="s">
        <v>246</v>
      </c>
      <c r="E11" s="109" t="s">
        <v>253</v>
      </c>
      <c r="F11" s="110">
        <v>3</v>
      </c>
      <c r="G11" s="111">
        <v>1</v>
      </c>
      <c r="H11" s="112">
        <f t="shared" si="0"/>
        <v>0.33333333333333331</v>
      </c>
      <c r="I11" s="13"/>
      <c r="J11" s="14"/>
    </row>
    <row r="12" spans="1:14" ht="33" customHeight="1">
      <c r="A12" s="121">
        <v>5</v>
      </c>
      <c r="B12" s="128" t="s">
        <v>254</v>
      </c>
      <c r="C12" s="128" t="s">
        <v>255</v>
      </c>
      <c r="D12" s="108" t="s">
        <v>245</v>
      </c>
      <c r="E12" s="109" t="s">
        <v>256</v>
      </c>
      <c r="F12" s="110">
        <v>7</v>
      </c>
      <c r="G12" s="110">
        <v>3</v>
      </c>
      <c r="H12" s="113">
        <f t="shared" si="0"/>
        <v>0.42857142857142855</v>
      </c>
      <c r="I12" s="13"/>
      <c r="J12" s="14"/>
    </row>
    <row r="13" spans="1:14" ht="42" customHeight="1">
      <c r="A13" s="121"/>
      <c r="B13" s="129"/>
      <c r="C13" s="129"/>
      <c r="D13" s="108" t="s">
        <v>246</v>
      </c>
      <c r="E13" s="109" t="s">
        <v>256</v>
      </c>
      <c r="F13" s="110">
        <v>2</v>
      </c>
      <c r="G13" s="110">
        <v>1</v>
      </c>
      <c r="H13" s="113">
        <f t="shared" si="0"/>
        <v>0.5</v>
      </c>
      <c r="I13" s="13"/>
      <c r="J13" s="14"/>
    </row>
    <row r="14" spans="1:14" ht="33" customHeight="1">
      <c r="A14" s="121">
        <v>6</v>
      </c>
      <c r="B14" s="128" t="s">
        <v>257</v>
      </c>
      <c r="C14" s="128" t="s">
        <v>258</v>
      </c>
      <c r="D14" s="108" t="s">
        <v>245</v>
      </c>
      <c r="E14" s="109" t="s">
        <v>259</v>
      </c>
      <c r="F14" s="110">
        <v>15</v>
      </c>
      <c r="G14" s="110">
        <v>4</v>
      </c>
      <c r="H14" s="113">
        <f t="shared" si="0"/>
        <v>0.26666666666666666</v>
      </c>
      <c r="I14" s="13"/>
      <c r="J14" s="14"/>
    </row>
    <row r="15" spans="1:14" ht="33" customHeight="1">
      <c r="A15" s="121"/>
      <c r="B15" s="129"/>
      <c r="C15" s="129"/>
      <c r="D15" s="108" t="s">
        <v>246</v>
      </c>
      <c r="E15" s="109" t="s">
        <v>259</v>
      </c>
      <c r="F15" s="110">
        <v>2</v>
      </c>
      <c r="G15" s="110">
        <v>1</v>
      </c>
      <c r="H15" s="113">
        <f t="shared" si="0"/>
        <v>0.5</v>
      </c>
      <c r="I15" s="13"/>
      <c r="J15" s="14"/>
    </row>
    <row r="16" spans="1:14" ht="33" customHeight="1">
      <c r="A16" s="131">
        <v>7</v>
      </c>
      <c r="B16" s="128" t="s">
        <v>260</v>
      </c>
      <c r="C16" s="128" t="s">
        <v>261</v>
      </c>
      <c r="D16" s="108" t="s">
        <v>245</v>
      </c>
      <c r="E16" s="109" t="s">
        <v>262</v>
      </c>
      <c r="F16" s="110">
        <v>15</v>
      </c>
      <c r="G16" s="110">
        <v>5</v>
      </c>
      <c r="H16" s="113">
        <f t="shared" si="0"/>
        <v>0.33333333333333331</v>
      </c>
      <c r="I16" s="13"/>
      <c r="J16" s="14"/>
    </row>
    <row r="17" spans="1:10" ht="35.25" customHeight="1">
      <c r="A17" s="131"/>
      <c r="B17" s="129"/>
      <c r="C17" s="129"/>
      <c r="D17" s="108" t="s">
        <v>246</v>
      </c>
      <c r="E17" s="109" t="s">
        <v>262</v>
      </c>
      <c r="F17" s="110">
        <v>3</v>
      </c>
      <c r="G17" s="110">
        <v>1</v>
      </c>
      <c r="H17" s="113">
        <f t="shared" si="0"/>
        <v>0.33333333333333331</v>
      </c>
      <c r="I17" s="13"/>
      <c r="J17" s="14"/>
    </row>
    <row r="18" spans="1:10" ht="39.4" customHeight="1">
      <c r="A18" s="131">
        <v>8</v>
      </c>
      <c r="B18" s="128" t="s">
        <v>260</v>
      </c>
      <c r="C18" s="128" t="s">
        <v>263</v>
      </c>
      <c r="D18" s="108" t="s">
        <v>245</v>
      </c>
      <c r="E18" s="109" t="s">
        <v>264</v>
      </c>
      <c r="F18" s="110">
        <v>15</v>
      </c>
      <c r="G18" s="111">
        <v>2</v>
      </c>
      <c r="H18" s="112">
        <f t="shared" si="0"/>
        <v>0.13333333333333333</v>
      </c>
      <c r="I18" s="13"/>
      <c r="J18" s="14"/>
    </row>
    <row r="19" spans="1:10" ht="36.75" customHeight="1">
      <c r="A19" s="131"/>
      <c r="B19" s="129"/>
      <c r="C19" s="129"/>
      <c r="D19" s="108" t="s">
        <v>246</v>
      </c>
      <c r="E19" s="109" t="s">
        <v>264</v>
      </c>
      <c r="F19" s="110">
        <v>2</v>
      </c>
      <c r="G19" s="110">
        <v>1</v>
      </c>
      <c r="H19" s="113">
        <f t="shared" si="0"/>
        <v>0.5</v>
      </c>
      <c r="I19" s="13"/>
      <c r="J19" s="14"/>
    </row>
    <row r="20" spans="1:10" ht="33" customHeight="1">
      <c r="A20" s="131">
        <v>9</v>
      </c>
      <c r="B20" s="128" t="s">
        <v>260</v>
      </c>
      <c r="C20" s="128" t="s">
        <v>265</v>
      </c>
      <c r="D20" s="108" t="s">
        <v>245</v>
      </c>
      <c r="E20" s="109" t="s">
        <v>301</v>
      </c>
      <c r="F20" s="110">
        <v>13</v>
      </c>
      <c r="G20" s="110">
        <v>4</v>
      </c>
      <c r="H20" s="113">
        <f t="shared" si="0"/>
        <v>0.30769230769230771</v>
      </c>
      <c r="I20" s="13"/>
      <c r="J20" s="14"/>
    </row>
    <row r="21" spans="1:10" ht="38.65" customHeight="1">
      <c r="A21" s="131"/>
      <c r="B21" s="129"/>
      <c r="C21" s="129"/>
      <c r="D21" s="108" t="s">
        <v>246</v>
      </c>
      <c r="E21" s="109" t="s">
        <v>302</v>
      </c>
      <c r="F21" s="110">
        <v>3</v>
      </c>
      <c r="G21" s="111">
        <v>1</v>
      </c>
      <c r="H21" s="112">
        <f t="shared" si="0"/>
        <v>0.33333333333333331</v>
      </c>
      <c r="I21" s="13"/>
      <c r="J21" s="14"/>
    </row>
    <row r="22" spans="1:10" ht="34.9" customHeight="1">
      <c r="A22" s="131">
        <v>10</v>
      </c>
      <c r="B22" s="128" t="s">
        <v>260</v>
      </c>
      <c r="C22" s="128" t="s">
        <v>268</v>
      </c>
      <c r="D22" s="108" t="s">
        <v>245</v>
      </c>
      <c r="E22" s="109" t="s">
        <v>303</v>
      </c>
      <c r="F22" s="110">
        <v>15</v>
      </c>
      <c r="G22" s="110">
        <v>3</v>
      </c>
      <c r="H22" s="113">
        <f t="shared" si="0"/>
        <v>0.2</v>
      </c>
      <c r="I22" s="13"/>
      <c r="J22" s="14"/>
    </row>
    <row r="23" spans="1:10" ht="36.75" customHeight="1">
      <c r="A23" s="131"/>
      <c r="B23" s="129"/>
      <c r="C23" s="129"/>
      <c r="D23" s="108" t="s">
        <v>246</v>
      </c>
      <c r="E23" s="109" t="s">
        <v>303</v>
      </c>
      <c r="F23" s="110">
        <v>2</v>
      </c>
      <c r="G23" s="110">
        <v>1</v>
      </c>
      <c r="H23" s="113">
        <f t="shared" si="0"/>
        <v>0.5</v>
      </c>
      <c r="I23" s="13"/>
      <c r="J23" s="14"/>
    </row>
    <row r="24" spans="1:10" ht="33" customHeight="1">
      <c r="A24" s="131">
        <v>11</v>
      </c>
      <c r="B24" s="128" t="s">
        <v>260</v>
      </c>
      <c r="C24" s="128" t="s">
        <v>270</v>
      </c>
      <c r="D24" s="108" t="s">
        <v>245</v>
      </c>
      <c r="E24" s="109" t="s">
        <v>271</v>
      </c>
      <c r="F24" s="111">
        <v>15</v>
      </c>
      <c r="G24" s="111">
        <v>6</v>
      </c>
      <c r="H24" s="112">
        <f t="shared" si="0"/>
        <v>0.4</v>
      </c>
      <c r="I24" s="13"/>
      <c r="J24" s="14"/>
    </row>
    <row r="25" spans="1:10" ht="33" customHeight="1">
      <c r="A25" s="131"/>
      <c r="B25" s="129"/>
      <c r="C25" s="129"/>
      <c r="D25" s="108" t="s">
        <v>246</v>
      </c>
      <c r="E25" s="109" t="s">
        <v>271</v>
      </c>
      <c r="F25" s="110">
        <v>5</v>
      </c>
      <c r="G25" s="110">
        <v>2</v>
      </c>
      <c r="H25" s="113">
        <f t="shared" si="0"/>
        <v>0.4</v>
      </c>
      <c r="I25" s="13"/>
      <c r="J25" s="14"/>
    </row>
    <row r="26" spans="1:10" ht="33" customHeight="1">
      <c r="A26" s="131">
        <v>12</v>
      </c>
      <c r="B26" s="128" t="s">
        <v>260</v>
      </c>
      <c r="C26" s="128" t="s">
        <v>272</v>
      </c>
      <c r="D26" s="108" t="s">
        <v>245</v>
      </c>
      <c r="E26" s="109" t="s">
        <v>273</v>
      </c>
      <c r="F26" s="110">
        <v>15</v>
      </c>
      <c r="G26" s="110">
        <v>7</v>
      </c>
      <c r="H26" s="113">
        <f t="shared" si="0"/>
        <v>0.46666666666666667</v>
      </c>
      <c r="I26" s="13"/>
      <c r="J26" s="14"/>
    </row>
    <row r="27" spans="1:10" ht="33" customHeight="1">
      <c r="A27" s="131"/>
      <c r="B27" s="129"/>
      <c r="C27" s="129"/>
      <c r="D27" s="108" t="s">
        <v>246</v>
      </c>
      <c r="E27" s="109" t="s">
        <v>273</v>
      </c>
      <c r="F27" s="110">
        <v>3</v>
      </c>
      <c r="G27" s="110">
        <v>1</v>
      </c>
      <c r="H27" s="113">
        <f t="shared" si="0"/>
        <v>0.33333333333333331</v>
      </c>
      <c r="I27" s="13"/>
      <c r="J27" s="14"/>
    </row>
    <row r="28" spans="1:10" ht="33" customHeight="1">
      <c r="A28" s="131">
        <v>13</v>
      </c>
      <c r="B28" s="128" t="s">
        <v>260</v>
      </c>
      <c r="C28" s="128" t="s">
        <v>274</v>
      </c>
      <c r="D28" s="108" t="s">
        <v>245</v>
      </c>
      <c r="E28" s="109" t="s">
        <v>275</v>
      </c>
      <c r="F28" s="110">
        <v>15</v>
      </c>
      <c r="G28" s="110">
        <v>5</v>
      </c>
      <c r="H28" s="113">
        <f t="shared" si="0"/>
        <v>0.33333333333333331</v>
      </c>
      <c r="I28" s="13"/>
      <c r="J28" s="14"/>
    </row>
    <row r="29" spans="1:10" ht="33" customHeight="1">
      <c r="A29" s="131"/>
      <c r="B29" s="129"/>
      <c r="C29" s="129"/>
      <c r="D29" s="108" t="s">
        <v>246</v>
      </c>
      <c r="E29" s="109" t="s">
        <v>275</v>
      </c>
      <c r="F29" s="110">
        <v>5</v>
      </c>
      <c r="G29" s="110">
        <v>2</v>
      </c>
      <c r="H29" s="113">
        <f t="shared" si="0"/>
        <v>0.4</v>
      </c>
      <c r="I29" s="13"/>
      <c r="J29" s="14"/>
    </row>
    <row r="30" spans="1:10" s="24" customFormat="1" ht="33" customHeight="1">
      <c r="A30" s="131">
        <v>14</v>
      </c>
      <c r="B30" s="128" t="s">
        <v>260</v>
      </c>
      <c r="C30" s="128" t="s">
        <v>277</v>
      </c>
      <c r="D30" s="108" t="s">
        <v>245</v>
      </c>
      <c r="E30" s="109" t="s">
        <v>278</v>
      </c>
      <c r="F30" s="110">
        <v>9</v>
      </c>
      <c r="G30" s="110">
        <v>2</v>
      </c>
      <c r="H30" s="113">
        <f t="shared" si="0"/>
        <v>0.22222222222222221</v>
      </c>
      <c r="I30" s="22"/>
      <c r="J30" s="23"/>
    </row>
    <row r="31" spans="1:10" s="24" customFormat="1" ht="33" customHeight="1">
      <c r="A31" s="131"/>
      <c r="B31" s="129"/>
      <c r="C31" s="129"/>
      <c r="D31" s="108" t="s">
        <v>246</v>
      </c>
      <c r="E31" s="109" t="s">
        <v>278</v>
      </c>
      <c r="F31" s="110">
        <v>2</v>
      </c>
      <c r="G31" s="110">
        <v>2</v>
      </c>
      <c r="H31" s="113">
        <f t="shared" si="0"/>
        <v>1</v>
      </c>
      <c r="I31" s="22"/>
      <c r="J31" s="23"/>
    </row>
    <row r="32" spans="1:10" ht="33" customHeight="1">
      <c r="A32" s="131">
        <v>15</v>
      </c>
      <c r="B32" s="128" t="s">
        <v>279</v>
      </c>
      <c r="C32" s="128" t="s">
        <v>280</v>
      </c>
      <c r="D32" s="108" t="s">
        <v>245</v>
      </c>
      <c r="E32" s="109" t="s">
        <v>281</v>
      </c>
      <c r="F32" s="110">
        <v>15</v>
      </c>
      <c r="G32" s="111">
        <v>3</v>
      </c>
      <c r="H32" s="112">
        <f t="shared" si="0"/>
        <v>0.2</v>
      </c>
      <c r="I32" s="13"/>
      <c r="J32" s="14"/>
    </row>
    <row r="33" spans="1:10" ht="33" customHeight="1">
      <c r="A33" s="131"/>
      <c r="B33" s="129"/>
      <c r="C33" s="129"/>
      <c r="D33" s="108" t="s">
        <v>246</v>
      </c>
      <c r="E33" s="109" t="s">
        <v>281</v>
      </c>
      <c r="F33" s="110">
        <v>5</v>
      </c>
      <c r="G33" s="110">
        <v>1</v>
      </c>
      <c r="H33" s="113">
        <f t="shared" si="0"/>
        <v>0.2</v>
      </c>
      <c r="I33" s="13"/>
      <c r="J33" s="14"/>
    </row>
    <row r="34" spans="1:10" ht="33" customHeight="1">
      <c r="A34" s="132">
        <v>16</v>
      </c>
      <c r="B34" s="128" t="s">
        <v>282</v>
      </c>
      <c r="C34" s="128" t="s">
        <v>304</v>
      </c>
      <c r="D34" s="108" t="s">
        <v>245</v>
      </c>
      <c r="E34" s="109" t="s">
        <v>283</v>
      </c>
      <c r="F34" s="110">
        <v>15</v>
      </c>
      <c r="G34" s="111">
        <v>5</v>
      </c>
      <c r="H34" s="112">
        <f t="shared" si="0"/>
        <v>0.33333333333333331</v>
      </c>
      <c r="I34" s="13"/>
      <c r="J34" s="14"/>
    </row>
    <row r="35" spans="1:10" ht="33" customHeight="1">
      <c r="A35" s="133"/>
      <c r="B35" s="129"/>
      <c r="C35" s="129"/>
      <c r="D35" s="108" t="s">
        <v>246</v>
      </c>
      <c r="E35" s="109" t="s">
        <v>283</v>
      </c>
      <c r="F35" s="110">
        <v>3</v>
      </c>
      <c r="G35" s="110">
        <v>1</v>
      </c>
      <c r="H35" s="113">
        <f t="shared" si="0"/>
        <v>0.33333333333333331</v>
      </c>
      <c r="I35" s="13"/>
      <c r="J35" s="14"/>
    </row>
    <row r="36" spans="1:10" ht="33" customHeight="1">
      <c r="A36" s="132">
        <v>17</v>
      </c>
      <c r="B36" s="128" t="s">
        <v>282</v>
      </c>
      <c r="C36" s="128" t="s">
        <v>284</v>
      </c>
      <c r="D36" s="108" t="s">
        <v>245</v>
      </c>
      <c r="E36" s="109" t="s">
        <v>285</v>
      </c>
      <c r="F36" s="110">
        <v>12</v>
      </c>
      <c r="G36" s="111">
        <v>4</v>
      </c>
      <c r="H36" s="112">
        <f t="shared" si="0"/>
        <v>0.33333333333333331</v>
      </c>
      <c r="I36" s="13"/>
      <c r="J36" s="14"/>
    </row>
    <row r="37" spans="1:10" ht="33" customHeight="1">
      <c r="A37" s="133"/>
      <c r="B37" s="129"/>
      <c r="C37" s="129"/>
      <c r="D37" s="108" t="s">
        <v>246</v>
      </c>
      <c r="E37" s="109" t="s">
        <v>285</v>
      </c>
      <c r="F37" s="110">
        <v>4</v>
      </c>
      <c r="G37" s="110">
        <v>2</v>
      </c>
      <c r="H37" s="113">
        <f t="shared" si="0"/>
        <v>0.5</v>
      </c>
      <c r="I37" s="13"/>
      <c r="J37" s="14"/>
    </row>
    <row r="38" spans="1:10" ht="33" customHeight="1">
      <c r="A38" s="132">
        <v>18</v>
      </c>
      <c r="B38" s="128" t="s">
        <v>286</v>
      </c>
      <c r="C38" s="122" t="s">
        <v>305</v>
      </c>
      <c r="D38" s="108" t="s">
        <v>245</v>
      </c>
      <c r="E38" s="109" t="s">
        <v>288</v>
      </c>
      <c r="F38" s="110">
        <v>15</v>
      </c>
      <c r="G38" s="110">
        <v>6</v>
      </c>
      <c r="H38" s="113">
        <f t="shared" si="0"/>
        <v>0.4</v>
      </c>
      <c r="I38" s="13"/>
      <c r="J38" s="14"/>
    </row>
    <row r="39" spans="1:10" ht="33" customHeight="1">
      <c r="A39" s="133"/>
      <c r="B39" s="129"/>
      <c r="C39" s="123"/>
      <c r="D39" s="108" t="s">
        <v>246</v>
      </c>
      <c r="E39" s="109" t="s">
        <v>288</v>
      </c>
      <c r="F39" s="110">
        <v>3</v>
      </c>
      <c r="G39" s="110">
        <v>1</v>
      </c>
      <c r="H39" s="113">
        <f t="shared" si="0"/>
        <v>0.33333333333333331</v>
      </c>
      <c r="I39" s="13"/>
      <c r="J39" s="14"/>
    </row>
    <row r="40" spans="1:10" ht="33" customHeight="1">
      <c r="A40" s="132">
        <v>19</v>
      </c>
      <c r="B40" s="128" t="s">
        <v>286</v>
      </c>
      <c r="C40" s="128" t="s">
        <v>289</v>
      </c>
      <c r="D40" s="108" t="s">
        <v>245</v>
      </c>
      <c r="E40" s="109" t="s">
        <v>290</v>
      </c>
      <c r="F40" s="110">
        <v>15</v>
      </c>
      <c r="G40" s="110">
        <v>5</v>
      </c>
      <c r="H40" s="113">
        <f t="shared" si="0"/>
        <v>0.33333333333333331</v>
      </c>
      <c r="I40" s="13"/>
      <c r="J40" s="14"/>
    </row>
    <row r="41" spans="1:10" ht="33" customHeight="1">
      <c r="A41" s="133"/>
      <c r="B41" s="129"/>
      <c r="C41" s="129"/>
      <c r="D41" s="108" t="s">
        <v>246</v>
      </c>
      <c r="E41" s="109" t="s">
        <v>290</v>
      </c>
      <c r="F41" s="110">
        <v>3</v>
      </c>
      <c r="G41" s="110">
        <v>1</v>
      </c>
      <c r="H41" s="113">
        <f t="shared" si="0"/>
        <v>0.33333333333333331</v>
      </c>
      <c r="I41" s="13"/>
      <c r="J41" s="14"/>
    </row>
    <row r="42" spans="1:10" ht="33" customHeight="1">
      <c r="A42" s="132">
        <v>20</v>
      </c>
      <c r="B42" s="128" t="s">
        <v>291</v>
      </c>
      <c r="C42" s="128" t="s">
        <v>292</v>
      </c>
      <c r="D42" s="108" t="s">
        <v>245</v>
      </c>
      <c r="E42" s="109" t="s">
        <v>306</v>
      </c>
      <c r="F42" s="111">
        <v>6</v>
      </c>
      <c r="G42" s="110">
        <v>3</v>
      </c>
      <c r="H42" s="112">
        <f t="shared" si="0"/>
        <v>0.5</v>
      </c>
      <c r="I42" s="13"/>
      <c r="J42" s="14"/>
    </row>
    <row r="43" spans="1:10" ht="33" customHeight="1">
      <c r="A43" s="133"/>
      <c r="B43" s="129"/>
      <c r="C43" s="129"/>
      <c r="D43" s="108" t="s">
        <v>246</v>
      </c>
      <c r="E43" s="109" t="s">
        <v>306</v>
      </c>
      <c r="F43" s="110">
        <v>3</v>
      </c>
      <c r="G43" s="110">
        <v>1</v>
      </c>
      <c r="H43" s="113">
        <f t="shared" si="0"/>
        <v>0.33333333333333331</v>
      </c>
      <c r="I43" s="13"/>
      <c r="J43" s="14"/>
    </row>
    <row r="44" spans="1:10" ht="33" customHeight="1">
      <c r="A44" s="131">
        <v>21</v>
      </c>
      <c r="B44" s="128" t="s">
        <v>294</v>
      </c>
      <c r="C44" s="128" t="s">
        <v>307</v>
      </c>
      <c r="D44" s="108" t="s">
        <v>245</v>
      </c>
      <c r="E44" s="109" t="s">
        <v>296</v>
      </c>
      <c r="F44" s="110">
        <v>9</v>
      </c>
      <c r="G44" s="111">
        <v>4</v>
      </c>
      <c r="H44" s="112">
        <f t="shared" si="0"/>
        <v>0.44444444444444442</v>
      </c>
      <c r="I44" s="13"/>
      <c r="J44" s="14"/>
    </row>
    <row r="45" spans="1:10" ht="33" customHeight="1">
      <c r="A45" s="131"/>
      <c r="B45" s="129"/>
      <c r="C45" s="129"/>
      <c r="D45" s="108" t="s">
        <v>246</v>
      </c>
      <c r="E45" s="109" t="s">
        <v>296</v>
      </c>
      <c r="F45" s="110">
        <v>3</v>
      </c>
      <c r="G45" s="110">
        <v>1</v>
      </c>
      <c r="H45" s="113">
        <f t="shared" si="0"/>
        <v>0.33333333333333331</v>
      </c>
      <c r="I45" s="13"/>
      <c r="J45" s="14"/>
    </row>
    <row r="46" spans="1:10" ht="71.45" customHeight="1">
      <c r="A46" s="136">
        <v>22</v>
      </c>
      <c r="B46" s="134" t="s">
        <v>63</v>
      </c>
      <c r="C46" s="134" t="s">
        <v>308</v>
      </c>
      <c r="D46" s="111" t="s">
        <v>13</v>
      </c>
      <c r="E46" s="114" t="s">
        <v>309</v>
      </c>
      <c r="F46" s="111">
        <v>15</v>
      </c>
      <c r="G46" s="111">
        <v>5</v>
      </c>
      <c r="H46" s="112">
        <f t="shared" si="0"/>
        <v>0.33333333333333331</v>
      </c>
      <c r="I46" s="13"/>
      <c r="J46" s="14"/>
    </row>
    <row r="47" spans="1:10" ht="71.45" customHeight="1">
      <c r="A47" s="136"/>
      <c r="B47" s="135"/>
      <c r="C47" s="135"/>
      <c r="D47" s="111" t="s">
        <v>15</v>
      </c>
      <c r="E47" s="114" t="s">
        <v>309</v>
      </c>
      <c r="F47" s="111">
        <v>5</v>
      </c>
      <c r="G47" s="111">
        <v>3</v>
      </c>
      <c r="H47" s="112">
        <f t="shared" si="0"/>
        <v>0.6</v>
      </c>
      <c r="I47" s="13"/>
      <c r="J47" s="14"/>
    </row>
    <row r="48" spans="1:10" ht="38.65" customHeight="1">
      <c r="A48" s="120" t="s">
        <v>66</v>
      </c>
      <c r="B48" s="120"/>
      <c r="C48" s="120"/>
      <c r="D48" s="120"/>
      <c r="E48" s="120"/>
      <c r="F48" s="120"/>
      <c r="G48" s="120"/>
      <c r="H48" s="120"/>
      <c r="I48" s="120"/>
      <c r="J48" s="14"/>
    </row>
  </sheetData>
  <sheetProtection selectLockedCells="1" selectUnlockedCells="1"/>
  <mergeCells count="69">
    <mergeCell ref="A44:A45"/>
    <mergeCell ref="B44:B45"/>
    <mergeCell ref="C44:C45"/>
    <mergeCell ref="A48:I48"/>
    <mergeCell ref="B46:B47"/>
    <mergeCell ref="C46:C47"/>
    <mergeCell ref="A46:A47"/>
    <mergeCell ref="A40:A41"/>
    <mergeCell ref="B40:B41"/>
    <mergeCell ref="C40:C41"/>
    <mergeCell ref="A42:A43"/>
    <mergeCell ref="B42:B43"/>
    <mergeCell ref="C42:C43"/>
    <mergeCell ref="A36:A37"/>
    <mergeCell ref="B36:B37"/>
    <mergeCell ref="C36:C37"/>
    <mergeCell ref="A38:A39"/>
    <mergeCell ref="B38:B39"/>
    <mergeCell ref="C38:C39"/>
    <mergeCell ref="A32:A33"/>
    <mergeCell ref="B32:B33"/>
    <mergeCell ref="C32:C33"/>
    <mergeCell ref="A34:A35"/>
    <mergeCell ref="B34:B35"/>
    <mergeCell ref="C34:C35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A1:I1"/>
    <mergeCell ref="H2:I2"/>
    <mergeCell ref="A4:A5"/>
    <mergeCell ref="B4:B5"/>
    <mergeCell ref="C4:C5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scale="56" firstPageNumber="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46"/>
  <sheetViews>
    <sheetView workbookViewId="0">
      <selection activeCell="C2" sqref="C2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8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4" t="s">
        <v>240</v>
      </c>
      <c r="D2" s="3"/>
      <c r="E2" s="3"/>
      <c r="F2" s="3"/>
      <c r="G2" s="3"/>
      <c r="H2" s="130" t="s">
        <v>241</v>
      </c>
      <c r="I2" s="130"/>
      <c r="J2" s="5"/>
      <c r="K2" s="5"/>
      <c r="L2" s="5"/>
      <c r="M2" s="5"/>
      <c r="N2" s="5"/>
    </row>
    <row r="3" spans="1:14" ht="49.5">
      <c r="A3" s="99" t="s">
        <v>2</v>
      </c>
      <c r="B3" s="48" t="s">
        <v>3</v>
      </c>
      <c r="C3" s="48" t="s">
        <v>4</v>
      </c>
      <c r="D3" s="48" t="s">
        <v>5</v>
      </c>
      <c r="E3" s="48" t="s">
        <v>6</v>
      </c>
      <c r="F3" s="48" t="s">
        <v>7</v>
      </c>
      <c r="G3" s="48" t="s">
        <v>8</v>
      </c>
      <c r="H3" s="48" t="s">
        <v>9</v>
      </c>
      <c r="I3" s="99" t="s">
        <v>10</v>
      </c>
    </row>
    <row r="4" spans="1:14" ht="33" customHeight="1">
      <c r="A4" s="121">
        <v>1</v>
      </c>
      <c r="B4" s="128" t="s">
        <v>243</v>
      </c>
      <c r="C4" s="128" t="s">
        <v>244</v>
      </c>
      <c r="D4" s="100" t="s">
        <v>245</v>
      </c>
      <c r="E4" s="101" t="s">
        <v>242</v>
      </c>
      <c r="F4" s="102">
        <v>12</v>
      </c>
      <c r="G4" s="103">
        <v>3</v>
      </c>
      <c r="H4" s="104">
        <f t="shared" ref="H4:H45" si="0">G4/F4</f>
        <v>0.25</v>
      </c>
      <c r="I4" s="13"/>
      <c r="J4" s="14"/>
    </row>
    <row r="5" spans="1:14" ht="33" customHeight="1">
      <c r="A5" s="121"/>
      <c r="B5" s="129"/>
      <c r="C5" s="129"/>
      <c r="D5" s="100" t="s">
        <v>246</v>
      </c>
      <c r="E5" s="101" t="s">
        <v>242</v>
      </c>
      <c r="F5" s="103">
        <v>3</v>
      </c>
      <c r="G5" s="103">
        <v>1</v>
      </c>
      <c r="H5" s="105">
        <f t="shared" si="0"/>
        <v>0.33333333333333331</v>
      </c>
      <c r="I5" s="13"/>
      <c r="J5" s="14"/>
    </row>
    <row r="6" spans="1:14" ht="33" customHeight="1">
      <c r="A6" s="121">
        <v>2</v>
      </c>
      <c r="B6" s="128" t="s">
        <v>243</v>
      </c>
      <c r="C6" s="128" t="s">
        <v>247</v>
      </c>
      <c r="D6" s="100" t="s">
        <v>245</v>
      </c>
      <c r="E6" s="101" t="s">
        <v>248</v>
      </c>
      <c r="F6" s="103">
        <v>11</v>
      </c>
      <c r="G6" s="102">
        <v>1</v>
      </c>
      <c r="H6" s="104">
        <f t="shared" si="0"/>
        <v>9.0909090909090912E-2</v>
      </c>
      <c r="I6" s="13"/>
      <c r="J6" s="14"/>
    </row>
    <row r="7" spans="1:14" ht="33" customHeight="1">
      <c r="A7" s="121"/>
      <c r="B7" s="129"/>
      <c r="C7" s="129"/>
      <c r="D7" s="100" t="s">
        <v>246</v>
      </c>
      <c r="E7" s="101" t="s">
        <v>248</v>
      </c>
      <c r="F7" s="103">
        <v>3</v>
      </c>
      <c r="G7" s="103">
        <v>0</v>
      </c>
      <c r="H7" s="105">
        <f t="shared" si="0"/>
        <v>0</v>
      </c>
      <c r="I7" s="13"/>
      <c r="J7" s="14"/>
    </row>
    <row r="8" spans="1:14" ht="33" customHeight="1">
      <c r="A8" s="121">
        <v>3</v>
      </c>
      <c r="B8" s="128" t="s">
        <v>243</v>
      </c>
      <c r="C8" s="128" t="s">
        <v>249</v>
      </c>
      <c r="D8" s="100" t="s">
        <v>245</v>
      </c>
      <c r="E8" s="106" t="s">
        <v>250</v>
      </c>
      <c r="F8" s="100">
        <v>15</v>
      </c>
      <c r="G8" s="100">
        <v>0</v>
      </c>
      <c r="H8" s="105">
        <f t="shared" si="0"/>
        <v>0</v>
      </c>
      <c r="I8" s="13"/>
      <c r="J8" s="14"/>
    </row>
    <row r="9" spans="1:14" ht="33" customHeight="1">
      <c r="A9" s="121"/>
      <c r="B9" s="129"/>
      <c r="C9" s="129"/>
      <c r="D9" s="100" t="s">
        <v>246</v>
      </c>
      <c r="E9" s="106" t="s">
        <v>250</v>
      </c>
      <c r="F9" s="103">
        <v>3</v>
      </c>
      <c r="G9" s="103">
        <v>2</v>
      </c>
      <c r="H9" s="105">
        <f t="shared" si="0"/>
        <v>0.66666666666666663</v>
      </c>
      <c r="I9" s="13"/>
      <c r="J9" s="14"/>
    </row>
    <row r="10" spans="1:14" ht="33" customHeight="1">
      <c r="A10" s="121">
        <v>4</v>
      </c>
      <c r="B10" s="128" t="s">
        <v>243</v>
      </c>
      <c r="C10" s="128" t="s">
        <v>251</v>
      </c>
      <c r="D10" s="100" t="s">
        <v>245</v>
      </c>
      <c r="E10" s="106" t="s">
        <v>252</v>
      </c>
      <c r="F10" s="102">
        <v>15</v>
      </c>
      <c r="G10" s="102">
        <v>5</v>
      </c>
      <c r="H10" s="104">
        <f t="shared" si="0"/>
        <v>0.33333333333333331</v>
      </c>
      <c r="I10" s="13"/>
      <c r="J10" s="14"/>
    </row>
    <row r="11" spans="1:14" ht="42" customHeight="1">
      <c r="A11" s="121"/>
      <c r="B11" s="129"/>
      <c r="C11" s="129"/>
      <c r="D11" s="100" t="s">
        <v>246</v>
      </c>
      <c r="E11" s="106" t="s">
        <v>253</v>
      </c>
      <c r="F11" s="103">
        <v>3</v>
      </c>
      <c r="G11" s="103">
        <v>2</v>
      </c>
      <c r="H11" s="105">
        <f t="shared" si="0"/>
        <v>0.66666666666666663</v>
      </c>
      <c r="I11" s="13"/>
      <c r="J11" s="14"/>
    </row>
    <row r="12" spans="1:14" ht="33" customHeight="1">
      <c r="A12" s="121">
        <v>5</v>
      </c>
      <c r="B12" s="128" t="s">
        <v>254</v>
      </c>
      <c r="C12" s="128" t="s">
        <v>255</v>
      </c>
      <c r="D12" s="100" t="s">
        <v>245</v>
      </c>
      <c r="E12" s="106" t="s">
        <v>256</v>
      </c>
      <c r="F12" s="102">
        <v>7</v>
      </c>
      <c r="G12" s="102">
        <v>3</v>
      </c>
      <c r="H12" s="104">
        <f t="shared" si="0"/>
        <v>0.42857142857142855</v>
      </c>
      <c r="I12" s="13"/>
      <c r="J12" s="14"/>
    </row>
    <row r="13" spans="1:14" ht="42" customHeight="1">
      <c r="A13" s="121"/>
      <c r="B13" s="129"/>
      <c r="C13" s="129"/>
      <c r="D13" s="100" t="s">
        <v>246</v>
      </c>
      <c r="E13" s="106" t="s">
        <v>256</v>
      </c>
      <c r="F13" s="102">
        <v>2</v>
      </c>
      <c r="G13" s="103">
        <v>1</v>
      </c>
      <c r="H13" s="104">
        <f t="shared" si="0"/>
        <v>0.5</v>
      </c>
      <c r="I13" s="13"/>
      <c r="J13" s="14"/>
    </row>
    <row r="14" spans="1:14" ht="33" customHeight="1">
      <c r="A14" s="121">
        <v>6</v>
      </c>
      <c r="B14" s="128" t="s">
        <v>257</v>
      </c>
      <c r="C14" s="128" t="s">
        <v>258</v>
      </c>
      <c r="D14" s="100" t="s">
        <v>245</v>
      </c>
      <c r="E14" s="106" t="s">
        <v>259</v>
      </c>
      <c r="F14" s="102">
        <v>15</v>
      </c>
      <c r="G14" s="103">
        <v>4</v>
      </c>
      <c r="H14" s="104">
        <f t="shared" si="0"/>
        <v>0.26666666666666666</v>
      </c>
      <c r="I14" s="13"/>
      <c r="J14" s="14"/>
    </row>
    <row r="15" spans="1:14" ht="33" customHeight="1">
      <c r="A15" s="121"/>
      <c r="B15" s="129"/>
      <c r="C15" s="129"/>
      <c r="D15" s="100" t="s">
        <v>246</v>
      </c>
      <c r="E15" s="106" t="s">
        <v>259</v>
      </c>
      <c r="F15" s="103">
        <v>2</v>
      </c>
      <c r="G15" s="102">
        <v>1</v>
      </c>
      <c r="H15" s="104">
        <f t="shared" si="0"/>
        <v>0.5</v>
      </c>
      <c r="I15" s="13"/>
      <c r="J15" s="14"/>
    </row>
    <row r="16" spans="1:14" ht="33" customHeight="1">
      <c r="A16" s="131">
        <v>7</v>
      </c>
      <c r="B16" s="128" t="s">
        <v>260</v>
      </c>
      <c r="C16" s="128" t="s">
        <v>261</v>
      </c>
      <c r="D16" s="100" t="s">
        <v>245</v>
      </c>
      <c r="E16" s="106" t="s">
        <v>262</v>
      </c>
      <c r="F16" s="102">
        <v>15</v>
      </c>
      <c r="G16" s="102">
        <v>5</v>
      </c>
      <c r="H16" s="104">
        <f t="shared" si="0"/>
        <v>0.33333333333333331</v>
      </c>
      <c r="I16" s="13"/>
      <c r="J16" s="14"/>
    </row>
    <row r="17" spans="1:10" ht="35.25" customHeight="1">
      <c r="A17" s="131"/>
      <c r="B17" s="129"/>
      <c r="C17" s="129"/>
      <c r="D17" s="100" t="s">
        <v>246</v>
      </c>
      <c r="E17" s="106" t="s">
        <v>262</v>
      </c>
      <c r="F17" s="103">
        <v>3</v>
      </c>
      <c r="G17" s="103">
        <v>1</v>
      </c>
      <c r="H17" s="105">
        <f t="shared" si="0"/>
        <v>0.33333333333333331</v>
      </c>
      <c r="I17" s="13"/>
      <c r="J17" s="14"/>
    </row>
    <row r="18" spans="1:10" ht="39.4" customHeight="1">
      <c r="A18" s="131">
        <v>8</v>
      </c>
      <c r="B18" s="128" t="s">
        <v>260</v>
      </c>
      <c r="C18" s="128" t="s">
        <v>263</v>
      </c>
      <c r="D18" s="100" t="s">
        <v>245</v>
      </c>
      <c r="E18" s="101" t="s">
        <v>264</v>
      </c>
      <c r="F18" s="103">
        <v>15</v>
      </c>
      <c r="G18" s="103">
        <v>1</v>
      </c>
      <c r="H18" s="105">
        <f t="shared" si="0"/>
        <v>6.6666666666666666E-2</v>
      </c>
      <c r="I18" s="13"/>
      <c r="J18" s="14"/>
    </row>
    <row r="19" spans="1:10" ht="36.75" customHeight="1">
      <c r="A19" s="131"/>
      <c r="B19" s="129"/>
      <c r="C19" s="129"/>
      <c r="D19" s="100" t="s">
        <v>246</v>
      </c>
      <c r="E19" s="101" t="s">
        <v>264</v>
      </c>
      <c r="F19" s="103">
        <v>2</v>
      </c>
      <c r="G19" s="103">
        <v>1</v>
      </c>
      <c r="H19" s="105">
        <f t="shared" si="0"/>
        <v>0.5</v>
      </c>
      <c r="I19" s="13"/>
      <c r="J19" s="14"/>
    </row>
    <row r="20" spans="1:10" ht="33" customHeight="1">
      <c r="A20" s="131">
        <v>9</v>
      </c>
      <c r="B20" s="128" t="s">
        <v>260</v>
      </c>
      <c r="C20" s="128" t="s">
        <v>265</v>
      </c>
      <c r="D20" s="100" t="s">
        <v>245</v>
      </c>
      <c r="E20" s="101" t="s">
        <v>266</v>
      </c>
      <c r="F20" s="103">
        <v>13</v>
      </c>
      <c r="G20" s="102">
        <v>4</v>
      </c>
      <c r="H20" s="104">
        <f t="shared" si="0"/>
        <v>0.30769230769230771</v>
      </c>
      <c r="I20" s="13"/>
      <c r="J20" s="14"/>
    </row>
    <row r="21" spans="1:10" ht="38.65" customHeight="1">
      <c r="A21" s="131"/>
      <c r="B21" s="129"/>
      <c r="C21" s="129"/>
      <c r="D21" s="100" t="s">
        <v>246</v>
      </c>
      <c r="E21" s="101" t="s">
        <v>267</v>
      </c>
      <c r="F21" s="103">
        <v>3</v>
      </c>
      <c r="G21" s="103">
        <v>2</v>
      </c>
      <c r="H21" s="105">
        <f t="shared" si="0"/>
        <v>0.66666666666666663</v>
      </c>
      <c r="I21" s="13"/>
      <c r="J21" s="14"/>
    </row>
    <row r="22" spans="1:10" ht="34.9" customHeight="1">
      <c r="A22" s="131">
        <v>10</v>
      </c>
      <c r="B22" s="128" t="s">
        <v>260</v>
      </c>
      <c r="C22" s="128" t="s">
        <v>268</v>
      </c>
      <c r="D22" s="100" t="s">
        <v>245</v>
      </c>
      <c r="E22" s="106" t="s">
        <v>269</v>
      </c>
      <c r="F22" s="103">
        <v>15</v>
      </c>
      <c r="G22" s="103">
        <v>3</v>
      </c>
      <c r="H22" s="105">
        <f t="shared" si="0"/>
        <v>0.2</v>
      </c>
      <c r="I22" s="13"/>
      <c r="J22" s="14"/>
    </row>
    <row r="23" spans="1:10" ht="36.75" customHeight="1">
      <c r="A23" s="131"/>
      <c r="B23" s="129"/>
      <c r="C23" s="129"/>
      <c r="D23" s="100" t="s">
        <v>246</v>
      </c>
      <c r="E23" s="106" t="s">
        <v>269</v>
      </c>
      <c r="F23" s="103">
        <v>2</v>
      </c>
      <c r="G23" s="103">
        <v>1</v>
      </c>
      <c r="H23" s="105">
        <f t="shared" si="0"/>
        <v>0.5</v>
      </c>
      <c r="I23" s="13"/>
      <c r="J23" s="14"/>
    </row>
    <row r="24" spans="1:10" ht="33" customHeight="1">
      <c r="A24" s="131">
        <v>11</v>
      </c>
      <c r="B24" s="128" t="s">
        <v>260</v>
      </c>
      <c r="C24" s="128" t="s">
        <v>270</v>
      </c>
      <c r="D24" s="100" t="s">
        <v>245</v>
      </c>
      <c r="E24" s="106" t="s">
        <v>271</v>
      </c>
      <c r="F24" s="102">
        <v>14</v>
      </c>
      <c r="G24" s="102">
        <v>5</v>
      </c>
      <c r="H24" s="104">
        <f t="shared" si="0"/>
        <v>0.35714285714285715</v>
      </c>
      <c r="I24" s="13"/>
      <c r="J24" s="14"/>
    </row>
    <row r="25" spans="1:10" ht="33" customHeight="1">
      <c r="A25" s="131"/>
      <c r="B25" s="129"/>
      <c r="C25" s="129"/>
      <c r="D25" s="100" t="s">
        <v>246</v>
      </c>
      <c r="E25" s="106" t="s">
        <v>271</v>
      </c>
      <c r="F25" s="103">
        <v>5</v>
      </c>
      <c r="G25" s="103">
        <v>2</v>
      </c>
      <c r="H25" s="105">
        <f t="shared" si="0"/>
        <v>0.4</v>
      </c>
      <c r="I25" s="13"/>
      <c r="J25" s="14"/>
    </row>
    <row r="26" spans="1:10" ht="33" customHeight="1">
      <c r="A26" s="131">
        <v>12</v>
      </c>
      <c r="B26" s="128" t="s">
        <v>260</v>
      </c>
      <c r="C26" s="128" t="s">
        <v>272</v>
      </c>
      <c r="D26" s="100" t="s">
        <v>245</v>
      </c>
      <c r="E26" s="101" t="s">
        <v>273</v>
      </c>
      <c r="F26" s="103">
        <v>15</v>
      </c>
      <c r="G26" s="102">
        <v>7</v>
      </c>
      <c r="H26" s="104">
        <f t="shared" si="0"/>
        <v>0.46666666666666667</v>
      </c>
      <c r="I26" s="13"/>
      <c r="J26" s="14"/>
    </row>
    <row r="27" spans="1:10" ht="33" customHeight="1">
      <c r="A27" s="131"/>
      <c r="B27" s="129"/>
      <c r="C27" s="129"/>
      <c r="D27" s="100" t="s">
        <v>246</v>
      </c>
      <c r="E27" s="101" t="s">
        <v>273</v>
      </c>
      <c r="F27" s="103">
        <v>3</v>
      </c>
      <c r="G27" s="103">
        <v>1</v>
      </c>
      <c r="H27" s="105">
        <f t="shared" si="0"/>
        <v>0.33333333333333331</v>
      </c>
      <c r="I27" s="13"/>
      <c r="J27" s="14"/>
    </row>
    <row r="28" spans="1:10" ht="33" customHeight="1">
      <c r="A28" s="131">
        <v>13</v>
      </c>
      <c r="B28" s="128" t="s">
        <v>260</v>
      </c>
      <c r="C28" s="128" t="s">
        <v>274</v>
      </c>
      <c r="D28" s="100" t="s">
        <v>245</v>
      </c>
      <c r="E28" s="101" t="s">
        <v>275</v>
      </c>
      <c r="F28" s="103">
        <v>15</v>
      </c>
      <c r="G28" s="103">
        <v>5</v>
      </c>
      <c r="H28" s="105">
        <f t="shared" si="0"/>
        <v>0.33333333333333331</v>
      </c>
      <c r="I28" s="13"/>
      <c r="J28" s="14"/>
    </row>
    <row r="29" spans="1:10" ht="33" customHeight="1">
      <c r="A29" s="131"/>
      <c r="B29" s="129"/>
      <c r="C29" s="129"/>
      <c r="D29" s="100" t="s">
        <v>246</v>
      </c>
      <c r="E29" s="101" t="s">
        <v>276</v>
      </c>
      <c r="F29" s="102">
        <v>5</v>
      </c>
      <c r="G29" s="102">
        <v>2</v>
      </c>
      <c r="H29" s="104">
        <f t="shared" si="0"/>
        <v>0.4</v>
      </c>
      <c r="I29" s="13"/>
      <c r="J29" s="14"/>
    </row>
    <row r="30" spans="1:10" s="24" customFormat="1" ht="33" customHeight="1">
      <c r="A30" s="131">
        <v>14</v>
      </c>
      <c r="B30" s="128" t="s">
        <v>260</v>
      </c>
      <c r="C30" s="128" t="s">
        <v>277</v>
      </c>
      <c r="D30" s="100" t="s">
        <v>245</v>
      </c>
      <c r="E30" s="101" t="s">
        <v>278</v>
      </c>
      <c r="F30" s="103">
        <v>9</v>
      </c>
      <c r="G30" s="102">
        <v>2</v>
      </c>
      <c r="H30" s="104">
        <f t="shared" si="0"/>
        <v>0.22222222222222221</v>
      </c>
      <c r="I30" s="22"/>
      <c r="J30" s="23"/>
    </row>
    <row r="31" spans="1:10" s="24" customFormat="1" ht="33" customHeight="1">
      <c r="A31" s="131"/>
      <c r="B31" s="129"/>
      <c r="C31" s="129"/>
      <c r="D31" s="100" t="s">
        <v>246</v>
      </c>
      <c r="E31" s="101" t="s">
        <v>278</v>
      </c>
      <c r="F31" s="102">
        <v>2</v>
      </c>
      <c r="G31" s="102">
        <v>2</v>
      </c>
      <c r="H31" s="105">
        <f t="shared" si="0"/>
        <v>1</v>
      </c>
      <c r="I31" s="22"/>
      <c r="J31" s="23"/>
    </row>
    <row r="32" spans="1:10" ht="33" customHeight="1">
      <c r="A32" s="131">
        <v>15</v>
      </c>
      <c r="B32" s="128" t="s">
        <v>279</v>
      </c>
      <c r="C32" s="128" t="s">
        <v>280</v>
      </c>
      <c r="D32" s="100" t="s">
        <v>245</v>
      </c>
      <c r="E32" s="106" t="s">
        <v>281</v>
      </c>
      <c r="F32" s="102">
        <v>15</v>
      </c>
      <c r="G32" s="102">
        <v>4</v>
      </c>
      <c r="H32" s="104">
        <f t="shared" si="0"/>
        <v>0.26666666666666666</v>
      </c>
      <c r="I32" s="13"/>
      <c r="J32" s="14"/>
    </row>
    <row r="33" spans="1:10" ht="33" customHeight="1">
      <c r="A33" s="131"/>
      <c r="B33" s="129"/>
      <c r="C33" s="129"/>
      <c r="D33" s="100" t="s">
        <v>246</v>
      </c>
      <c r="E33" s="106" t="s">
        <v>281</v>
      </c>
      <c r="F33" s="103">
        <v>5</v>
      </c>
      <c r="G33" s="103">
        <v>1</v>
      </c>
      <c r="H33" s="105">
        <f t="shared" si="0"/>
        <v>0.2</v>
      </c>
      <c r="I33" s="13"/>
      <c r="J33" s="14"/>
    </row>
    <row r="34" spans="1:10" ht="33" customHeight="1">
      <c r="A34" s="132">
        <v>16</v>
      </c>
      <c r="B34" s="128" t="s">
        <v>282</v>
      </c>
      <c r="C34" s="128" t="s">
        <v>297</v>
      </c>
      <c r="D34" s="100" t="s">
        <v>245</v>
      </c>
      <c r="E34" s="106" t="s">
        <v>283</v>
      </c>
      <c r="F34" s="103">
        <v>15</v>
      </c>
      <c r="G34" s="100">
        <v>9</v>
      </c>
      <c r="H34" s="105">
        <f t="shared" si="0"/>
        <v>0.6</v>
      </c>
      <c r="I34" s="13"/>
      <c r="J34" s="14"/>
    </row>
    <row r="35" spans="1:10" ht="33" customHeight="1">
      <c r="A35" s="133"/>
      <c r="B35" s="129"/>
      <c r="C35" s="129"/>
      <c r="D35" s="100" t="s">
        <v>246</v>
      </c>
      <c r="E35" s="106" t="s">
        <v>283</v>
      </c>
      <c r="F35" s="103">
        <v>3</v>
      </c>
      <c r="G35" s="103">
        <v>1</v>
      </c>
      <c r="H35" s="105">
        <f t="shared" si="0"/>
        <v>0.33333333333333331</v>
      </c>
      <c r="I35" s="13"/>
      <c r="J35" s="14"/>
    </row>
    <row r="36" spans="1:10" ht="33" customHeight="1">
      <c r="A36" s="132">
        <v>17</v>
      </c>
      <c r="B36" s="128" t="s">
        <v>282</v>
      </c>
      <c r="C36" s="128" t="s">
        <v>284</v>
      </c>
      <c r="D36" s="100" t="s">
        <v>245</v>
      </c>
      <c r="E36" s="101" t="s">
        <v>285</v>
      </c>
      <c r="F36" s="102">
        <v>12</v>
      </c>
      <c r="G36" s="103">
        <v>5</v>
      </c>
      <c r="H36" s="104">
        <f t="shared" si="0"/>
        <v>0.41666666666666669</v>
      </c>
      <c r="I36" s="13"/>
      <c r="J36" s="14"/>
    </row>
    <row r="37" spans="1:10" ht="33" customHeight="1">
      <c r="A37" s="133"/>
      <c r="B37" s="129"/>
      <c r="C37" s="129"/>
      <c r="D37" s="100" t="s">
        <v>246</v>
      </c>
      <c r="E37" s="101" t="s">
        <v>285</v>
      </c>
      <c r="F37" s="102">
        <v>4</v>
      </c>
      <c r="G37" s="103">
        <v>2</v>
      </c>
      <c r="H37" s="104">
        <f t="shared" si="0"/>
        <v>0.5</v>
      </c>
      <c r="I37" s="13"/>
      <c r="J37" s="14"/>
    </row>
    <row r="38" spans="1:10" ht="33" customHeight="1">
      <c r="A38" s="132">
        <v>18</v>
      </c>
      <c r="B38" s="128" t="s">
        <v>286</v>
      </c>
      <c r="C38" s="137" t="s">
        <v>287</v>
      </c>
      <c r="D38" s="100" t="s">
        <v>245</v>
      </c>
      <c r="E38" s="106" t="s">
        <v>288</v>
      </c>
      <c r="F38" s="103">
        <v>15</v>
      </c>
      <c r="G38" s="102">
        <v>6</v>
      </c>
      <c r="H38" s="104">
        <f t="shared" si="0"/>
        <v>0.4</v>
      </c>
      <c r="I38" s="13"/>
      <c r="J38" s="14"/>
    </row>
    <row r="39" spans="1:10" ht="33" customHeight="1">
      <c r="A39" s="133"/>
      <c r="B39" s="129"/>
      <c r="C39" s="129"/>
      <c r="D39" s="100" t="s">
        <v>246</v>
      </c>
      <c r="E39" s="106" t="s">
        <v>288</v>
      </c>
      <c r="F39" s="103">
        <v>3</v>
      </c>
      <c r="G39" s="102">
        <v>1</v>
      </c>
      <c r="H39" s="104">
        <f t="shared" si="0"/>
        <v>0.33333333333333331</v>
      </c>
      <c r="I39" s="13"/>
      <c r="J39" s="14"/>
    </row>
    <row r="40" spans="1:10" ht="33" customHeight="1">
      <c r="A40" s="132">
        <v>19</v>
      </c>
      <c r="B40" s="128" t="s">
        <v>286</v>
      </c>
      <c r="C40" s="128" t="s">
        <v>289</v>
      </c>
      <c r="D40" s="100" t="s">
        <v>245</v>
      </c>
      <c r="E40" s="101" t="s">
        <v>290</v>
      </c>
      <c r="F40" s="102">
        <v>15</v>
      </c>
      <c r="G40" s="102">
        <v>5</v>
      </c>
      <c r="H40" s="104">
        <f t="shared" si="0"/>
        <v>0.33333333333333331</v>
      </c>
      <c r="I40" s="13"/>
      <c r="J40" s="14"/>
    </row>
    <row r="41" spans="1:10" ht="33" customHeight="1">
      <c r="A41" s="133"/>
      <c r="B41" s="129"/>
      <c r="C41" s="129"/>
      <c r="D41" s="100" t="s">
        <v>246</v>
      </c>
      <c r="E41" s="101" t="s">
        <v>290</v>
      </c>
      <c r="F41" s="103">
        <v>3</v>
      </c>
      <c r="G41" s="103">
        <v>1</v>
      </c>
      <c r="H41" s="105">
        <f t="shared" si="0"/>
        <v>0.33333333333333331</v>
      </c>
      <c r="I41" s="13"/>
      <c r="J41" s="14"/>
    </row>
    <row r="42" spans="1:10" ht="33" customHeight="1">
      <c r="A42" s="132">
        <v>20</v>
      </c>
      <c r="B42" s="128" t="s">
        <v>291</v>
      </c>
      <c r="C42" s="128" t="s">
        <v>292</v>
      </c>
      <c r="D42" s="100" t="s">
        <v>245</v>
      </c>
      <c r="E42" s="101" t="s">
        <v>293</v>
      </c>
      <c r="F42" s="103">
        <v>7</v>
      </c>
      <c r="G42" s="102">
        <v>3</v>
      </c>
      <c r="H42" s="104">
        <f t="shared" si="0"/>
        <v>0.42857142857142855</v>
      </c>
      <c r="I42" s="13"/>
      <c r="J42" s="14"/>
    </row>
    <row r="43" spans="1:10" ht="33" customHeight="1">
      <c r="A43" s="133"/>
      <c r="B43" s="129"/>
      <c r="C43" s="129"/>
      <c r="D43" s="100" t="s">
        <v>246</v>
      </c>
      <c r="E43" s="101" t="s">
        <v>293</v>
      </c>
      <c r="F43" s="103">
        <v>3</v>
      </c>
      <c r="G43" s="103">
        <v>1</v>
      </c>
      <c r="H43" s="105">
        <f t="shared" si="0"/>
        <v>0.33333333333333331</v>
      </c>
      <c r="I43" s="13"/>
      <c r="J43" s="14"/>
    </row>
    <row r="44" spans="1:10" ht="33" customHeight="1">
      <c r="A44" s="131">
        <v>21</v>
      </c>
      <c r="B44" s="128" t="s">
        <v>294</v>
      </c>
      <c r="C44" s="128" t="s">
        <v>295</v>
      </c>
      <c r="D44" s="100" t="s">
        <v>245</v>
      </c>
      <c r="E44" s="106" t="s">
        <v>296</v>
      </c>
      <c r="F44" s="103">
        <v>9</v>
      </c>
      <c r="G44" s="103">
        <v>3</v>
      </c>
      <c r="H44" s="105">
        <f t="shared" si="0"/>
        <v>0.33333333333333331</v>
      </c>
      <c r="I44" s="13"/>
      <c r="J44" s="14"/>
    </row>
    <row r="45" spans="1:10" ht="33" customHeight="1">
      <c r="A45" s="131"/>
      <c r="B45" s="129"/>
      <c r="C45" s="129"/>
      <c r="D45" s="100" t="s">
        <v>246</v>
      </c>
      <c r="E45" s="106" t="s">
        <v>296</v>
      </c>
      <c r="F45" s="103">
        <v>3</v>
      </c>
      <c r="G45" s="103">
        <v>1</v>
      </c>
      <c r="H45" s="105">
        <f t="shared" si="0"/>
        <v>0.33333333333333331</v>
      </c>
      <c r="I45" s="13"/>
      <c r="J45" s="14"/>
    </row>
    <row r="46" spans="1:10" ht="38.65" customHeight="1">
      <c r="A46" s="120" t="s">
        <v>66</v>
      </c>
      <c r="B46" s="120"/>
      <c r="C46" s="120"/>
      <c r="D46" s="120"/>
      <c r="E46" s="120"/>
      <c r="F46" s="120"/>
      <c r="G46" s="120"/>
      <c r="H46" s="120"/>
      <c r="I46" s="120"/>
      <c r="J46" s="14"/>
    </row>
  </sheetData>
  <sheetProtection selectLockedCells="1" selectUnlockedCells="1"/>
  <mergeCells count="66">
    <mergeCell ref="A6:A7"/>
    <mergeCell ref="B6:B7"/>
    <mergeCell ref="C6:C7"/>
    <mergeCell ref="A1:I1"/>
    <mergeCell ref="H2:I2"/>
    <mergeCell ref="A4:A5"/>
    <mergeCell ref="B4:B5"/>
    <mergeCell ref="C4:C5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6:I46"/>
    <mergeCell ref="A44:A45"/>
    <mergeCell ref="B44:B45"/>
    <mergeCell ref="C44:C45"/>
    <mergeCell ref="A40:A41"/>
    <mergeCell ref="B40:B41"/>
    <mergeCell ref="C40:C41"/>
    <mergeCell ref="A42:A43"/>
    <mergeCell ref="B42:B43"/>
    <mergeCell ref="C42:C43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scale="56" firstPageNumber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8"/>
  <sheetViews>
    <sheetView topLeftCell="B1" workbookViewId="0">
      <selection activeCell="G50" sqref="G50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8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4" t="s">
        <v>225</v>
      </c>
      <c r="D2" s="3"/>
      <c r="E2" s="3"/>
      <c r="F2" s="3"/>
      <c r="G2" s="3"/>
      <c r="H2" s="130" t="s">
        <v>227</v>
      </c>
      <c r="I2" s="130"/>
      <c r="J2" s="5"/>
      <c r="K2" s="5"/>
      <c r="L2" s="5"/>
      <c r="M2" s="5"/>
      <c r="N2" s="5"/>
    </row>
    <row r="3" spans="1:14" ht="49.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14" ht="33" customHeight="1">
      <c r="A4" s="138">
        <v>1</v>
      </c>
      <c r="B4" s="139" t="s">
        <v>11</v>
      </c>
      <c r="C4" s="139" t="s">
        <v>12</v>
      </c>
      <c r="D4" s="7" t="s">
        <v>13</v>
      </c>
      <c r="E4" s="97" t="s">
        <v>228</v>
      </c>
      <c r="F4" s="87">
        <v>13</v>
      </c>
      <c r="G4" s="91">
        <v>3</v>
      </c>
      <c r="H4" s="92">
        <f t="shared" ref="H4:H47" si="0">G4/F4</f>
        <v>0.23076923076923078</v>
      </c>
      <c r="I4" s="13"/>
      <c r="J4" s="14"/>
    </row>
    <row r="5" spans="1:14" ht="33" customHeight="1">
      <c r="A5" s="138"/>
      <c r="B5" s="139"/>
      <c r="C5" s="139"/>
      <c r="D5" s="7" t="s">
        <v>15</v>
      </c>
      <c r="E5" s="97" t="s">
        <v>228</v>
      </c>
      <c r="F5" s="87">
        <v>3</v>
      </c>
      <c r="G5" s="91">
        <v>1</v>
      </c>
      <c r="H5" s="92">
        <f t="shared" si="0"/>
        <v>0.33333333333333331</v>
      </c>
      <c r="I5" s="13"/>
      <c r="J5" s="14"/>
    </row>
    <row r="6" spans="1:14" ht="33" customHeight="1">
      <c r="A6" s="138">
        <v>2</v>
      </c>
      <c r="B6" s="139" t="s">
        <v>11</v>
      </c>
      <c r="C6" s="139" t="s">
        <v>16</v>
      </c>
      <c r="D6" s="7" t="s">
        <v>13</v>
      </c>
      <c r="E6" s="98" t="s">
        <v>230</v>
      </c>
      <c r="F6" s="93">
        <v>11</v>
      </c>
      <c r="G6" s="91">
        <v>0</v>
      </c>
      <c r="H6" s="92">
        <f t="shared" si="0"/>
        <v>0</v>
      </c>
      <c r="I6" s="13"/>
      <c r="J6" s="14"/>
    </row>
    <row r="7" spans="1:14" ht="33" customHeight="1">
      <c r="A7" s="138"/>
      <c r="B7" s="139"/>
      <c r="C7" s="139"/>
      <c r="D7" s="7" t="s">
        <v>15</v>
      </c>
      <c r="E7" s="98" t="s">
        <v>230</v>
      </c>
      <c r="F7" s="87">
        <v>3</v>
      </c>
      <c r="G7" s="91">
        <v>0</v>
      </c>
      <c r="H7" s="92">
        <f t="shared" si="0"/>
        <v>0</v>
      </c>
      <c r="I7" s="13"/>
      <c r="J7" s="14"/>
    </row>
    <row r="8" spans="1:14" ht="33" customHeight="1">
      <c r="A8" s="138">
        <v>3</v>
      </c>
      <c r="B8" s="139" t="s">
        <v>11</v>
      </c>
      <c r="C8" s="139" t="s">
        <v>18</v>
      </c>
      <c r="D8" s="7" t="s">
        <v>13</v>
      </c>
      <c r="E8" s="98" t="s">
        <v>238</v>
      </c>
      <c r="F8" s="90">
        <v>15</v>
      </c>
      <c r="G8" s="94">
        <v>0</v>
      </c>
      <c r="H8" s="92">
        <f t="shared" si="0"/>
        <v>0</v>
      </c>
      <c r="I8" s="13"/>
      <c r="J8" s="14"/>
    </row>
    <row r="9" spans="1:14" ht="33" customHeight="1">
      <c r="A9" s="138"/>
      <c r="B9" s="139"/>
      <c r="C9" s="139"/>
      <c r="D9" s="7" t="s">
        <v>15</v>
      </c>
      <c r="E9" s="98" t="s">
        <v>238</v>
      </c>
      <c r="F9" s="87">
        <v>3</v>
      </c>
      <c r="G9" s="88">
        <v>2</v>
      </c>
      <c r="H9" s="89">
        <f t="shared" si="0"/>
        <v>0.66666666666666663</v>
      </c>
      <c r="I9" s="13"/>
      <c r="J9" s="14"/>
    </row>
    <row r="10" spans="1:14" ht="33" customHeight="1">
      <c r="A10" s="138">
        <v>4</v>
      </c>
      <c r="B10" s="139" t="s">
        <v>11</v>
      </c>
      <c r="C10" s="139" t="s">
        <v>20</v>
      </c>
      <c r="D10" s="7" t="s">
        <v>13</v>
      </c>
      <c r="E10" s="95" t="s">
        <v>21</v>
      </c>
      <c r="F10" s="87">
        <v>19</v>
      </c>
      <c r="G10" s="88">
        <v>7</v>
      </c>
      <c r="H10" s="89">
        <f t="shared" si="0"/>
        <v>0.36842105263157893</v>
      </c>
      <c r="I10" s="13"/>
      <c r="J10" s="14"/>
    </row>
    <row r="11" spans="1:14" ht="42" customHeight="1">
      <c r="A11" s="138"/>
      <c r="B11" s="139"/>
      <c r="C11" s="139"/>
      <c r="D11" s="7" t="s">
        <v>15</v>
      </c>
      <c r="E11" s="95" t="s">
        <v>21</v>
      </c>
      <c r="F11" s="87">
        <v>3</v>
      </c>
      <c r="G11" s="88">
        <v>2</v>
      </c>
      <c r="H11" s="89">
        <f t="shared" si="0"/>
        <v>0.66666666666666663</v>
      </c>
      <c r="I11" s="13"/>
      <c r="J11" s="14"/>
    </row>
    <row r="12" spans="1:14" ht="33" customHeight="1">
      <c r="A12" s="138">
        <v>5</v>
      </c>
      <c r="B12" s="139" t="s">
        <v>22</v>
      </c>
      <c r="C12" s="139" t="s">
        <v>23</v>
      </c>
      <c r="D12" s="7" t="s">
        <v>13</v>
      </c>
      <c r="E12" s="95" t="s">
        <v>24</v>
      </c>
      <c r="F12" s="93">
        <v>5</v>
      </c>
      <c r="G12" s="88">
        <v>1</v>
      </c>
      <c r="H12" s="92">
        <f t="shared" si="0"/>
        <v>0.2</v>
      </c>
      <c r="I12" s="13"/>
      <c r="J12" s="14"/>
    </row>
    <row r="13" spans="1:14" ht="42" customHeight="1">
      <c r="A13" s="138"/>
      <c r="B13" s="139"/>
      <c r="C13" s="139"/>
      <c r="D13" s="7" t="s">
        <v>15</v>
      </c>
      <c r="E13" s="95" t="s">
        <v>24</v>
      </c>
      <c r="F13" s="87">
        <v>1</v>
      </c>
      <c r="G13" s="88">
        <v>1</v>
      </c>
      <c r="H13" s="89">
        <f t="shared" si="0"/>
        <v>1</v>
      </c>
      <c r="I13" s="13"/>
      <c r="J13" s="14"/>
    </row>
    <row r="14" spans="1:14" ht="33" customHeight="1">
      <c r="A14" s="138">
        <v>6</v>
      </c>
      <c r="B14" s="139" t="s">
        <v>25</v>
      </c>
      <c r="C14" s="139" t="s">
        <v>26</v>
      </c>
      <c r="D14" s="7" t="s">
        <v>13</v>
      </c>
      <c r="E14" s="95" t="s">
        <v>27</v>
      </c>
      <c r="F14" s="87">
        <v>13</v>
      </c>
      <c r="G14" s="91">
        <v>4</v>
      </c>
      <c r="H14" s="92">
        <f t="shared" si="0"/>
        <v>0.30769230769230771</v>
      </c>
      <c r="I14" s="13"/>
      <c r="J14" s="14"/>
    </row>
    <row r="15" spans="1:14" ht="33" customHeight="1">
      <c r="A15" s="138"/>
      <c r="B15" s="139"/>
      <c r="C15" s="139"/>
      <c r="D15" s="7" t="s">
        <v>15</v>
      </c>
      <c r="E15" s="95" t="s">
        <v>27</v>
      </c>
      <c r="F15" s="93">
        <v>2</v>
      </c>
      <c r="G15" s="91">
        <v>2</v>
      </c>
      <c r="H15" s="92">
        <f t="shared" si="0"/>
        <v>1</v>
      </c>
      <c r="I15" s="13"/>
      <c r="J15" s="14"/>
    </row>
    <row r="16" spans="1:14" ht="33" customHeight="1">
      <c r="A16" s="140">
        <v>7</v>
      </c>
      <c r="B16" s="141" t="s">
        <v>28</v>
      </c>
      <c r="C16" s="139" t="s">
        <v>29</v>
      </c>
      <c r="D16" s="7" t="s">
        <v>13</v>
      </c>
      <c r="E16" s="95" t="s">
        <v>30</v>
      </c>
      <c r="F16" s="87">
        <v>19</v>
      </c>
      <c r="G16" s="88">
        <v>8</v>
      </c>
      <c r="H16" s="89">
        <f t="shared" si="0"/>
        <v>0.42105263157894735</v>
      </c>
      <c r="I16" s="13"/>
      <c r="J16" s="14"/>
    </row>
    <row r="17" spans="1:10" ht="35.25" customHeight="1">
      <c r="A17" s="140"/>
      <c r="B17" s="141"/>
      <c r="C17" s="139"/>
      <c r="D17" s="7" t="s">
        <v>15</v>
      </c>
      <c r="E17" s="95" t="s">
        <v>232</v>
      </c>
      <c r="F17" s="87">
        <v>3</v>
      </c>
      <c r="G17" s="88">
        <v>1</v>
      </c>
      <c r="H17" s="89">
        <f t="shared" si="0"/>
        <v>0.33333333333333331</v>
      </c>
      <c r="I17" s="13"/>
      <c r="J17" s="14"/>
    </row>
    <row r="18" spans="1:10" ht="39.4" customHeight="1">
      <c r="A18" s="140">
        <v>8</v>
      </c>
      <c r="B18" s="141" t="s">
        <v>28</v>
      </c>
      <c r="C18" s="139" t="s">
        <v>31</v>
      </c>
      <c r="D18" s="7" t="s">
        <v>13</v>
      </c>
      <c r="E18" s="98" t="s">
        <v>229</v>
      </c>
      <c r="F18" s="93">
        <v>15</v>
      </c>
      <c r="G18" s="91">
        <v>1</v>
      </c>
      <c r="H18" s="92">
        <f t="shared" si="0"/>
        <v>6.6666666666666666E-2</v>
      </c>
      <c r="I18" s="13"/>
      <c r="J18" s="14"/>
    </row>
    <row r="19" spans="1:10" ht="36.75" customHeight="1">
      <c r="A19" s="140"/>
      <c r="B19" s="141"/>
      <c r="C19" s="139"/>
      <c r="D19" s="7" t="s">
        <v>15</v>
      </c>
      <c r="E19" s="98" t="s">
        <v>229</v>
      </c>
      <c r="F19" s="93">
        <v>2</v>
      </c>
      <c r="G19" s="88">
        <v>1</v>
      </c>
      <c r="H19" s="92">
        <f t="shared" si="0"/>
        <v>0.5</v>
      </c>
      <c r="I19" s="13"/>
      <c r="J19" s="14"/>
    </row>
    <row r="20" spans="1:10" ht="33" customHeight="1">
      <c r="A20" s="140">
        <v>9</v>
      </c>
      <c r="B20" s="141" t="s">
        <v>28</v>
      </c>
      <c r="C20" s="141" t="s">
        <v>33</v>
      </c>
      <c r="D20" s="19" t="s">
        <v>13</v>
      </c>
      <c r="E20" s="95" t="s">
        <v>34</v>
      </c>
      <c r="F20" s="87">
        <v>13</v>
      </c>
      <c r="G20" s="88">
        <v>5</v>
      </c>
      <c r="H20" s="89">
        <f t="shared" si="0"/>
        <v>0.38461538461538464</v>
      </c>
      <c r="I20" s="13"/>
      <c r="J20" s="14"/>
    </row>
    <row r="21" spans="1:10" ht="38.65" customHeight="1">
      <c r="A21" s="140"/>
      <c r="B21" s="141"/>
      <c r="C21" s="141"/>
      <c r="D21" s="19" t="s">
        <v>15</v>
      </c>
      <c r="E21" s="95" t="s">
        <v>34</v>
      </c>
      <c r="F21" s="87">
        <v>3</v>
      </c>
      <c r="G21" s="88">
        <v>2</v>
      </c>
      <c r="H21" s="89">
        <f t="shared" si="0"/>
        <v>0.66666666666666663</v>
      </c>
      <c r="I21" s="13"/>
      <c r="J21" s="14"/>
    </row>
    <row r="22" spans="1:10" ht="34.9" customHeight="1">
      <c r="A22" s="140">
        <v>10</v>
      </c>
      <c r="B22" s="141" t="s">
        <v>28</v>
      </c>
      <c r="C22" s="141" t="s">
        <v>35</v>
      </c>
      <c r="D22" s="19" t="s">
        <v>13</v>
      </c>
      <c r="E22" s="98" t="s">
        <v>231</v>
      </c>
      <c r="F22" s="87">
        <v>15</v>
      </c>
      <c r="G22" s="88">
        <v>3</v>
      </c>
      <c r="H22" s="89">
        <f t="shared" si="0"/>
        <v>0.2</v>
      </c>
      <c r="I22" s="13"/>
      <c r="J22" s="14"/>
    </row>
    <row r="23" spans="1:10" ht="36.75" customHeight="1">
      <c r="A23" s="140"/>
      <c r="B23" s="141"/>
      <c r="C23" s="141"/>
      <c r="D23" s="19" t="s">
        <v>15</v>
      </c>
      <c r="E23" s="98" t="s">
        <v>231</v>
      </c>
      <c r="F23" s="93">
        <v>2</v>
      </c>
      <c r="G23" s="93">
        <v>1</v>
      </c>
      <c r="H23" s="92">
        <f t="shared" si="0"/>
        <v>0.5</v>
      </c>
      <c r="I23" s="13"/>
      <c r="J23" s="14"/>
    </row>
    <row r="24" spans="1:10" ht="33" customHeight="1">
      <c r="A24" s="140">
        <v>11</v>
      </c>
      <c r="B24" s="141" t="s">
        <v>28</v>
      </c>
      <c r="C24" s="141" t="s">
        <v>37</v>
      </c>
      <c r="D24" s="19" t="s">
        <v>13</v>
      </c>
      <c r="E24" s="95" t="s">
        <v>38</v>
      </c>
      <c r="F24" s="87">
        <v>17</v>
      </c>
      <c r="G24" s="88">
        <v>6</v>
      </c>
      <c r="H24" s="89">
        <f t="shared" si="0"/>
        <v>0.35294117647058826</v>
      </c>
      <c r="I24" s="13"/>
      <c r="J24" s="14"/>
    </row>
    <row r="25" spans="1:10" ht="33" customHeight="1">
      <c r="A25" s="140"/>
      <c r="B25" s="141"/>
      <c r="C25" s="141"/>
      <c r="D25" s="19" t="s">
        <v>15</v>
      </c>
      <c r="E25" s="95" t="s">
        <v>38</v>
      </c>
      <c r="F25" s="87">
        <v>5</v>
      </c>
      <c r="G25" s="88">
        <v>2</v>
      </c>
      <c r="H25" s="89">
        <f t="shared" si="0"/>
        <v>0.4</v>
      </c>
      <c r="I25" s="13"/>
      <c r="J25" s="14"/>
    </row>
    <row r="26" spans="1:10" ht="33" customHeight="1">
      <c r="A26" s="140">
        <v>12</v>
      </c>
      <c r="B26" s="141" t="s">
        <v>28</v>
      </c>
      <c r="C26" s="141" t="s">
        <v>39</v>
      </c>
      <c r="D26" s="19" t="s">
        <v>13</v>
      </c>
      <c r="E26" s="98" t="s">
        <v>233</v>
      </c>
      <c r="F26" s="93">
        <v>15</v>
      </c>
      <c r="G26" s="91">
        <v>6</v>
      </c>
      <c r="H26" s="92">
        <f t="shared" si="0"/>
        <v>0.4</v>
      </c>
      <c r="I26" s="13"/>
      <c r="J26" s="14"/>
    </row>
    <row r="27" spans="1:10" ht="33" customHeight="1">
      <c r="A27" s="140"/>
      <c r="B27" s="141"/>
      <c r="C27" s="141"/>
      <c r="D27" s="19" t="s">
        <v>15</v>
      </c>
      <c r="E27" s="98" t="s">
        <v>233</v>
      </c>
      <c r="F27" s="87">
        <v>3</v>
      </c>
      <c r="G27" s="88">
        <v>1</v>
      </c>
      <c r="H27" s="89">
        <f t="shared" si="0"/>
        <v>0.33333333333333331</v>
      </c>
      <c r="I27" s="13"/>
      <c r="J27" s="14"/>
    </row>
    <row r="28" spans="1:10" ht="33" customHeight="1">
      <c r="A28" s="140">
        <v>13</v>
      </c>
      <c r="B28" s="141" t="s">
        <v>28</v>
      </c>
      <c r="C28" s="141" t="s">
        <v>41</v>
      </c>
      <c r="D28" s="19" t="s">
        <v>13</v>
      </c>
      <c r="E28" s="98" t="s">
        <v>234</v>
      </c>
      <c r="F28" s="87">
        <v>15</v>
      </c>
      <c r="G28" s="88">
        <v>5</v>
      </c>
      <c r="H28" s="89">
        <f t="shared" si="0"/>
        <v>0.33333333333333331</v>
      </c>
      <c r="I28" s="13"/>
      <c r="J28" s="14"/>
    </row>
    <row r="29" spans="1:10" ht="33" customHeight="1">
      <c r="A29" s="140"/>
      <c r="B29" s="141"/>
      <c r="C29" s="141"/>
      <c r="D29" s="19" t="s">
        <v>15</v>
      </c>
      <c r="E29" s="98" t="s">
        <v>235</v>
      </c>
      <c r="F29" s="93">
        <v>4</v>
      </c>
      <c r="G29" s="91">
        <v>1</v>
      </c>
      <c r="H29" s="92">
        <f t="shared" si="0"/>
        <v>0.25</v>
      </c>
      <c r="I29" s="13"/>
      <c r="J29" s="14"/>
    </row>
    <row r="30" spans="1:10" s="24" customFormat="1" ht="33" customHeight="1">
      <c r="A30" s="140">
        <v>14</v>
      </c>
      <c r="B30" s="141" t="s">
        <v>28</v>
      </c>
      <c r="C30" s="141" t="s">
        <v>43</v>
      </c>
      <c r="D30" s="19" t="s">
        <v>13</v>
      </c>
      <c r="E30" s="98" t="s">
        <v>237</v>
      </c>
      <c r="F30" s="87">
        <v>9</v>
      </c>
      <c r="G30" s="88">
        <v>1</v>
      </c>
      <c r="H30" s="89">
        <f t="shared" si="0"/>
        <v>0.1111111111111111</v>
      </c>
      <c r="I30" s="22"/>
      <c r="J30" s="23"/>
    </row>
    <row r="31" spans="1:10" s="24" customFormat="1" ht="33" customHeight="1">
      <c r="A31" s="140"/>
      <c r="B31" s="141"/>
      <c r="C31" s="141"/>
      <c r="D31" s="19" t="s">
        <v>15</v>
      </c>
      <c r="E31" s="98" t="s">
        <v>237</v>
      </c>
      <c r="F31" s="87">
        <v>1</v>
      </c>
      <c r="G31" s="88">
        <v>1</v>
      </c>
      <c r="H31" s="89">
        <f t="shared" si="0"/>
        <v>1</v>
      </c>
      <c r="I31" s="22"/>
      <c r="J31" s="23"/>
    </row>
    <row r="32" spans="1:10" ht="33" customHeight="1">
      <c r="A32" s="140">
        <v>15</v>
      </c>
      <c r="B32" s="141" t="s">
        <v>224</v>
      </c>
      <c r="C32" s="141" t="s">
        <v>46</v>
      </c>
      <c r="D32" s="19" t="s">
        <v>13</v>
      </c>
      <c r="E32" s="95" t="s">
        <v>47</v>
      </c>
      <c r="F32" s="87">
        <v>13</v>
      </c>
      <c r="G32" s="88">
        <v>1</v>
      </c>
      <c r="H32" s="89">
        <f t="shared" si="0"/>
        <v>7.6923076923076927E-2</v>
      </c>
      <c r="I32" s="13"/>
      <c r="J32" s="14"/>
    </row>
    <row r="33" spans="1:10" ht="33" customHeight="1">
      <c r="A33" s="140"/>
      <c r="B33" s="141"/>
      <c r="C33" s="141"/>
      <c r="D33" s="19" t="s">
        <v>15</v>
      </c>
      <c r="E33" s="95" t="s">
        <v>47</v>
      </c>
      <c r="F33" s="87">
        <v>5</v>
      </c>
      <c r="G33" s="88">
        <v>1</v>
      </c>
      <c r="H33" s="89">
        <f t="shared" si="0"/>
        <v>0.2</v>
      </c>
      <c r="I33" s="13"/>
      <c r="J33" s="14"/>
    </row>
    <row r="34" spans="1:10" ht="33" customHeight="1">
      <c r="A34" s="140">
        <v>16</v>
      </c>
      <c r="B34" s="141" t="s">
        <v>48</v>
      </c>
      <c r="C34" s="141" t="s">
        <v>49</v>
      </c>
      <c r="D34" s="19" t="s">
        <v>13</v>
      </c>
      <c r="E34" s="95" t="s">
        <v>50</v>
      </c>
      <c r="F34" s="87">
        <v>13</v>
      </c>
      <c r="G34" s="91">
        <v>5</v>
      </c>
      <c r="H34" s="92">
        <f t="shared" si="0"/>
        <v>0.38461538461538464</v>
      </c>
      <c r="I34" s="13"/>
      <c r="J34" s="14"/>
    </row>
    <row r="35" spans="1:10" ht="33" customHeight="1">
      <c r="A35" s="140"/>
      <c r="B35" s="141"/>
      <c r="C35" s="141"/>
      <c r="D35" s="19" t="s">
        <v>15</v>
      </c>
      <c r="E35" s="95" t="s">
        <v>50</v>
      </c>
      <c r="F35" s="87">
        <v>3</v>
      </c>
      <c r="G35" s="91">
        <v>2</v>
      </c>
      <c r="H35" s="92">
        <f t="shared" si="0"/>
        <v>0.66666666666666663</v>
      </c>
      <c r="I35" s="13"/>
      <c r="J35" s="14"/>
    </row>
    <row r="36" spans="1:10" ht="33" customHeight="1">
      <c r="A36" s="140">
        <v>17</v>
      </c>
      <c r="B36" s="141" t="s">
        <v>48</v>
      </c>
      <c r="C36" s="141" t="s">
        <v>51</v>
      </c>
      <c r="D36" s="19" t="s">
        <v>13</v>
      </c>
      <c r="E36" s="95" t="s">
        <v>52</v>
      </c>
      <c r="F36" s="87">
        <v>15</v>
      </c>
      <c r="G36" s="94">
        <v>9</v>
      </c>
      <c r="H36" s="92">
        <f t="shared" si="0"/>
        <v>0.6</v>
      </c>
      <c r="I36" s="13"/>
      <c r="J36" s="14"/>
    </row>
    <row r="37" spans="1:10" ht="33" customHeight="1">
      <c r="A37" s="140"/>
      <c r="B37" s="141"/>
      <c r="C37" s="141"/>
      <c r="D37" s="19" t="s">
        <v>15</v>
      </c>
      <c r="E37" s="95" t="s">
        <v>52</v>
      </c>
      <c r="F37" s="87">
        <v>3</v>
      </c>
      <c r="G37" s="91">
        <v>1</v>
      </c>
      <c r="H37" s="92">
        <f t="shared" si="0"/>
        <v>0.33333333333333331</v>
      </c>
      <c r="I37" s="13"/>
      <c r="J37" s="14"/>
    </row>
    <row r="38" spans="1:10" ht="33" customHeight="1">
      <c r="A38" s="140">
        <v>18</v>
      </c>
      <c r="B38" s="141" t="s">
        <v>48</v>
      </c>
      <c r="C38" s="141" t="s">
        <v>53</v>
      </c>
      <c r="D38" s="19" t="s">
        <v>13</v>
      </c>
      <c r="E38" s="98" t="s">
        <v>236</v>
      </c>
      <c r="F38" s="93">
        <v>13</v>
      </c>
      <c r="G38" s="91">
        <v>5</v>
      </c>
      <c r="H38" s="92">
        <f t="shared" si="0"/>
        <v>0.38461538461538464</v>
      </c>
      <c r="I38" s="13"/>
      <c r="J38" s="14"/>
    </row>
    <row r="39" spans="1:10" ht="33" customHeight="1">
      <c r="A39" s="140"/>
      <c r="B39" s="141"/>
      <c r="C39" s="141"/>
      <c r="D39" s="19" t="s">
        <v>15</v>
      </c>
      <c r="E39" s="98" t="s">
        <v>236</v>
      </c>
      <c r="F39" s="93">
        <v>3</v>
      </c>
      <c r="G39" s="91">
        <v>2</v>
      </c>
      <c r="H39" s="92">
        <f t="shared" si="0"/>
        <v>0.66666666666666663</v>
      </c>
      <c r="I39" s="13"/>
      <c r="J39" s="14"/>
    </row>
    <row r="40" spans="1:10" ht="33" customHeight="1">
      <c r="A40" s="140">
        <v>19</v>
      </c>
      <c r="B40" s="141" t="s">
        <v>55</v>
      </c>
      <c r="C40" s="141" t="s">
        <v>56</v>
      </c>
      <c r="D40" s="19" t="s">
        <v>13</v>
      </c>
      <c r="E40" s="95" t="s">
        <v>57</v>
      </c>
      <c r="F40" s="87">
        <v>15</v>
      </c>
      <c r="G40" s="88">
        <v>3</v>
      </c>
      <c r="H40" s="89">
        <f t="shared" si="0"/>
        <v>0.2</v>
      </c>
      <c r="I40" s="13"/>
      <c r="J40" s="14"/>
    </row>
    <row r="41" spans="1:10" ht="33" customHeight="1">
      <c r="A41" s="140"/>
      <c r="B41" s="141"/>
      <c r="C41" s="141"/>
      <c r="D41" s="19" t="s">
        <v>15</v>
      </c>
      <c r="E41" s="95" t="s">
        <v>57</v>
      </c>
      <c r="F41" s="87">
        <v>3</v>
      </c>
      <c r="G41" s="88">
        <v>0</v>
      </c>
      <c r="H41" s="89">
        <f t="shared" si="0"/>
        <v>0</v>
      </c>
      <c r="I41" s="13"/>
      <c r="J41" s="14"/>
    </row>
    <row r="42" spans="1:10" ht="33" customHeight="1">
      <c r="A42" s="140">
        <v>20</v>
      </c>
      <c r="B42" s="141" t="s">
        <v>55</v>
      </c>
      <c r="C42" s="141" t="s">
        <v>58</v>
      </c>
      <c r="D42" s="19" t="s">
        <v>13</v>
      </c>
      <c r="E42" s="98" t="s">
        <v>239</v>
      </c>
      <c r="F42" s="87">
        <v>21</v>
      </c>
      <c r="G42" s="88">
        <v>7</v>
      </c>
      <c r="H42" s="89">
        <f t="shared" si="0"/>
        <v>0.33333333333333331</v>
      </c>
      <c r="I42" s="13"/>
      <c r="J42" s="14"/>
    </row>
    <row r="43" spans="1:10" ht="33" customHeight="1">
      <c r="A43" s="140"/>
      <c r="B43" s="141"/>
      <c r="C43" s="141"/>
      <c r="D43" s="19" t="s">
        <v>15</v>
      </c>
      <c r="E43" s="98" t="s">
        <v>239</v>
      </c>
      <c r="F43" s="87">
        <v>3</v>
      </c>
      <c r="G43" s="88">
        <v>1</v>
      </c>
      <c r="H43" s="89">
        <f t="shared" si="0"/>
        <v>0.33333333333333331</v>
      </c>
      <c r="I43" s="20"/>
      <c r="J43" s="14"/>
    </row>
    <row r="44" spans="1:10" ht="33" customHeight="1">
      <c r="A44" s="140">
        <v>21</v>
      </c>
      <c r="B44" s="141" t="s">
        <v>60</v>
      </c>
      <c r="C44" s="141" t="s">
        <v>61</v>
      </c>
      <c r="D44" s="19" t="s">
        <v>13</v>
      </c>
      <c r="E44" s="96" t="s">
        <v>62</v>
      </c>
      <c r="F44" s="88">
        <v>7</v>
      </c>
      <c r="G44" s="88">
        <v>4</v>
      </c>
      <c r="H44" s="89">
        <f t="shared" si="0"/>
        <v>0.5714285714285714</v>
      </c>
      <c r="I44" s="20"/>
      <c r="J44" s="14"/>
    </row>
    <row r="45" spans="1:10" ht="33" customHeight="1">
      <c r="A45" s="140"/>
      <c r="B45" s="141"/>
      <c r="C45" s="141"/>
      <c r="D45" s="19" t="s">
        <v>15</v>
      </c>
      <c r="E45" s="96" t="s">
        <v>62</v>
      </c>
      <c r="F45" s="88">
        <v>3</v>
      </c>
      <c r="G45" s="88">
        <v>1</v>
      </c>
      <c r="H45" s="89">
        <f t="shared" si="0"/>
        <v>0.33333333333333331</v>
      </c>
      <c r="I45" s="20"/>
      <c r="J45" s="14"/>
    </row>
    <row r="46" spans="1:10" ht="33" customHeight="1">
      <c r="A46" s="140">
        <v>22</v>
      </c>
      <c r="B46" s="141" t="s">
        <v>63</v>
      </c>
      <c r="C46" s="141" t="s">
        <v>64</v>
      </c>
      <c r="D46" s="19" t="s">
        <v>13</v>
      </c>
      <c r="E46" s="96" t="s">
        <v>65</v>
      </c>
      <c r="F46" s="88">
        <v>9</v>
      </c>
      <c r="G46" s="88">
        <v>3</v>
      </c>
      <c r="H46" s="89">
        <f t="shared" si="0"/>
        <v>0.33333333333333331</v>
      </c>
      <c r="I46" s="20"/>
      <c r="J46" s="14"/>
    </row>
    <row r="47" spans="1:10" ht="33" customHeight="1">
      <c r="A47" s="140"/>
      <c r="B47" s="141"/>
      <c r="C47" s="141"/>
      <c r="D47" s="19" t="s">
        <v>15</v>
      </c>
      <c r="E47" s="96" t="s">
        <v>65</v>
      </c>
      <c r="F47" s="88">
        <v>3</v>
      </c>
      <c r="G47" s="88">
        <v>1</v>
      </c>
      <c r="H47" s="89">
        <f t="shared" si="0"/>
        <v>0.33333333333333331</v>
      </c>
      <c r="I47" s="20"/>
      <c r="J47" s="14"/>
    </row>
    <row r="48" spans="1:10" ht="38.65" customHeight="1">
      <c r="A48" s="120" t="s">
        <v>66</v>
      </c>
      <c r="B48" s="120"/>
      <c r="C48" s="120"/>
      <c r="D48" s="120"/>
      <c r="E48" s="120"/>
      <c r="F48" s="120"/>
      <c r="G48" s="120"/>
      <c r="H48" s="120"/>
      <c r="I48" s="120"/>
      <c r="J48" s="14"/>
    </row>
  </sheetData>
  <sheetProtection selectLockedCells="1" selectUnlockedCells="1"/>
  <mergeCells count="69">
    <mergeCell ref="A48:I48"/>
    <mergeCell ref="A44:A45"/>
    <mergeCell ref="B44:B45"/>
    <mergeCell ref="C44:C45"/>
    <mergeCell ref="A46:A47"/>
    <mergeCell ref="B46:B47"/>
    <mergeCell ref="C46:C47"/>
    <mergeCell ref="A40:A41"/>
    <mergeCell ref="B40:B41"/>
    <mergeCell ref="C40:C41"/>
    <mergeCell ref="A42:A43"/>
    <mergeCell ref="B42:B43"/>
    <mergeCell ref="C42:C43"/>
    <mergeCell ref="A36:A37"/>
    <mergeCell ref="B36:B37"/>
    <mergeCell ref="C36:C37"/>
    <mergeCell ref="A38:A39"/>
    <mergeCell ref="B38:B39"/>
    <mergeCell ref="C38:C39"/>
    <mergeCell ref="A32:A33"/>
    <mergeCell ref="B32:B33"/>
    <mergeCell ref="C32:C33"/>
    <mergeCell ref="A34:A35"/>
    <mergeCell ref="B34:B35"/>
    <mergeCell ref="C34:C35"/>
    <mergeCell ref="A28:A29"/>
    <mergeCell ref="B28:B29"/>
    <mergeCell ref="C28:C29"/>
    <mergeCell ref="A30:A31"/>
    <mergeCell ref="B30:B31"/>
    <mergeCell ref="C30:C31"/>
    <mergeCell ref="A24:A25"/>
    <mergeCell ref="B24:B25"/>
    <mergeCell ref="C24:C25"/>
    <mergeCell ref="A26:A27"/>
    <mergeCell ref="B26:B27"/>
    <mergeCell ref="C26:C27"/>
    <mergeCell ref="A20:A21"/>
    <mergeCell ref="B20:B21"/>
    <mergeCell ref="C20:C21"/>
    <mergeCell ref="A22:A23"/>
    <mergeCell ref="B22:B23"/>
    <mergeCell ref="C22:C23"/>
    <mergeCell ref="A16:A17"/>
    <mergeCell ref="B16:B17"/>
    <mergeCell ref="C16:C17"/>
    <mergeCell ref="A18:A19"/>
    <mergeCell ref="B18:B19"/>
    <mergeCell ref="C18:C19"/>
    <mergeCell ref="A12:A13"/>
    <mergeCell ref="B12:B13"/>
    <mergeCell ref="C12:C13"/>
    <mergeCell ref="A14:A15"/>
    <mergeCell ref="B14:B15"/>
    <mergeCell ref="C14:C15"/>
    <mergeCell ref="A8:A9"/>
    <mergeCell ref="B8:B9"/>
    <mergeCell ref="C8:C9"/>
    <mergeCell ref="A10:A11"/>
    <mergeCell ref="B10:B11"/>
    <mergeCell ref="C10:C11"/>
    <mergeCell ref="A6:A7"/>
    <mergeCell ref="B6:B7"/>
    <mergeCell ref="C6:C7"/>
    <mergeCell ref="A1:I1"/>
    <mergeCell ref="H2:I2"/>
    <mergeCell ref="A4:A5"/>
    <mergeCell ref="B4:B5"/>
    <mergeCell ref="C4:C5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scale="56" firstPageNumber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8"/>
  <sheetViews>
    <sheetView topLeftCell="C1" workbookViewId="0">
      <selection activeCell="E3" sqref="E3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8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4" t="s">
        <v>226</v>
      </c>
      <c r="D2" s="3"/>
      <c r="E2" s="3"/>
      <c r="F2" s="3"/>
      <c r="G2" s="3"/>
      <c r="H2" s="130" t="s">
        <v>1</v>
      </c>
      <c r="I2" s="130"/>
      <c r="J2" s="5"/>
      <c r="K2" s="5"/>
      <c r="L2" s="5"/>
      <c r="M2" s="5"/>
      <c r="N2" s="5"/>
    </row>
    <row r="3" spans="1:14" ht="49.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14" ht="33" customHeight="1">
      <c r="A4" s="138">
        <v>1</v>
      </c>
      <c r="B4" s="139" t="s">
        <v>11</v>
      </c>
      <c r="C4" s="139" t="s">
        <v>12</v>
      </c>
      <c r="D4" s="7" t="s">
        <v>13</v>
      </c>
      <c r="E4" s="9" t="s">
        <v>14</v>
      </c>
      <c r="F4" s="10">
        <v>13</v>
      </c>
      <c r="G4" s="11">
        <v>2</v>
      </c>
      <c r="H4" s="12">
        <f t="shared" ref="H4:H47" si="0">G4/F4</f>
        <v>0.15384615384615385</v>
      </c>
      <c r="I4" s="13"/>
      <c r="J4" s="14"/>
    </row>
    <row r="5" spans="1:14" ht="33" customHeight="1">
      <c r="A5" s="138"/>
      <c r="B5" s="139"/>
      <c r="C5" s="139"/>
      <c r="D5" s="7" t="s">
        <v>15</v>
      </c>
      <c r="E5" s="9" t="s">
        <v>14</v>
      </c>
      <c r="F5" s="15">
        <v>3</v>
      </c>
      <c r="G5" s="16">
        <v>2</v>
      </c>
      <c r="H5" s="12">
        <f t="shared" si="0"/>
        <v>0.66666666666666663</v>
      </c>
      <c r="I5" s="13"/>
      <c r="J5" s="14"/>
    </row>
    <row r="6" spans="1:14" ht="33" customHeight="1">
      <c r="A6" s="138">
        <v>2</v>
      </c>
      <c r="B6" s="139" t="s">
        <v>11</v>
      </c>
      <c r="C6" s="139" t="s">
        <v>16</v>
      </c>
      <c r="D6" s="7" t="s">
        <v>13</v>
      </c>
      <c r="E6" s="17" t="s">
        <v>17</v>
      </c>
      <c r="F6" s="10">
        <v>13</v>
      </c>
      <c r="G6" s="16">
        <v>1</v>
      </c>
      <c r="H6" s="12">
        <f t="shared" si="0"/>
        <v>7.6923076923076927E-2</v>
      </c>
      <c r="I6" s="13"/>
      <c r="J6" s="14"/>
    </row>
    <row r="7" spans="1:14" ht="33" customHeight="1">
      <c r="A7" s="138"/>
      <c r="B7" s="139"/>
      <c r="C7" s="139"/>
      <c r="D7" s="7" t="s">
        <v>15</v>
      </c>
      <c r="E7" s="17" t="s">
        <v>17</v>
      </c>
      <c r="F7" s="10">
        <v>3</v>
      </c>
      <c r="G7" s="11">
        <v>0</v>
      </c>
      <c r="H7" s="12">
        <f t="shared" si="0"/>
        <v>0</v>
      </c>
      <c r="I7" s="13"/>
      <c r="J7" s="14"/>
    </row>
    <row r="8" spans="1:14" ht="33" customHeight="1">
      <c r="A8" s="138">
        <v>3</v>
      </c>
      <c r="B8" s="139" t="s">
        <v>11</v>
      </c>
      <c r="C8" s="139" t="s">
        <v>18</v>
      </c>
      <c r="D8" s="7" t="s">
        <v>13</v>
      </c>
      <c r="E8" s="17" t="s">
        <v>19</v>
      </c>
      <c r="F8" s="18">
        <v>15</v>
      </c>
      <c r="G8" s="19">
        <v>4</v>
      </c>
      <c r="H8" s="12">
        <f t="shared" si="0"/>
        <v>0.26666666666666666</v>
      </c>
      <c r="I8" s="13"/>
      <c r="J8" s="14"/>
    </row>
    <row r="9" spans="1:14" ht="33" customHeight="1">
      <c r="A9" s="138"/>
      <c r="B9" s="139"/>
      <c r="C9" s="139"/>
      <c r="D9" s="7" t="s">
        <v>15</v>
      </c>
      <c r="E9" s="17" t="s">
        <v>19</v>
      </c>
      <c r="F9" s="10">
        <v>3</v>
      </c>
      <c r="G9" s="11">
        <v>2</v>
      </c>
      <c r="H9" s="12">
        <f t="shared" si="0"/>
        <v>0.66666666666666663</v>
      </c>
      <c r="I9" s="13"/>
      <c r="J9" s="14"/>
    </row>
    <row r="10" spans="1:14" ht="33" customHeight="1">
      <c r="A10" s="138">
        <v>4</v>
      </c>
      <c r="B10" s="139" t="s">
        <v>11</v>
      </c>
      <c r="C10" s="139" t="s">
        <v>20</v>
      </c>
      <c r="D10" s="7" t="s">
        <v>13</v>
      </c>
      <c r="E10" s="17" t="s">
        <v>21</v>
      </c>
      <c r="F10" s="10">
        <v>19</v>
      </c>
      <c r="G10" s="16">
        <v>7</v>
      </c>
      <c r="H10" s="12">
        <f t="shared" si="0"/>
        <v>0.36842105263157893</v>
      </c>
      <c r="I10" s="13"/>
      <c r="J10" s="14"/>
    </row>
    <row r="11" spans="1:14" ht="42" customHeight="1">
      <c r="A11" s="138"/>
      <c r="B11" s="139"/>
      <c r="C11" s="139"/>
      <c r="D11" s="7" t="s">
        <v>15</v>
      </c>
      <c r="E11" s="17" t="s">
        <v>21</v>
      </c>
      <c r="F11" s="10">
        <v>3</v>
      </c>
      <c r="G11" s="11">
        <v>2</v>
      </c>
      <c r="H11" s="12">
        <f t="shared" si="0"/>
        <v>0.66666666666666663</v>
      </c>
      <c r="I11" s="13"/>
      <c r="J11" s="14"/>
    </row>
    <row r="12" spans="1:14" ht="33" customHeight="1">
      <c r="A12" s="138">
        <v>5</v>
      </c>
      <c r="B12" s="139" t="s">
        <v>22</v>
      </c>
      <c r="C12" s="139" t="s">
        <v>23</v>
      </c>
      <c r="D12" s="7" t="s">
        <v>13</v>
      </c>
      <c r="E12" s="17" t="s">
        <v>24</v>
      </c>
      <c r="F12" s="15">
        <v>4</v>
      </c>
      <c r="G12" s="11">
        <v>1</v>
      </c>
      <c r="H12" s="12">
        <f t="shared" si="0"/>
        <v>0.25</v>
      </c>
      <c r="I12" s="13"/>
      <c r="J12" s="14"/>
    </row>
    <row r="13" spans="1:14" ht="42" customHeight="1">
      <c r="A13" s="138"/>
      <c r="B13" s="139"/>
      <c r="C13" s="139"/>
      <c r="D13" s="7" t="s">
        <v>15</v>
      </c>
      <c r="E13" s="17" t="s">
        <v>24</v>
      </c>
      <c r="F13" s="10">
        <v>1</v>
      </c>
      <c r="G13" s="11">
        <v>1</v>
      </c>
      <c r="H13" s="12">
        <f t="shared" si="0"/>
        <v>1</v>
      </c>
      <c r="I13" s="13"/>
      <c r="J13" s="14"/>
    </row>
    <row r="14" spans="1:14" ht="33" customHeight="1">
      <c r="A14" s="138">
        <v>6</v>
      </c>
      <c r="B14" s="139" t="s">
        <v>25</v>
      </c>
      <c r="C14" s="139" t="s">
        <v>26</v>
      </c>
      <c r="D14" s="7" t="s">
        <v>13</v>
      </c>
      <c r="E14" s="17" t="s">
        <v>27</v>
      </c>
      <c r="F14" s="15">
        <v>13</v>
      </c>
      <c r="G14" s="11">
        <v>5</v>
      </c>
      <c r="H14" s="12">
        <f t="shared" si="0"/>
        <v>0.38461538461538464</v>
      </c>
      <c r="I14" s="13"/>
      <c r="J14" s="14"/>
    </row>
    <row r="15" spans="1:14" ht="33" customHeight="1">
      <c r="A15" s="138"/>
      <c r="B15" s="139"/>
      <c r="C15" s="139"/>
      <c r="D15" s="7" t="s">
        <v>15</v>
      </c>
      <c r="E15" s="17" t="s">
        <v>27</v>
      </c>
      <c r="F15" s="10">
        <v>3</v>
      </c>
      <c r="G15" s="11">
        <v>3</v>
      </c>
      <c r="H15" s="12">
        <f t="shared" si="0"/>
        <v>1</v>
      </c>
      <c r="I15" s="13"/>
      <c r="J15" s="14"/>
    </row>
    <row r="16" spans="1:14" ht="33" customHeight="1">
      <c r="A16" s="140">
        <v>7</v>
      </c>
      <c r="B16" s="141" t="s">
        <v>28</v>
      </c>
      <c r="C16" s="139" t="s">
        <v>29</v>
      </c>
      <c r="D16" s="7" t="s">
        <v>13</v>
      </c>
      <c r="E16" s="17" t="s">
        <v>30</v>
      </c>
      <c r="F16" s="10">
        <v>19</v>
      </c>
      <c r="G16" s="16">
        <v>8</v>
      </c>
      <c r="H16" s="12">
        <f t="shared" si="0"/>
        <v>0.42105263157894735</v>
      </c>
      <c r="I16" s="13"/>
      <c r="J16" s="14"/>
    </row>
    <row r="17" spans="1:10" ht="35.25" customHeight="1">
      <c r="A17" s="140"/>
      <c r="B17" s="141"/>
      <c r="C17" s="139"/>
      <c r="D17" s="7" t="s">
        <v>15</v>
      </c>
      <c r="E17" s="17" t="s">
        <v>30</v>
      </c>
      <c r="F17" s="10">
        <v>3</v>
      </c>
      <c r="G17" s="11">
        <v>1</v>
      </c>
      <c r="H17" s="12">
        <f t="shared" si="0"/>
        <v>0.33333333333333331</v>
      </c>
      <c r="I17" s="13"/>
      <c r="J17" s="14"/>
    </row>
    <row r="18" spans="1:10" ht="39.4" customHeight="1">
      <c r="A18" s="140">
        <v>8</v>
      </c>
      <c r="B18" s="141" t="s">
        <v>28</v>
      </c>
      <c r="C18" s="139" t="s">
        <v>31</v>
      </c>
      <c r="D18" s="7" t="s">
        <v>13</v>
      </c>
      <c r="E18" s="17" t="s">
        <v>32</v>
      </c>
      <c r="F18" s="15">
        <v>14</v>
      </c>
      <c r="G18" s="11">
        <v>2</v>
      </c>
      <c r="H18" s="12">
        <f t="shared" si="0"/>
        <v>0.14285714285714285</v>
      </c>
      <c r="I18" s="13"/>
      <c r="J18" s="14"/>
    </row>
    <row r="19" spans="1:10" ht="36.75" customHeight="1">
      <c r="A19" s="140"/>
      <c r="B19" s="141"/>
      <c r="C19" s="139"/>
      <c r="D19" s="7" t="s">
        <v>15</v>
      </c>
      <c r="E19" s="17" t="s">
        <v>32</v>
      </c>
      <c r="F19" s="10">
        <v>1</v>
      </c>
      <c r="G19" s="11">
        <v>1</v>
      </c>
      <c r="H19" s="12">
        <f t="shared" si="0"/>
        <v>1</v>
      </c>
      <c r="I19" s="13"/>
      <c r="J19" s="14"/>
    </row>
    <row r="20" spans="1:10" ht="33" customHeight="1">
      <c r="A20" s="140">
        <v>9</v>
      </c>
      <c r="B20" s="141" t="s">
        <v>28</v>
      </c>
      <c r="C20" s="141" t="s">
        <v>33</v>
      </c>
      <c r="D20" s="19" t="s">
        <v>13</v>
      </c>
      <c r="E20" s="21" t="s">
        <v>34</v>
      </c>
      <c r="F20" s="10">
        <v>13</v>
      </c>
      <c r="G20" s="16">
        <v>5</v>
      </c>
      <c r="H20" s="12">
        <f t="shared" si="0"/>
        <v>0.38461538461538464</v>
      </c>
      <c r="I20" s="13"/>
      <c r="J20" s="14"/>
    </row>
    <row r="21" spans="1:10" ht="38.65" customHeight="1">
      <c r="A21" s="140"/>
      <c r="B21" s="141"/>
      <c r="C21" s="141"/>
      <c r="D21" s="19" t="s">
        <v>15</v>
      </c>
      <c r="E21" s="21" t="s">
        <v>34</v>
      </c>
      <c r="F21" s="10">
        <v>3</v>
      </c>
      <c r="G21" s="16">
        <v>2</v>
      </c>
      <c r="H21" s="12">
        <f t="shared" si="0"/>
        <v>0.66666666666666663</v>
      </c>
      <c r="I21" s="13"/>
      <c r="J21" s="14"/>
    </row>
    <row r="22" spans="1:10" ht="34.9" customHeight="1">
      <c r="A22" s="140">
        <v>10</v>
      </c>
      <c r="B22" s="141" t="s">
        <v>28</v>
      </c>
      <c r="C22" s="141" t="s">
        <v>35</v>
      </c>
      <c r="D22" s="19" t="s">
        <v>13</v>
      </c>
      <c r="E22" s="17" t="s">
        <v>36</v>
      </c>
      <c r="F22" s="10">
        <v>15</v>
      </c>
      <c r="G22" s="11">
        <v>3</v>
      </c>
      <c r="H22" s="12">
        <f t="shared" si="0"/>
        <v>0.2</v>
      </c>
      <c r="I22" s="13"/>
      <c r="J22" s="14"/>
    </row>
    <row r="23" spans="1:10" ht="36.75" customHeight="1">
      <c r="A23" s="140"/>
      <c r="B23" s="141"/>
      <c r="C23" s="141"/>
      <c r="D23" s="19" t="s">
        <v>15</v>
      </c>
      <c r="E23" s="17" t="s">
        <v>36</v>
      </c>
      <c r="F23" s="10">
        <v>1</v>
      </c>
      <c r="G23" s="10">
        <v>0</v>
      </c>
      <c r="H23" s="12">
        <f t="shared" si="0"/>
        <v>0</v>
      </c>
      <c r="I23" s="13"/>
      <c r="J23" s="14"/>
    </row>
    <row r="24" spans="1:10" ht="33" customHeight="1">
      <c r="A24" s="140">
        <v>11</v>
      </c>
      <c r="B24" s="141" t="s">
        <v>28</v>
      </c>
      <c r="C24" s="141" t="s">
        <v>37</v>
      </c>
      <c r="D24" s="19" t="s">
        <v>13</v>
      </c>
      <c r="E24" s="17" t="s">
        <v>38</v>
      </c>
      <c r="F24" s="10">
        <v>17</v>
      </c>
      <c r="G24" s="11">
        <v>6</v>
      </c>
      <c r="H24" s="12">
        <f t="shared" si="0"/>
        <v>0.35294117647058826</v>
      </c>
      <c r="I24" s="13"/>
      <c r="J24" s="14"/>
    </row>
    <row r="25" spans="1:10" ht="33" customHeight="1">
      <c r="A25" s="140"/>
      <c r="B25" s="141"/>
      <c r="C25" s="141"/>
      <c r="D25" s="19" t="s">
        <v>15</v>
      </c>
      <c r="E25" s="17" t="s">
        <v>38</v>
      </c>
      <c r="F25" s="10">
        <v>5</v>
      </c>
      <c r="G25" s="11">
        <v>2</v>
      </c>
      <c r="H25" s="12">
        <f t="shared" si="0"/>
        <v>0.4</v>
      </c>
      <c r="I25" s="13"/>
      <c r="J25" s="14"/>
    </row>
    <row r="26" spans="1:10" ht="33" customHeight="1">
      <c r="A26" s="140">
        <v>12</v>
      </c>
      <c r="B26" s="141" t="s">
        <v>28</v>
      </c>
      <c r="C26" s="141" t="s">
        <v>39</v>
      </c>
      <c r="D26" s="19" t="s">
        <v>13</v>
      </c>
      <c r="E26" s="17" t="s">
        <v>40</v>
      </c>
      <c r="F26" s="10">
        <v>19</v>
      </c>
      <c r="G26" s="16">
        <v>9</v>
      </c>
      <c r="H26" s="12">
        <f t="shared" si="0"/>
        <v>0.47368421052631576</v>
      </c>
      <c r="I26" s="13"/>
      <c r="J26" s="14"/>
    </row>
    <row r="27" spans="1:10" ht="33" customHeight="1">
      <c r="A27" s="140"/>
      <c r="B27" s="141"/>
      <c r="C27" s="141"/>
      <c r="D27" s="19" t="s">
        <v>15</v>
      </c>
      <c r="E27" s="17" t="s">
        <v>40</v>
      </c>
      <c r="F27" s="10">
        <v>3</v>
      </c>
      <c r="G27" s="11">
        <v>1</v>
      </c>
      <c r="H27" s="12">
        <f t="shared" si="0"/>
        <v>0.33333333333333331</v>
      </c>
      <c r="I27" s="13"/>
      <c r="J27" s="14"/>
    </row>
    <row r="28" spans="1:10" ht="33" customHeight="1">
      <c r="A28" s="140">
        <v>13</v>
      </c>
      <c r="B28" s="141" t="s">
        <v>28</v>
      </c>
      <c r="C28" s="141" t="s">
        <v>41</v>
      </c>
      <c r="D28" s="19" t="s">
        <v>13</v>
      </c>
      <c r="E28" s="17" t="s">
        <v>42</v>
      </c>
      <c r="F28" s="10">
        <v>15</v>
      </c>
      <c r="G28" s="11">
        <v>5</v>
      </c>
      <c r="H28" s="12">
        <f t="shared" si="0"/>
        <v>0.33333333333333331</v>
      </c>
      <c r="I28" s="13"/>
      <c r="J28" s="14"/>
    </row>
    <row r="29" spans="1:10" ht="33" customHeight="1">
      <c r="A29" s="140"/>
      <c r="B29" s="141"/>
      <c r="C29" s="141"/>
      <c r="D29" s="19" t="s">
        <v>15</v>
      </c>
      <c r="E29" s="17" t="s">
        <v>42</v>
      </c>
      <c r="F29" s="10">
        <v>5</v>
      </c>
      <c r="G29" s="11">
        <v>3</v>
      </c>
      <c r="H29" s="12">
        <f t="shared" si="0"/>
        <v>0.6</v>
      </c>
      <c r="I29" s="13"/>
      <c r="J29" s="14"/>
    </row>
    <row r="30" spans="1:10" s="24" customFormat="1" ht="33" customHeight="1">
      <c r="A30" s="140">
        <v>14</v>
      </c>
      <c r="B30" s="141" t="s">
        <v>28</v>
      </c>
      <c r="C30" s="141" t="s">
        <v>43</v>
      </c>
      <c r="D30" s="19" t="s">
        <v>13</v>
      </c>
      <c r="E30" s="17" t="s">
        <v>44</v>
      </c>
      <c r="F30" s="10">
        <v>9</v>
      </c>
      <c r="G30" s="16">
        <v>1</v>
      </c>
      <c r="H30" s="12">
        <f t="shared" si="0"/>
        <v>0.1111111111111111</v>
      </c>
      <c r="I30" s="22"/>
      <c r="J30" s="23"/>
    </row>
    <row r="31" spans="1:10" s="24" customFormat="1" ht="33" customHeight="1">
      <c r="A31" s="140"/>
      <c r="B31" s="141"/>
      <c r="C31" s="141"/>
      <c r="D31" s="19" t="s">
        <v>15</v>
      </c>
      <c r="E31" s="17" t="s">
        <v>44</v>
      </c>
      <c r="F31" s="10">
        <v>1</v>
      </c>
      <c r="G31" s="11">
        <v>1</v>
      </c>
      <c r="H31" s="12">
        <f t="shared" si="0"/>
        <v>1</v>
      </c>
      <c r="I31" s="22"/>
      <c r="J31" s="23"/>
    </row>
    <row r="32" spans="1:10" ht="33" customHeight="1">
      <c r="A32" s="140">
        <v>15</v>
      </c>
      <c r="B32" s="141" t="s">
        <v>224</v>
      </c>
      <c r="C32" s="141" t="s">
        <v>46</v>
      </c>
      <c r="D32" s="19" t="s">
        <v>13</v>
      </c>
      <c r="E32" s="17" t="s">
        <v>47</v>
      </c>
      <c r="F32" s="10">
        <v>13</v>
      </c>
      <c r="G32" s="16">
        <v>1</v>
      </c>
      <c r="H32" s="12">
        <f t="shared" si="0"/>
        <v>7.6923076923076927E-2</v>
      </c>
      <c r="I32" s="13"/>
      <c r="J32" s="14"/>
    </row>
    <row r="33" spans="1:10" ht="33" customHeight="1">
      <c r="A33" s="140"/>
      <c r="B33" s="141"/>
      <c r="C33" s="141"/>
      <c r="D33" s="19" t="s">
        <v>15</v>
      </c>
      <c r="E33" s="17" t="s">
        <v>47</v>
      </c>
      <c r="F33" s="10">
        <v>5</v>
      </c>
      <c r="G33" s="11">
        <v>1</v>
      </c>
      <c r="H33" s="12">
        <f t="shared" si="0"/>
        <v>0.2</v>
      </c>
      <c r="I33" s="13"/>
      <c r="J33" s="14"/>
    </row>
    <row r="34" spans="1:10" ht="33" customHeight="1">
      <c r="A34" s="140">
        <v>16</v>
      </c>
      <c r="B34" s="141" t="s">
        <v>48</v>
      </c>
      <c r="C34" s="141" t="s">
        <v>49</v>
      </c>
      <c r="D34" s="19" t="s">
        <v>13</v>
      </c>
      <c r="E34" s="17" t="s">
        <v>50</v>
      </c>
      <c r="F34" s="15">
        <v>13</v>
      </c>
      <c r="G34" s="16">
        <v>4</v>
      </c>
      <c r="H34" s="12">
        <f t="shared" si="0"/>
        <v>0.30769230769230771</v>
      </c>
      <c r="I34" s="13"/>
      <c r="J34" s="14"/>
    </row>
    <row r="35" spans="1:10" ht="33" customHeight="1">
      <c r="A35" s="140"/>
      <c r="B35" s="141"/>
      <c r="C35" s="141"/>
      <c r="D35" s="19" t="s">
        <v>15</v>
      </c>
      <c r="E35" s="17" t="s">
        <v>50</v>
      </c>
      <c r="F35" s="10">
        <v>3</v>
      </c>
      <c r="G35" s="16">
        <v>3</v>
      </c>
      <c r="H35" s="12">
        <f t="shared" si="0"/>
        <v>1</v>
      </c>
      <c r="I35" s="13"/>
      <c r="J35" s="14"/>
    </row>
    <row r="36" spans="1:10" ht="33" customHeight="1">
      <c r="A36" s="140">
        <v>17</v>
      </c>
      <c r="B36" s="141" t="s">
        <v>48</v>
      </c>
      <c r="C36" s="141" t="s">
        <v>51</v>
      </c>
      <c r="D36" s="19" t="s">
        <v>13</v>
      </c>
      <c r="E36" s="17" t="s">
        <v>52</v>
      </c>
      <c r="F36" s="10">
        <v>15</v>
      </c>
      <c r="G36" s="25">
        <v>8</v>
      </c>
      <c r="H36" s="12">
        <f t="shared" si="0"/>
        <v>0.53333333333333333</v>
      </c>
      <c r="I36" s="13"/>
      <c r="J36" s="14"/>
    </row>
    <row r="37" spans="1:10" ht="33" customHeight="1">
      <c r="A37" s="140"/>
      <c r="B37" s="141"/>
      <c r="C37" s="141"/>
      <c r="D37" s="19" t="s">
        <v>15</v>
      </c>
      <c r="E37" s="17" t="s">
        <v>52</v>
      </c>
      <c r="F37" s="10">
        <v>3</v>
      </c>
      <c r="G37" s="11">
        <v>2</v>
      </c>
      <c r="H37" s="12">
        <f t="shared" si="0"/>
        <v>0.66666666666666663</v>
      </c>
      <c r="I37" s="13"/>
      <c r="J37" s="14"/>
    </row>
    <row r="38" spans="1:10" ht="33" customHeight="1">
      <c r="A38" s="140">
        <v>18</v>
      </c>
      <c r="B38" s="141" t="s">
        <v>48</v>
      </c>
      <c r="C38" s="141" t="s">
        <v>53</v>
      </c>
      <c r="D38" s="19" t="s">
        <v>13</v>
      </c>
      <c r="E38" s="17" t="s">
        <v>54</v>
      </c>
      <c r="F38" s="15">
        <v>11</v>
      </c>
      <c r="G38" s="16">
        <v>4</v>
      </c>
      <c r="H38" s="12">
        <f t="shared" si="0"/>
        <v>0.36363636363636365</v>
      </c>
      <c r="I38" s="13"/>
      <c r="J38" s="14"/>
    </row>
    <row r="39" spans="1:10" ht="33" customHeight="1">
      <c r="A39" s="140"/>
      <c r="B39" s="141"/>
      <c r="C39" s="141"/>
      <c r="D39" s="19" t="s">
        <v>15</v>
      </c>
      <c r="E39" s="17" t="s">
        <v>54</v>
      </c>
      <c r="F39" s="10">
        <v>5</v>
      </c>
      <c r="G39" s="11">
        <v>3</v>
      </c>
      <c r="H39" s="12">
        <f t="shared" si="0"/>
        <v>0.6</v>
      </c>
      <c r="I39" s="13"/>
      <c r="J39" s="14"/>
    </row>
    <row r="40" spans="1:10" ht="33" customHeight="1">
      <c r="A40" s="140">
        <v>19</v>
      </c>
      <c r="B40" s="141" t="s">
        <v>55</v>
      </c>
      <c r="C40" s="141" t="s">
        <v>56</v>
      </c>
      <c r="D40" s="19" t="s">
        <v>13</v>
      </c>
      <c r="E40" s="17" t="s">
        <v>57</v>
      </c>
      <c r="F40" s="10">
        <v>15</v>
      </c>
      <c r="G40" s="11">
        <v>3</v>
      </c>
      <c r="H40" s="12">
        <f t="shared" si="0"/>
        <v>0.2</v>
      </c>
      <c r="I40" s="13"/>
      <c r="J40" s="14"/>
    </row>
    <row r="41" spans="1:10" ht="33" customHeight="1">
      <c r="A41" s="140"/>
      <c r="B41" s="141"/>
      <c r="C41" s="141"/>
      <c r="D41" s="19" t="s">
        <v>15</v>
      </c>
      <c r="E41" s="17" t="s">
        <v>57</v>
      </c>
      <c r="F41" s="10">
        <v>3</v>
      </c>
      <c r="G41" s="16">
        <v>0</v>
      </c>
      <c r="H41" s="12">
        <f t="shared" si="0"/>
        <v>0</v>
      </c>
      <c r="I41" s="13"/>
      <c r="J41" s="14"/>
    </row>
    <row r="42" spans="1:10" ht="33" customHeight="1">
      <c r="A42" s="140">
        <v>20</v>
      </c>
      <c r="B42" s="141" t="s">
        <v>55</v>
      </c>
      <c r="C42" s="141" t="s">
        <v>58</v>
      </c>
      <c r="D42" s="19" t="s">
        <v>13</v>
      </c>
      <c r="E42" s="17" t="s">
        <v>59</v>
      </c>
      <c r="F42" s="10">
        <v>21</v>
      </c>
      <c r="G42" s="11">
        <v>7</v>
      </c>
      <c r="H42" s="12">
        <f t="shared" si="0"/>
        <v>0.33333333333333331</v>
      </c>
      <c r="I42" s="13"/>
      <c r="J42" s="14"/>
    </row>
    <row r="43" spans="1:10" ht="33" customHeight="1">
      <c r="A43" s="140"/>
      <c r="B43" s="141"/>
      <c r="C43" s="141"/>
      <c r="D43" s="19" t="s">
        <v>15</v>
      </c>
      <c r="E43" s="17" t="s">
        <v>59</v>
      </c>
      <c r="F43" s="10">
        <v>3</v>
      </c>
      <c r="G43" s="11">
        <v>1</v>
      </c>
      <c r="H43" s="12">
        <f t="shared" si="0"/>
        <v>0.33333333333333331</v>
      </c>
      <c r="I43" s="20"/>
      <c r="J43" s="14"/>
    </row>
    <row r="44" spans="1:10" ht="33" customHeight="1">
      <c r="A44" s="140">
        <v>21</v>
      </c>
      <c r="B44" s="141" t="s">
        <v>60</v>
      </c>
      <c r="C44" s="141" t="s">
        <v>61</v>
      </c>
      <c r="D44" s="19" t="s">
        <v>13</v>
      </c>
      <c r="E44" s="20" t="s">
        <v>62</v>
      </c>
      <c r="F44" s="11">
        <v>7</v>
      </c>
      <c r="G44" s="11">
        <v>4</v>
      </c>
      <c r="H44" s="12">
        <f t="shared" si="0"/>
        <v>0.5714285714285714</v>
      </c>
      <c r="I44" s="20"/>
      <c r="J44" s="14"/>
    </row>
    <row r="45" spans="1:10" ht="33" customHeight="1">
      <c r="A45" s="140"/>
      <c r="B45" s="141"/>
      <c r="C45" s="141"/>
      <c r="D45" s="19" t="s">
        <v>15</v>
      </c>
      <c r="E45" s="20" t="s">
        <v>62</v>
      </c>
      <c r="F45" s="11">
        <v>3</v>
      </c>
      <c r="G45" s="11">
        <v>1</v>
      </c>
      <c r="H45" s="12">
        <f t="shared" si="0"/>
        <v>0.33333333333333331</v>
      </c>
      <c r="I45" s="20"/>
      <c r="J45" s="14"/>
    </row>
    <row r="46" spans="1:10" ht="33" customHeight="1">
      <c r="A46" s="140">
        <v>22</v>
      </c>
      <c r="B46" s="141" t="s">
        <v>63</v>
      </c>
      <c r="C46" s="141" t="s">
        <v>64</v>
      </c>
      <c r="D46" s="19" t="s">
        <v>13</v>
      </c>
      <c r="E46" s="26" t="s">
        <v>65</v>
      </c>
      <c r="F46" s="11">
        <v>9</v>
      </c>
      <c r="G46" s="11">
        <v>3</v>
      </c>
      <c r="H46" s="12">
        <f t="shared" si="0"/>
        <v>0.33333333333333331</v>
      </c>
      <c r="I46" s="20"/>
      <c r="J46" s="14"/>
    </row>
    <row r="47" spans="1:10" ht="33" customHeight="1">
      <c r="A47" s="140"/>
      <c r="B47" s="141"/>
      <c r="C47" s="141"/>
      <c r="D47" s="19" t="s">
        <v>15</v>
      </c>
      <c r="E47" s="26" t="s">
        <v>65</v>
      </c>
      <c r="F47" s="11">
        <v>3</v>
      </c>
      <c r="G47" s="11">
        <v>1</v>
      </c>
      <c r="H47" s="12">
        <f t="shared" si="0"/>
        <v>0.33333333333333331</v>
      </c>
      <c r="I47" s="20"/>
      <c r="J47" s="14"/>
    </row>
    <row r="48" spans="1:10" ht="38.65" customHeight="1">
      <c r="A48" s="120" t="s">
        <v>66</v>
      </c>
      <c r="B48" s="120"/>
      <c r="C48" s="120"/>
      <c r="D48" s="120"/>
      <c r="E48" s="120"/>
      <c r="F48" s="120"/>
      <c r="G48" s="120"/>
      <c r="H48" s="120"/>
      <c r="I48" s="120"/>
      <c r="J48" s="14"/>
    </row>
  </sheetData>
  <sheetProtection selectLockedCells="1" selectUnlockedCells="1"/>
  <mergeCells count="69">
    <mergeCell ref="A1:I1"/>
    <mergeCell ref="H2:I2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8:I48"/>
    <mergeCell ref="A44:A45"/>
    <mergeCell ref="B44:B45"/>
    <mergeCell ref="C44:C45"/>
    <mergeCell ref="A46:A47"/>
    <mergeCell ref="B46:B47"/>
    <mergeCell ref="C46:C47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scale="56" firstPageNumber="0" fitToHeight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50"/>
  <sheetViews>
    <sheetView topLeftCell="A2" workbookViewId="0">
      <selection activeCell="K31" sqref="K31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8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4" t="s">
        <v>67</v>
      </c>
      <c r="D2" s="3"/>
      <c r="E2" s="3"/>
      <c r="F2" s="3"/>
      <c r="G2" s="3"/>
      <c r="H2" s="130" t="s">
        <v>68</v>
      </c>
      <c r="I2" s="130"/>
      <c r="J2" s="5"/>
      <c r="K2" s="5"/>
      <c r="L2" s="5"/>
      <c r="M2" s="5"/>
      <c r="N2" s="5"/>
    </row>
    <row r="3" spans="1:14" ht="49.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14" ht="33" customHeight="1">
      <c r="A4" s="138">
        <v>1</v>
      </c>
      <c r="B4" s="139" t="s">
        <v>11</v>
      </c>
      <c r="C4" s="139" t="s">
        <v>12</v>
      </c>
      <c r="D4" s="7" t="s">
        <v>13</v>
      </c>
      <c r="E4" s="27" t="s">
        <v>14</v>
      </c>
      <c r="F4" s="10">
        <v>13</v>
      </c>
      <c r="G4" s="28">
        <v>2</v>
      </c>
      <c r="H4" s="29">
        <f t="shared" ref="H4:H49" si="0">G4/F4</f>
        <v>0.15384615384615385</v>
      </c>
      <c r="I4" s="30"/>
    </row>
    <row r="5" spans="1:14" ht="33" customHeight="1">
      <c r="A5" s="138"/>
      <c r="B5" s="139"/>
      <c r="C5" s="139"/>
      <c r="D5" s="7" t="s">
        <v>15</v>
      </c>
      <c r="E5" s="27" t="s">
        <v>14</v>
      </c>
      <c r="F5" s="31">
        <v>2</v>
      </c>
      <c r="G5" s="11">
        <v>1</v>
      </c>
      <c r="H5" s="29">
        <f t="shared" si="0"/>
        <v>0.5</v>
      </c>
      <c r="I5" s="30"/>
    </row>
    <row r="6" spans="1:14" ht="33" customHeight="1">
      <c r="A6" s="138">
        <v>2</v>
      </c>
      <c r="B6" s="139" t="s">
        <v>11</v>
      </c>
      <c r="C6" s="139" t="s">
        <v>16</v>
      </c>
      <c r="D6" s="7" t="s">
        <v>13</v>
      </c>
      <c r="E6" s="32" t="s">
        <v>17</v>
      </c>
      <c r="F6" s="31">
        <v>13</v>
      </c>
      <c r="G6" s="11">
        <v>0</v>
      </c>
      <c r="H6" s="12">
        <f t="shared" si="0"/>
        <v>0</v>
      </c>
      <c r="I6" s="30"/>
    </row>
    <row r="7" spans="1:14" ht="33" customHeight="1">
      <c r="A7" s="138"/>
      <c r="B7" s="139"/>
      <c r="C7" s="139"/>
      <c r="D7" s="7" t="s">
        <v>15</v>
      </c>
      <c r="E7" s="32" t="s">
        <v>17</v>
      </c>
      <c r="F7" s="10">
        <v>3</v>
      </c>
      <c r="G7" s="11">
        <v>0</v>
      </c>
      <c r="H7" s="12">
        <f t="shared" si="0"/>
        <v>0</v>
      </c>
      <c r="I7" s="30"/>
    </row>
    <row r="8" spans="1:14" ht="33" customHeight="1">
      <c r="A8" s="138">
        <v>3</v>
      </c>
      <c r="B8" s="139" t="s">
        <v>11</v>
      </c>
      <c r="C8" s="139" t="s">
        <v>18</v>
      </c>
      <c r="D8" s="7" t="s">
        <v>13</v>
      </c>
      <c r="E8" s="32" t="s">
        <v>19</v>
      </c>
      <c r="F8" s="18">
        <v>15</v>
      </c>
      <c r="G8" s="19">
        <v>4</v>
      </c>
      <c r="H8" s="12">
        <f t="shared" si="0"/>
        <v>0.26666666666666666</v>
      </c>
      <c r="I8" s="30"/>
    </row>
    <row r="9" spans="1:14" ht="33" customHeight="1">
      <c r="A9" s="138"/>
      <c r="B9" s="139"/>
      <c r="C9" s="139"/>
      <c r="D9" s="7" t="s">
        <v>15</v>
      </c>
      <c r="E9" s="32" t="s">
        <v>19</v>
      </c>
      <c r="F9" s="10">
        <v>3</v>
      </c>
      <c r="G9" s="11">
        <v>2</v>
      </c>
      <c r="H9" s="12">
        <f t="shared" si="0"/>
        <v>0.66666666666666663</v>
      </c>
      <c r="I9" s="30"/>
    </row>
    <row r="10" spans="1:14" ht="33" customHeight="1">
      <c r="A10" s="138">
        <v>4</v>
      </c>
      <c r="B10" s="139" t="s">
        <v>11</v>
      </c>
      <c r="C10" s="139" t="s">
        <v>20</v>
      </c>
      <c r="D10" s="7" t="s">
        <v>13</v>
      </c>
      <c r="E10" s="32" t="s">
        <v>21</v>
      </c>
      <c r="F10" s="31">
        <v>19</v>
      </c>
      <c r="G10" s="11">
        <v>6</v>
      </c>
      <c r="H10" s="29">
        <f t="shared" si="0"/>
        <v>0.31578947368421051</v>
      </c>
      <c r="I10" s="30"/>
    </row>
    <row r="11" spans="1:14" ht="42" customHeight="1">
      <c r="A11" s="138"/>
      <c r="B11" s="139"/>
      <c r="C11" s="139"/>
      <c r="D11" s="7" t="s">
        <v>15</v>
      </c>
      <c r="E11" s="32" t="s">
        <v>21</v>
      </c>
      <c r="F11" s="10">
        <v>3</v>
      </c>
      <c r="G11" s="28">
        <v>2</v>
      </c>
      <c r="H11" s="29">
        <f t="shared" si="0"/>
        <v>0.66666666666666663</v>
      </c>
      <c r="I11" s="30"/>
    </row>
    <row r="12" spans="1:14" ht="33" customHeight="1">
      <c r="A12" s="138">
        <v>5</v>
      </c>
      <c r="B12" s="139" t="s">
        <v>22</v>
      </c>
      <c r="C12" s="139" t="s">
        <v>23</v>
      </c>
      <c r="D12" s="7" t="s">
        <v>13</v>
      </c>
      <c r="E12" s="32" t="s">
        <v>24</v>
      </c>
      <c r="F12" s="10">
        <v>5</v>
      </c>
      <c r="G12" s="11">
        <v>1</v>
      </c>
      <c r="H12" s="12">
        <f t="shared" si="0"/>
        <v>0.2</v>
      </c>
      <c r="I12" s="30"/>
    </row>
    <row r="13" spans="1:14" ht="42" customHeight="1">
      <c r="A13" s="138"/>
      <c r="B13" s="139"/>
      <c r="C13" s="139"/>
      <c r="D13" s="7" t="s">
        <v>15</v>
      </c>
      <c r="E13" s="32" t="s">
        <v>24</v>
      </c>
      <c r="F13" s="10">
        <v>1</v>
      </c>
      <c r="G13" s="11">
        <v>1</v>
      </c>
      <c r="H13" s="12">
        <f t="shared" si="0"/>
        <v>1</v>
      </c>
      <c r="I13" s="30"/>
    </row>
    <row r="14" spans="1:14" ht="33" customHeight="1">
      <c r="A14" s="138">
        <v>6</v>
      </c>
      <c r="B14" s="139" t="s">
        <v>25</v>
      </c>
      <c r="C14" s="139" t="s">
        <v>26</v>
      </c>
      <c r="D14" s="7" t="s">
        <v>13</v>
      </c>
      <c r="E14" s="32" t="s">
        <v>27</v>
      </c>
      <c r="F14" s="10">
        <v>15</v>
      </c>
      <c r="G14" s="11">
        <v>5</v>
      </c>
      <c r="H14" s="12">
        <f t="shared" si="0"/>
        <v>0.33333333333333331</v>
      </c>
      <c r="I14" s="30"/>
    </row>
    <row r="15" spans="1:14" ht="33" customHeight="1">
      <c r="A15" s="138"/>
      <c r="B15" s="139"/>
      <c r="C15" s="139"/>
      <c r="D15" s="7" t="s">
        <v>15</v>
      </c>
      <c r="E15" s="32" t="s">
        <v>27</v>
      </c>
      <c r="F15" s="10">
        <v>3</v>
      </c>
      <c r="G15" s="28">
        <v>3</v>
      </c>
      <c r="H15" s="29">
        <f t="shared" si="0"/>
        <v>1</v>
      </c>
      <c r="I15" s="30"/>
    </row>
    <row r="16" spans="1:14" ht="33" customHeight="1">
      <c r="A16" s="142">
        <v>7</v>
      </c>
      <c r="B16" s="139" t="s">
        <v>28</v>
      </c>
      <c r="C16" s="139" t="s">
        <v>29</v>
      </c>
      <c r="D16" s="7" t="s">
        <v>13</v>
      </c>
      <c r="E16" s="32" t="s">
        <v>30</v>
      </c>
      <c r="F16" s="10">
        <v>19</v>
      </c>
      <c r="G16" s="28">
        <v>10</v>
      </c>
      <c r="H16" s="29">
        <f t="shared" si="0"/>
        <v>0.52631578947368418</v>
      </c>
      <c r="I16" s="30"/>
    </row>
    <row r="17" spans="1:9" ht="35.25" customHeight="1">
      <c r="A17" s="142"/>
      <c r="B17" s="139"/>
      <c r="C17" s="139"/>
      <c r="D17" s="7" t="s">
        <v>15</v>
      </c>
      <c r="E17" s="32" t="s">
        <v>30</v>
      </c>
      <c r="F17" s="10">
        <v>3</v>
      </c>
      <c r="G17" s="28">
        <v>1</v>
      </c>
      <c r="H17" s="29">
        <f t="shared" si="0"/>
        <v>0.33333333333333331</v>
      </c>
      <c r="I17" s="30"/>
    </row>
    <row r="18" spans="1:9" s="24" customFormat="1" ht="39.4" customHeight="1">
      <c r="A18" s="142">
        <v>8</v>
      </c>
      <c r="B18" s="143" t="s">
        <v>28</v>
      </c>
      <c r="C18" s="143" t="s">
        <v>69</v>
      </c>
      <c r="D18" s="33" t="s">
        <v>13</v>
      </c>
      <c r="E18" s="32" t="s">
        <v>70</v>
      </c>
      <c r="F18" s="31">
        <v>9</v>
      </c>
      <c r="G18" s="28">
        <v>0</v>
      </c>
      <c r="H18" s="29">
        <f t="shared" si="0"/>
        <v>0</v>
      </c>
      <c r="I18" s="35"/>
    </row>
    <row r="19" spans="1:9" s="24" customFormat="1" ht="36.75" customHeight="1">
      <c r="A19" s="142"/>
      <c r="B19" s="143"/>
      <c r="C19" s="143"/>
      <c r="D19" s="33" t="s">
        <v>15</v>
      </c>
      <c r="E19" s="32" t="s">
        <v>70</v>
      </c>
      <c r="F19" s="31">
        <v>1</v>
      </c>
      <c r="G19" s="28">
        <v>1</v>
      </c>
      <c r="H19" s="29">
        <f t="shared" si="0"/>
        <v>1</v>
      </c>
      <c r="I19" s="35"/>
    </row>
    <row r="20" spans="1:9" ht="39.4" customHeight="1">
      <c r="A20" s="142">
        <v>9</v>
      </c>
      <c r="B20" s="139" t="s">
        <v>28</v>
      </c>
      <c r="C20" s="139" t="s">
        <v>31</v>
      </c>
      <c r="D20" s="7" t="s">
        <v>13</v>
      </c>
      <c r="E20" s="32" t="s">
        <v>32</v>
      </c>
      <c r="F20" s="10">
        <v>15</v>
      </c>
      <c r="G20" s="11">
        <v>2</v>
      </c>
      <c r="H20" s="12">
        <f t="shared" si="0"/>
        <v>0.13333333333333333</v>
      </c>
      <c r="I20" s="30"/>
    </row>
    <row r="21" spans="1:9" ht="36.75" customHeight="1">
      <c r="A21" s="142"/>
      <c r="B21" s="139"/>
      <c r="C21" s="139"/>
      <c r="D21" s="7" t="s">
        <v>15</v>
      </c>
      <c r="E21" s="32" t="s">
        <v>32</v>
      </c>
      <c r="F21" s="10">
        <v>1</v>
      </c>
      <c r="G21" s="11">
        <v>1</v>
      </c>
      <c r="H21" s="12">
        <f t="shared" si="0"/>
        <v>1</v>
      </c>
      <c r="I21" s="30"/>
    </row>
    <row r="22" spans="1:9" ht="33" customHeight="1">
      <c r="A22" s="142">
        <v>10</v>
      </c>
      <c r="B22" s="139" t="s">
        <v>28</v>
      </c>
      <c r="C22" s="139" t="s">
        <v>33</v>
      </c>
      <c r="D22" s="7" t="s">
        <v>13</v>
      </c>
      <c r="E22" s="32" t="s">
        <v>71</v>
      </c>
      <c r="F22" s="10">
        <v>13</v>
      </c>
      <c r="G22" s="11">
        <v>4</v>
      </c>
      <c r="H22" s="12">
        <f t="shared" si="0"/>
        <v>0.30769230769230771</v>
      </c>
      <c r="I22" s="30"/>
    </row>
    <row r="23" spans="1:9" ht="38.65" customHeight="1">
      <c r="A23" s="142"/>
      <c r="B23" s="139"/>
      <c r="C23" s="139"/>
      <c r="D23" s="7" t="s">
        <v>15</v>
      </c>
      <c r="E23" s="32" t="s">
        <v>71</v>
      </c>
      <c r="F23" s="10">
        <v>3</v>
      </c>
      <c r="G23" s="28">
        <v>3</v>
      </c>
      <c r="H23" s="29">
        <f t="shared" si="0"/>
        <v>1</v>
      </c>
      <c r="I23" s="30"/>
    </row>
    <row r="24" spans="1:9" ht="34.9" customHeight="1">
      <c r="A24" s="142">
        <v>11</v>
      </c>
      <c r="B24" s="139" t="s">
        <v>28</v>
      </c>
      <c r="C24" s="139" t="s">
        <v>35</v>
      </c>
      <c r="D24" s="7" t="s">
        <v>13</v>
      </c>
      <c r="E24" s="32" t="s">
        <v>36</v>
      </c>
      <c r="F24" s="10">
        <v>15</v>
      </c>
      <c r="G24" s="11">
        <v>3</v>
      </c>
      <c r="H24" s="12">
        <f t="shared" si="0"/>
        <v>0.2</v>
      </c>
      <c r="I24" s="30"/>
    </row>
    <row r="25" spans="1:9" ht="36.75" customHeight="1">
      <c r="A25" s="142"/>
      <c r="B25" s="139"/>
      <c r="C25" s="139"/>
      <c r="D25" s="7" t="s">
        <v>15</v>
      </c>
      <c r="E25" s="32" t="s">
        <v>36</v>
      </c>
      <c r="F25" s="10">
        <v>1</v>
      </c>
      <c r="G25" s="10">
        <v>0</v>
      </c>
      <c r="H25" s="12">
        <f t="shared" si="0"/>
        <v>0</v>
      </c>
      <c r="I25" s="30"/>
    </row>
    <row r="26" spans="1:9" ht="33" customHeight="1">
      <c r="A26" s="142">
        <v>12</v>
      </c>
      <c r="B26" s="139" t="s">
        <v>28</v>
      </c>
      <c r="C26" s="139" t="s">
        <v>37</v>
      </c>
      <c r="D26" s="7" t="s">
        <v>13</v>
      </c>
      <c r="E26" s="32" t="s">
        <v>38</v>
      </c>
      <c r="F26" s="10">
        <v>17</v>
      </c>
      <c r="G26" s="28">
        <v>6</v>
      </c>
      <c r="H26" s="29">
        <f t="shared" si="0"/>
        <v>0.35294117647058826</v>
      </c>
      <c r="I26" s="30"/>
    </row>
    <row r="27" spans="1:9" ht="33" customHeight="1">
      <c r="A27" s="142"/>
      <c r="B27" s="139"/>
      <c r="C27" s="139"/>
      <c r="D27" s="7" t="s">
        <v>15</v>
      </c>
      <c r="E27" s="32" t="s">
        <v>38</v>
      </c>
      <c r="F27" s="10">
        <v>5</v>
      </c>
      <c r="G27" s="11">
        <v>2</v>
      </c>
      <c r="H27" s="12">
        <f t="shared" si="0"/>
        <v>0.4</v>
      </c>
      <c r="I27" s="30"/>
    </row>
    <row r="28" spans="1:9" ht="33" customHeight="1">
      <c r="A28" s="142">
        <v>13</v>
      </c>
      <c r="B28" s="139" t="s">
        <v>28</v>
      </c>
      <c r="C28" s="139" t="s">
        <v>39</v>
      </c>
      <c r="D28" s="7" t="s">
        <v>13</v>
      </c>
      <c r="E28" s="32" t="s">
        <v>40</v>
      </c>
      <c r="F28" s="10">
        <v>19</v>
      </c>
      <c r="G28" s="28">
        <v>8</v>
      </c>
      <c r="H28" s="29">
        <f t="shared" si="0"/>
        <v>0.42105263157894735</v>
      </c>
      <c r="I28" s="30"/>
    </row>
    <row r="29" spans="1:9" ht="33" customHeight="1">
      <c r="A29" s="142"/>
      <c r="B29" s="139"/>
      <c r="C29" s="139"/>
      <c r="D29" s="7" t="s">
        <v>15</v>
      </c>
      <c r="E29" s="32" t="s">
        <v>40</v>
      </c>
      <c r="F29" s="10">
        <v>3</v>
      </c>
      <c r="G29" s="11">
        <v>1</v>
      </c>
      <c r="H29" s="12">
        <f t="shared" si="0"/>
        <v>0.33333333333333331</v>
      </c>
      <c r="I29" s="30"/>
    </row>
    <row r="30" spans="1:9" ht="33" customHeight="1">
      <c r="A30" s="142">
        <v>14</v>
      </c>
      <c r="B30" s="139" t="s">
        <v>28</v>
      </c>
      <c r="C30" s="139" t="s">
        <v>41</v>
      </c>
      <c r="D30" s="7" t="s">
        <v>13</v>
      </c>
      <c r="E30" s="32" t="s">
        <v>42</v>
      </c>
      <c r="F30" s="10">
        <v>15</v>
      </c>
      <c r="G30" s="11">
        <v>5</v>
      </c>
      <c r="H30" s="12">
        <f t="shared" si="0"/>
        <v>0.33333333333333331</v>
      </c>
      <c r="I30" s="30"/>
    </row>
    <row r="31" spans="1:9" ht="33" customHeight="1">
      <c r="A31" s="142"/>
      <c r="B31" s="139"/>
      <c r="C31" s="139"/>
      <c r="D31" s="7" t="s">
        <v>15</v>
      </c>
      <c r="E31" s="32" t="s">
        <v>42</v>
      </c>
      <c r="F31" s="10">
        <v>5</v>
      </c>
      <c r="G31" s="11">
        <v>3</v>
      </c>
      <c r="H31" s="12">
        <f t="shared" si="0"/>
        <v>0.6</v>
      </c>
      <c r="I31" s="30"/>
    </row>
    <row r="32" spans="1:9" s="24" customFormat="1" ht="33" customHeight="1">
      <c r="A32" s="142">
        <v>15</v>
      </c>
      <c r="B32" s="143" t="s">
        <v>28</v>
      </c>
      <c r="C32" s="143" t="s">
        <v>43</v>
      </c>
      <c r="D32" s="33" t="s">
        <v>13</v>
      </c>
      <c r="E32" s="32" t="s">
        <v>44</v>
      </c>
      <c r="F32" s="31">
        <v>9</v>
      </c>
      <c r="G32" s="28">
        <v>0</v>
      </c>
      <c r="H32" s="29">
        <f t="shared" si="0"/>
        <v>0</v>
      </c>
      <c r="I32" s="35"/>
    </row>
    <row r="33" spans="1:9" s="24" customFormat="1" ht="33" customHeight="1">
      <c r="A33" s="142"/>
      <c r="B33" s="143"/>
      <c r="C33" s="143"/>
      <c r="D33" s="33" t="s">
        <v>15</v>
      </c>
      <c r="E33" s="32" t="s">
        <v>44</v>
      </c>
      <c r="F33" s="31">
        <v>1</v>
      </c>
      <c r="G33" s="28">
        <v>1</v>
      </c>
      <c r="H33" s="29">
        <f t="shared" si="0"/>
        <v>1</v>
      </c>
      <c r="I33" s="35"/>
    </row>
    <row r="34" spans="1:9" ht="33" customHeight="1">
      <c r="A34" s="142">
        <v>16</v>
      </c>
      <c r="B34" s="139" t="s">
        <v>45</v>
      </c>
      <c r="C34" s="139" t="s">
        <v>46</v>
      </c>
      <c r="D34" s="7" t="s">
        <v>13</v>
      </c>
      <c r="E34" s="32" t="s">
        <v>47</v>
      </c>
      <c r="F34" s="10">
        <v>13</v>
      </c>
      <c r="G34" s="28">
        <v>0</v>
      </c>
      <c r="H34" s="29">
        <f t="shared" si="0"/>
        <v>0</v>
      </c>
      <c r="I34" s="30"/>
    </row>
    <row r="35" spans="1:9" ht="33" customHeight="1">
      <c r="A35" s="142"/>
      <c r="B35" s="139"/>
      <c r="C35" s="139"/>
      <c r="D35" s="7" t="s">
        <v>15</v>
      </c>
      <c r="E35" s="32" t="s">
        <v>47</v>
      </c>
      <c r="F35" s="10">
        <v>5</v>
      </c>
      <c r="G35" s="28">
        <v>1</v>
      </c>
      <c r="H35" s="29">
        <f t="shared" si="0"/>
        <v>0.2</v>
      </c>
      <c r="I35" s="30"/>
    </row>
    <row r="36" spans="1:9" ht="33" customHeight="1">
      <c r="A36" s="142">
        <v>17</v>
      </c>
      <c r="B36" s="139" t="s">
        <v>48</v>
      </c>
      <c r="C36" s="139" t="s">
        <v>49</v>
      </c>
      <c r="D36" s="7" t="s">
        <v>13</v>
      </c>
      <c r="E36" s="32" t="s">
        <v>50</v>
      </c>
      <c r="F36" s="10">
        <v>15</v>
      </c>
      <c r="G36" s="11">
        <v>5</v>
      </c>
      <c r="H36" s="12">
        <f t="shared" si="0"/>
        <v>0.33333333333333331</v>
      </c>
      <c r="I36" s="30"/>
    </row>
    <row r="37" spans="1:9" ht="33" customHeight="1">
      <c r="A37" s="142"/>
      <c r="B37" s="139"/>
      <c r="C37" s="139"/>
      <c r="D37" s="7" t="s">
        <v>15</v>
      </c>
      <c r="E37" s="32" t="s">
        <v>50</v>
      </c>
      <c r="F37" s="10">
        <v>3</v>
      </c>
      <c r="G37" s="28">
        <v>2</v>
      </c>
      <c r="H37" s="29">
        <f t="shared" si="0"/>
        <v>0.66666666666666663</v>
      </c>
      <c r="I37" s="30"/>
    </row>
    <row r="38" spans="1:9" ht="33" customHeight="1">
      <c r="A38" s="142">
        <v>18</v>
      </c>
      <c r="B38" s="139" t="s">
        <v>48</v>
      </c>
      <c r="C38" s="139" t="s">
        <v>51</v>
      </c>
      <c r="D38" s="7" t="s">
        <v>13</v>
      </c>
      <c r="E38" s="32" t="s">
        <v>52</v>
      </c>
      <c r="F38" s="10">
        <v>15</v>
      </c>
      <c r="G38" s="33">
        <v>7</v>
      </c>
      <c r="H38" s="29">
        <f t="shared" si="0"/>
        <v>0.46666666666666667</v>
      </c>
      <c r="I38" s="30"/>
    </row>
    <row r="39" spans="1:9" ht="33" customHeight="1">
      <c r="A39" s="142"/>
      <c r="B39" s="139"/>
      <c r="C39" s="139"/>
      <c r="D39" s="7" t="s">
        <v>15</v>
      </c>
      <c r="E39" s="32" t="s">
        <v>52</v>
      </c>
      <c r="F39" s="10">
        <v>3</v>
      </c>
      <c r="G39" s="11">
        <v>2</v>
      </c>
      <c r="H39" s="12">
        <f t="shared" si="0"/>
        <v>0.66666666666666663</v>
      </c>
      <c r="I39" s="30"/>
    </row>
    <row r="40" spans="1:9" ht="33" customHeight="1">
      <c r="A40" s="142">
        <v>19</v>
      </c>
      <c r="B40" s="139" t="s">
        <v>48</v>
      </c>
      <c r="C40" s="139" t="s">
        <v>53</v>
      </c>
      <c r="D40" s="7" t="s">
        <v>13</v>
      </c>
      <c r="E40" s="36" t="s">
        <v>54</v>
      </c>
      <c r="F40" s="10">
        <v>13</v>
      </c>
      <c r="G40" s="11">
        <v>5</v>
      </c>
      <c r="H40" s="12">
        <f t="shared" si="0"/>
        <v>0.38461538461538464</v>
      </c>
      <c r="I40" s="30"/>
    </row>
    <row r="41" spans="1:9" ht="33" customHeight="1">
      <c r="A41" s="142"/>
      <c r="B41" s="139"/>
      <c r="C41" s="139"/>
      <c r="D41" s="7" t="s">
        <v>15</v>
      </c>
      <c r="E41" s="36" t="s">
        <v>54</v>
      </c>
      <c r="F41" s="10">
        <v>5</v>
      </c>
      <c r="G41" s="28">
        <v>3</v>
      </c>
      <c r="H41" s="29">
        <f t="shared" si="0"/>
        <v>0.6</v>
      </c>
      <c r="I41" s="30"/>
    </row>
    <row r="42" spans="1:9" ht="33" customHeight="1">
      <c r="A42" s="142">
        <v>20</v>
      </c>
      <c r="B42" s="139" t="s">
        <v>55</v>
      </c>
      <c r="C42" s="139" t="s">
        <v>56</v>
      </c>
      <c r="D42" s="7" t="s">
        <v>13</v>
      </c>
      <c r="E42" s="32" t="s">
        <v>57</v>
      </c>
      <c r="F42" s="10">
        <v>15</v>
      </c>
      <c r="G42" s="28">
        <v>3</v>
      </c>
      <c r="H42" s="29">
        <f t="shared" si="0"/>
        <v>0.2</v>
      </c>
      <c r="I42" s="30"/>
    </row>
    <row r="43" spans="1:9" ht="33" customHeight="1">
      <c r="A43" s="142"/>
      <c r="B43" s="139"/>
      <c r="C43" s="139"/>
      <c r="D43" s="7" t="s">
        <v>15</v>
      </c>
      <c r="E43" s="32" t="s">
        <v>57</v>
      </c>
      <c r="F43" s="10">
        <v>3</v>
      </c>
      <c r="G43" s="28">
        <v>1</v>
      </c>
      <c r="H43" s="29">
        <f t="shared" si="0"/>
        <v>0.33333333333333331</v>
      </c>
      <c r="I43" s="30"/>
    </row>
    <row r="44" spans="1:9" ht="33" customHeight="1">
      <c r="A44" s="142">
        <v>21</v>
      </c>
      <c r="B44" s="139" t="s">
        <v>55</v>
      </c>
      <c r="C44" s="139" t="s">
        <v>58</v>
      </c>
      <c r="D44" s="7" t="s">
        <v>13</v>
      </c>
      <c r="E44" s="32" t="s">
        <v>59</v>
      </c>
      <c r="F44" s="10">
        <v>21</v>
      </c>
      <c r="G44" s="11">
        <v>7</v>
      </c>
      <c r="H44" s="12">
        <f t="shared" si="0"/>
        <v>0.33333333333333331</v>
      </c>
      <c r="I44" s="30"/>
    </row>
    <row r="45" spans="1:9" ht="33" customHeight="1">
      <c r="A45" s="142"/>
      <c r="B45" s="139"/>
      <c r="C45" s="139"/>
      <c r="D45" s="7" t="s">
        <v>15</v>
      </c>
      <c r="E45" s="32" t="s">
        <v>59</v>
      </c>
      <c r="F45" s="10">
        <v>3</v>
      </c>
      <c r="G45" s="11">
        <v>1</v>
      </c>
      <c r="H45" s="12">
        <f t="shared" si="0"/>
        <v>0.33333333333333331</v>
      </c>
      <c r="I45" s="8"/>
    </row>
    <row r="46" spans="1:9" ht="33" customHeight="1">
      <c r="A46" s="142">
        <v>22</v>
      </c>
      <c r="B46" s="139" t="s">
        <v>60</v>
      </c>
      <c r="C46" s="139" t="s">
        <v>61</v>
      </c>
      <c r="D46" s="7" t="s">
        <v>13</v>
      </c>
      <c r="E46" s="34" t="s">
        <v>62</v>
      </c>
      <c r="F46" s="11">
        <v>7</v>
      </c>
      <c r="G46" s="28">
        <v>4</v>
      </c>
      <c r="H46" s="29">
        <f t="shared" si="0"/>
        <v>0.5714285714285714</v>
      </c>
      <c r="I46" s="8"/>
    </row>
    <row r="47" spans="1:9" ht="33" customHeight="1">
      <c r="A47" s="142"/>
      <c r="B47" s="139"/>
      <c r="C47" s="139"/>
      <c r="D47" s="7" t="s">
        <v>15</v>
      </c>
      <c r="E47" s="34" t="s">
        <v>62</v>
      </c>
      <c r="F47" s="11">
        <v>3</v>
      </c>
      <c r="G47" s="11">
        <v>1</v>
      </c>
      <c r="H47" s="12">
        <f t="shared" si="0"/>
        <v>0.33333333333333331</v>
      </c>
      <c r="I47" s="8"/>
    </row>
    <row r="48" spans="1:9" ht="33" customHeight="1">
      <c r="A48" s="142">
        <v>23</v>
      </c>
      <c r="B48" s="139" t="s">
        <v>63</v>
      </c>
      <c r="C48" s="139" t="s">
        <v>64</v>
      </c>
      <c r="D48" s="7" t="s">
        <v>13</v>
      </c>
      <c r="E48" s="34" t="s">
        <v>72</v>
      </c>
      <c r="F48" s="11">
        <v>9</v>
      </c>
      <c r="G48" s="11">
        <v>3</v>
      </c>
      <c r="H48" s="12">
        <f t="shared" si="0"/>
        <v>0.33333333333333331</v>
      </c>
      <c r="I48" s="8"/>
    </row>
    <row r="49" spans="1:9" ht="33" customHeight="1">
      <c r="A49" s="142"/>
      <c r="B49" s="139"/>
      <c r="C49" s="139"/>
      <c r="D49" s="7" t="s">
        <v>15</v>
      </c>
      <c r="E49" s="34" t="s">
        <v>72</v>
      </c>
      <c r="F49" s="11">
        <v>3</v>
      </c>
      <c r="G49" s="11">
        <v>1</v>
      </c>
      <c r="H49" s="12">
        <f t="shared" si="0"/>
        <v>0.33333333333333331</v>
      </c>
      <c r="I49" s="8"/>
    </row>
    <row r="50" spans="1:9" ht="38.65" customHeight="1">
      <c r="A50" s="120" t="s">
        <v>66</v>
      </c>
      <c r="B50" s="120"/>
      <c r="C50" s="120"/>
      <c r="D50" s="120"/>
      <c r="E50" s="120"/>
      <c r="F50" s="120"/>
      <c r="G50" s="120"/>
      <c r="H50" s="120"/>
      <c r="I50" s="120"/>
    </row>
  </sheetData>
  <sheetProtection selectLockedCells="1" selectUnlockedCells="1"/>
  <mergeCells count="72">
    <mergeCell ref="A1:I1"/>
    <mergeCell ref="H2:I2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0:A41"/>
    <mergeCell ref="B40:B41"/>
    <mergeCell ref="C40:C41"/>
    <mergeCell ref="A42:A43"/>
    <mergeCell ref="B42:B43"/>
    <mergeCell ref="C42:C43"/>
    <mergeCell ref="A48:A49"/>
    <mergeCell ref="B48:B49"/>
    <mergeCell ref="C48:C49"/>
    <mergeCell ref="A50:I50"/>
    <mergeCell ref="A44:A45"/>
    <mergeCell ref="B44:B45"/>
    <mergeCell ref="C44:C45"/>
    <mergeCell ref="A46:A47"/>
    <mergeCell ref="B46:B47"/>
    <mergeCell ref="C46:C47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firstPageNumber="0" fitToHeight="0" orientation="portrait" horizontalDpi="300" verticalDpi="300"/>
  <headerFooter alignWithMargins="0"/>
  <rowBreaks count="1" manualBreakCount="1">
    <brk id="4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6"/>
  <sheetViews>
    <sheetView workbookViewId="0">
      <selection activeCell="F2" sqref="F2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5.75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3" t="s">
        <v>73</v>
      </c>
      <c r="D2" s="3"/>
      <c r="E2" s="3"/>
      <c r="F2" s="3"/>
      <c r="G2" s="3"/>
      <c r="H2" s="144" t="s">
        <v>74</v>
      </c>
      <c r="I2" s="144"/>
      <c r="J2" s="5"/>
      <c r="K2" s="5"/>
      <c r="L2" s="5"/>
      <c r="M2" s="5"/>
      <c r="N2" s="5"/>
    </row>
    <row r="3" spans="1:14" ht="49.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14" ht="33" customHeight="1">
      <c r="A4" s="138">
        <v>1</v>
      </c>
      <c r="B4" s="139" t="s">
        <v>11</v>
      </c>
      <c r="C4" s="139" t="s">
        <v>12</v>
      </c>
      <c r="D4" s="7" t="s">
        <v>13</v>
      </c>
      <c r="E4" s="37" t="s">
        <v>75</v>
      </c>
      <c r="F4" s="38">
        <v>13</v>
      </c>
      <c r="G4" s="39">
        <v>1</v>
      </c>
      <c r="H4" s="40">
        <f t="shared" ref="H4:H45" si="0">G4/F4</f>
        <v>7.6923076923076927E-2</v>
      </c>
      <c r="I4" s="30"/>
    </row>
    <row r="5" spans="1:14" ht="33" customHeight="1">
      <c r="A5" s="138"/>
      <c r="B5" s="139"/>
      <c r="C5" s="139"/>
      <c r="D5" s="7" t="s">
        <v>15</v>
      </c>
      <c r="E5" s="37" t="s">
        <v>75</v>
      </c>
      <c r="F5" s="38">
        <v>3</v>
      </c>
      <c r="G5" s="39">
        <v>1</v>
      </c>
      <c r="H5" s="40">
        <f t="shared" si="0"/>
        <v>0.33333333333333331</v>
      </c>
      <c r="I5" s="30"/>
    </row>
    <row r="6" spans="1:14" ht="33" customHeight="1">
      <c r="A6" s="138">
        <v>2</v>
      </c>
      <c r="B6" s="139" t="s">
        <v>11</v>
      </c>
      <c r="C6" s="139" t="s">
        <v>16</v>
      </c>
      <c r="D6" s="7" t="s">
        <v>13</v>
      </c>
      <c r="E6" s="36" t="s">
        <v>76</v>
      </c>
      <c r="F6" s="38">
        <v>11</v>
      </c>
      <c r="G6" s="39">
        <v>0</v>
      </c>
      <c r="H6" s="40">
        <f t="shared" si="0"/>
        <v>0</v>
      </c>
      <c r="I6" s="30"/>
    </row>
    <row r="7" spans="1:14" ht="33" customHeight="1">
      <c r="A7" s="138"/>
      <c r="B7" s="139"/>
      <c r="C7" s="139"/>
      <c r="D7" s="7" t="s">
        <v>15</v>
      </c>
      <c r="E7" s="36" t="s">
        <v>76</v>
      </c>
      <c r="F7" s="38">
        <v>3</v>
      </c>
      <c r="G7" s="39">
        <v>0</v>
      </c>
      <c r="H7" s="40">
        <f t="shared" si="0"/>
        <v>0</v>
      </c>
      <c r="I7" s="30"/>
    </row>
    <row r="8" spans="1:14" ht="33" customHeight="1">
      <c r="A8" s="138">
        <v>3</v>
      </c>
      <c r="B8" s="139" t="s">
        <v>11</v>
      </c>
      <c r="C8" s="139" t="s">
        <v>18</v>
      </c>
      <c r="D8" s="7" t="s">
        <v>13</v>
      </c>
      <c r="E8" s="36" t="s">
        <v>77</v>
      </c>
      <c r="F8" s="41">
        <v>15</v>
      </c>
      <c r="G8" s="7">
        <v>4</v>
      </c>
      <c r="H8" s="40">
        <f t="shared" si="0"/>
        <v>0.26666666666666666</v>
      </c>
      <c r="I8" s="30"/>
    </row>
    <row r="9" spans="1:14" ht="33" customHeight="1">
      <c r="A9" s="138"/>
      <c r="B9" s="139"/>
      <c r="C9" s="139"/>
      <c r="D9" s="7" t="s">
        <v>15</v>
      </c>
      <c r="E9" s="36" t="s">
        <v>77</v>
      </c>
      <c r="F9" s="38">
        <v>3</v>
      </c>
      <c r="G9" s="39">
        <v>2</v>
      </c>
      <c r="H9" s="40">
        <f t="shared" si="0"/>
        <v>0.66666666666666663</v>
      </c>
      <c r="I9" s="30"/>
    </row>
    <row r="10" spans="1:14" ht="33" customHeight="1">
      <c r="A10" s="138">
        <v>4</v>
      </c>
      <c r="B10" s="139" t="s">
        <v>11</v>
      </c>
      <c r="C10" s="139" t="s">
        <v>20</v>
      </c>
      <c r="D10" s="7" t="s">
        <v>13</v>
      </c>
      <c r="E10" s="36" t="s">
        <v>78</v>
      </c>
      <c r="F10" s="38">
        <v>21</v>
      </c>
      <c r="G10" s="39">
        <v>6</v>
      </c>
      <c r="H10" s="40">
        <f t="shared" si="0"/>
        <v>0.2857142857142857</v>
      </c>
      <c r="I10" s="30"/>
    </row>
    <row r="11" spans="1:14" ht="42" customHeight="1">
      <c r="A11" s="138"/>
      <c r="B11" s="139"/>
      <c r="C11" s="139"/>
      <c r="D11" s="7" t="s">
        <v>15</v>
      </c>
      <c r="E11" s="36" t="s">
        <v>78</v>
      </c>
      <c r="F11" s="38">
        <v>3</v>
      </c>
      <c r="G11" s="39">
        <v>1</v>
      </c>
      <c r="H11" s="40">
        <f t="shared" si="0"/>
        <v>0.33333333333333331</v>
      </c>
      <c r="I11" s="30"/>
    </row>
    <row r="12" spans="1:14" ht="33" customHeight="1">
      <c r="A12" s="138">
        <v>5</v>
      </c>
      <c r="B12" s="139" t="s">
        <v>22</v>
      </c>
      <c r="C12" s="139" t="s">
        <v>23</v>
      </c>
      <c r="D12" s="7" t="s">
        <v>13</v>
      </c>
      <c r="E12" s="36" t="s">
        <v>79</v>
      </c>
      <c r="F12" s="38">
        <v>5</v>
      </c>
      <c r="G12" s="39">
        <v>1</v>
      </c>
      <c r="H12" s="40">
        <f t="shared" si="0"/>
        <v>0.2</v>
      </c>
      <c r="I12" s="30"/>
    </row>
    <row r="13" spans="1:14" ht="42" customHeight="1">
      <c r="A13" s="138"/>
      <c r="B13" s="139"/>
      <c r="C13" s="139"/>
      <c r="D13" s="7" t="s">
        <v>15</v>
      </c>
      <c r="E13" s="36" t="s">
        <v>79</v>
      </c>
      <c r="F13" s="38">
        <v>1</v>
      </c>
      <c r="G13" s="39">
        <v>1</v>
      </c>
      <c r="H13" s="40">
        <f t="shared" si="0"/>
        <v>1</v>
      </c>
      <c r="I13" s="30"/>
    </row>
    <row r="14" spans="1:14" ht="33" customHeight="1">
      <c r="A14" s="138">
        <v>6</v>
      </c>
      <c r="B14" s="139" t="s">
        <v>25</v>
      </c>
      <c r="C14" s="139" t="s">
        <v>26</v>
      </c>
      <c r="D14" s="7" t="s">
        <v>13</v>
      </c>
      <c r="E14" s="36" t="s">
        <v>80</v>
      </c>
      <c r="F14" s="38">
        <v>15</v>
      </c>
      <c r="G14" s="39">
        <v>5</v>
      </c>
      <c r="H14" s="40">
        <f t="shared" si="0"/>
        <v>0.33333333333333331</v>
      </c>
      <c r="I14" s="30"/>
    </row>
    <row r="15" spans="1:14" ht="33" customHeight="1">
      <c r="A15" s="138"/>
      <c r="B15" s="139"/>
      <c r="C15" s="139"/>
      <c r="D15" s="7" t="s">
        <v>15</v>
      </c>
      <c r="E15" s="36" t="s">
        <v>81</v>
      </c>
      <c r="F15" s="38">
        <v>3</v>
      </c>
      <c r="G15" s="39">
        <v>1</v>
      </c>
      <c r="H15" s="40">
        <f t="shared" si="0"/>
        <v>0.33333333333333331</v>
      </c>
      <c r="I15" s="30"/>
    </row>
    <row r="16" spans="1:14" ht="39.4" customHeight="1">
      <c r="A16" s="138">
        <v>7</v>
      </c>
      <c r="B16" s="139" t="s">
        <v>28</v>
      </c>
      <c r="C16" s="139" t="s">
        <v>31</v>
      </c>
      <c r="D16" s="7" t="s">
        <v>13</v>
      </c>
      <c r="E16" s="36" t="s">
        <v>82</v>
      </c>
      <c r="F16" s="38">
        <v>15</v>
      </c>
      <c r="G16" s="39">
        <v>2</v>
      </c>
      <c r="H16" s="40">
        <f t="shared" si="0"/>
        <v>0.13333333333333333</v>
      </c>
      <c r="I16" s="30"/>
    </row>
    <row r="17" spans="1:9" ht="36.75" customHeight="1">
      <c r="A17" s="138"/>
      <c r="B17" s="139"/>
      <c r="C17" s="139"/>
      <c r="D17" s="7" t="s">
        <v>15</v>
      </c>
      <c r="E17" s="36" t="s">
        <v>82</v>
      </c>
      <c r="F17" s="38">
        <v>1</v>
      </c>
      <c r="G17" s="39">
        <v>1</v>
      </c>
      <c r="H17" s="40">
        <f t="shared" si="0"/>
        <v>1</v>
      </c>
      <c r="I17" s="30"/>
    </row>
    <row r="18" spans="1:9" ht="33" customHeight="1">
      <c r="A18" s="138">
        <v>8</v>
      </c>
      <c r="B18" s="139" t="s">
        <v>28</v>
      </c>
      <c r="C18" s="139" t="s">
        <v>29</v>
      </c>
      <c r="D18" s="7" t="s">
        <v>13</v>
      </c>
      <c r="E18" s="36" t="s">
        <v>83</v>
      </c>
      <c r="F18" s="38">
        <v>19</v>
      </c>
      <c r="G18" s="39">
        <v>7</v>
      </c>
      <c r="H18" s="40">
        <f t="shared" si="0"/>
        <v>0.36842105263157893</v>
      </c>
      <c r="I18" s="30"/>
    </row>
    <row r="19" spans="1:9" ht="35.25" customHeight="1">
      <c r="A19" s="138"/>
      <c r="B19" s="139"/>
      <c r="C19" s="139"/>
      <c r="D19" s="7" t="s">
        <v>15</v>
      </c>
      <c r="E19" s="36" t="s">
        <v>83</v>
      </c>
      <c r="F19" s="38">
        <v>3</v>
      </c>
      <c r="G19" s="39">
        <v>0</v>
      </c>
      <c r="H19" s="40">
        <f t="shared" si="0"/>
        <v>0</v>
      </c>
      <c r="I19" s="30"/>
    </row>
    <row r="20" spans="1:9" ht="33" customHeight="1">
      <c r="A20" s="138">
        <v>9</v>
      </c>
      <c r="B20" s="139" t="s">
        <v>28</v>
      </c>
      <c r="C20" s="139" t="s">
        <v>33</v>
      </c>
      <c r="D20" s="7" t="s">
        <v>13</v>
      </c>
      <c r="E20" s="36" t="s">
        <v>84</v>
      </c>
      <c r="F20" s="38">
        <v>13</v>
      </c>
      <c r="G20" s="39">
        <v>4</v>
      </c>
      <c r="H20" s="40">
        <f t="shared" si="0"/>
        <v>0.30769230769230771</v>
      </c>
      <c r="I20" s="30"/>
    </row>
    <row r="21" spans="1:9" ht="38.65" customHeight="1">
      <c r="A21" s="138"/>
      <c r="B21" s="139"/>
      <c r="C21" s="139"/>
      <c r="D21" s="7" t="s">
        <v>15</v>
      </c>
      <c r="E21" s="36" t="s">
        <v>84</v>
      </c>
      <c r="F21" s="38">
        <v>3</v>
      </c>
      <c r="G21" s="39">
        <v>2</v>
      </c>
      <c r="H21" s="40">
        <f t="shared" si="0"/>
        <v>0.66666666666666663</v>
      </c>
      <c r="I21" s="30"/>
    </row>
    <row r="22" spans="1:9" ht="34.9" customHeight="1">
      <c r="A22" s="138">
        <v>10</v>
      </c>
      <c r="B22" s="139" t="s">
        <v>28</v>
      </c>
      <c r="C22" s="139" t="s">
        <v>35</v>
      </c>
      <c r="D22" s="7" t="s">
        <v>13</v>
      </c>
      <c r="E22" s="36" t="s">
        <v>85</v>
      </c>
      <c r="F22" s="38">
        <v>15</v>
      </c>
      <c r="G22" s="39">
        <v>3</v>
      </c>
      <c r="H22" s="40">
        <f t="shared" si="0"/>
        <v>0.2</v>
      </c>
      <c r="I22" s="30"/>
    </row>
    <row r="23" spans="1:9" ht="36.75" customHeight="1">
      <c r="A23" s="138"/>
      <c r="B23" s="139"/>
      <c r="C23" s="139"/>
      <c r="D23" s="7" t="s">
        <v>15</v>
      </c>
      <c r="E23" s="36" t="s">
        <v>85</v>
      </c>
      <c r="F23" s="38">
        <v>1</v>
      </c>
      <c r="G23" s="38">
        <v>0</v>
      </c>
      <c r="H23" s="40">
        <f t="shared" si="0"/>
        <v>0</v>
      </c>
      <c r="I23" s="30"/>
    </row>
    <row r="24" spans="1:9" ht="33" customHeight="1">
      <c r="A24" s="138">
        <v>11</v>
      </c>
      <c r="B24" s="139" t="s">
        <v>28</v>
      </c>
      <c r="C24" s="139" t="s">
        <v>37</v>
      </c>
      <c r="D24" s="7" t="s">
        <v>13</v>
      </c>
      <c r="E24" s="36" t="s">
        <v>86</v>
      </c>
      <c r="F24" s="38">
        <v>17</v>
      </c>
      <c r="G24" s="39">
        <v>5</v>
      </c>
      <c r="H24" s="40">
        <f t="shared" si="0"/>
        <v>0.29411764705882354</v>
      </c>
      <c r="I24" s="30"/>
    </row>
    <row r="25" spans="1:9" ht="33" customHeight="1">
      <c r="A25" s="138"/>
      <c r="B25" s="139"/>
      <c r="C25" s="139"/>
      <c r="D25" s="7" t="s">
        <v>15</v>
      </c>
      <c r="E25" s="36" t="s">
        <v>86</v>
      </c>
      <c r="F25" s="38">
        <v>5</v>
      </c>
      <c r="G25" s="39">
        <v>2</v>
      </c>
      <c r="H25" s="40">
        <f t="shared" si="0"/>
        <v>0.4</v>
      </c>
      <c r="I25" s="30"/>
    </row>
    <row r="26" spans="1:9" ht="33" customHeight="1">
      <c r="A26" s="138">
        <v>12</v>
      </c>
      <c r="B26" s="139" t="s">
        <v>28</v>
      </c>
      <c r="C26" s="139" t="s">
        <v>39</v>
      </c>
      <c r="D26" s="7" t="s">
        <v>13</v>
      </c>
      <c r="E26" s="36" t="s">
        <v>87</v>
      </c>
      <c r="F26" s="38">
        <v>19</v>
      </c>
      <c r="G26" s="39">
        <v>7</v>
      </c>
      <c r="H26" s="40">
        <f t="shared" si="0"/>
        <v>0.36842105263157893</v>
      </c>
      <c r="I26" s="30"/>
    </row>
    <row r="27" spans="1:9" ht="33" customHeight="1">
      <c r="A27" s="138"/>
      <c r="B27" s="139"/>
      <c r="C27" s="139"/>
      <c r="D27" s="7" t="s">
        <v>15</v>
      </c>
      <c r="E27" s="36" t="s">
        <v>87</v>
      </c>
      <c r="F27" s="38">
        <v>3</v>
      </c>
      <c r="G27" s="39">
        <v>1</v>
      </c>
      <c r="H27" s="40">
        <f t="shared" si="0"/>
        <v>0.33333333333333331</v>
      </c>
      <c r="I27" s="30"/>
    </row>
    <row r="28" spans="1:9" ht="33" customHeight="1">
      <c r="A28" s="138">
        <v>13</v>
      </c>
      <c r="B28" s="139" t="s">
        <v>28</v>
      </c>
      <c r="C28" s="139" t="s">
        <v>41</v>
      </c>
      <c r="D28" s="7" t="s">
        <v>13</v>
      </c>
      <c r="E28" s="36" t="s">
        <v>88</v>
      </c>
      <c r="F28" s="38">
        <v>15</v>
      </c>
      <c r="G28" s="39">
        <v>5</v>
      </c>
      <c r="H28" s="40">
        <f t="shared" si="0"/>
        <v>0.33333333333333331</v>
      </c>
      <c r="I28" s="30"/>
    </row>
    <row r="29" spans="1:9" ht="33" customHeight="1">
      <c r="A29" s="138"/>
      <c r="B29" s="139"/>
      <c r="C29" s="139"/>
      <c r="D29" s="7" t="s">
        <v>15</v>
      </c>
      <c r="E29" s="36" t="s">
        <v>88</v>
      </c>
      <c r="F29" s="38">
        <v>5</v>
      </c>
      <c r="G29" s="39">
        <v>3</v>
      </c>
      <c r="H29" s="40">
        <f t="shared" si="0"/>
        <v>0.6</v>
      </c>
      <c r="I29" s="30"/>
    </row>
    <row r="30" spans="1:9" ht="33" customHeight="1">
      <c r="A30" s="138">
        <v>14</v>
      </c>
      <c r="B30" s="139" t="s">
        <v>45</v>
      </c>
      <c r="C30" s="139" t="s">
        <v>46</v>
      </c>
      <c r="D30" s="7" t="s">
        <v>13</v>
      </c>
      <c r="E30" s="36" t="s">
        <v>89</v>
      </c>
      <c r="F30" s="38">
        <v>13</v>
      </c>
      <c r="G30" s="39">
        <v>1</v>
      </c>
      <c r="H30" s="40">
        <f t="shared" si="0"/>
        <v>7.6923076923076927E-2</v>
      </c>
      <c r="I30" s="30"/>
    </row>
    <row r="31" spans="1:9" ht="33" customHeight="1">
      <c r="A31" s="138"/>
      <c r="B31" s="139"/>
      <c r="C31" s="139"/>
      <c r="D31" s="7" t="s">
        <v>15</v>
      </c>
      <c r="E31" s="36" t="s">
        <v>89</v>
      </c>
      <c r="F31" s="38">
        <v>5</v>
      </c>
      <c r="G31" s="39">
        <v>2</v>
      </c>
      <c r="H31" s="40">
        <f t="shared" si="0"/>
        <v>0.4</v>
      </c>
      <c r="I31" s="30"/>
    </row>
    <row r="32" spans="1:9" ht="33" customHeight="1">
      <c r="A32" s="138">
        <v>15</v>
      </c>
      <c r="B32" s="139" t="s">
        <v>48</v>
      </c>
      <c r="C32" s="139" t="s">
        <v>49</v>
      </c>
      <c r="D32" s="7" t="s">
        <v>13</v>
      </c>
      <c r="E32" s="36" t="s">
        <v>90</v>
      </c>
      <c r="F32" s="38">
        <v>15</v>
      </c>
      <c r="G32" s="39">
        <v>5</v>
      </c>
      <c r="H32" s="40">
        <f t="shared" si="0"/>
        <v>0.33333333333333331</v>
      </c>
      <c r="I32" s="30"/>
    </row>
    <row r="33" spans="1:9" ht="33" customHeight="1">
      <c r="A33" s="138"/>
      <c r="B33" s="139"/>
      <c r="C33" s="139"/>
      <c r="D33" s="7" t="s">
        <v>15</v>
      </c>
      <c r="E33" s="36" t="s">
        <v>90</v>
      </c>
      <c r="F33" s="38">
        <v>3</v>
      </c>
      <c r="G33" s="39">
        <v>1</v>
      </c>
      <c r="H33" s="40">
        <f t="shared" si="0"/>
        <v>0.33333333333333331</v>
      </c>
      <c r="I33" s="30"/>
    </row>
    <row r="34" spans="1:9" ht="33" customHeight="1">
      <c r="A34" s="138">
        <v>16</v>
      </c>
      <c r="B34" s="139" t="s">
        <v>48</v>
      </c>
      <c r="C34" s="139" t="s">
        <v>51</v>
      </c>
      <c r="D34" s="7" t="s">
        <v>13</v>
      </c>
      <c r="E34" s="36" t="s">
        <v>91</v>
      </c>
      <c r="F34" s="38">
        <v>15</v>
      </c>
      <c r="G34" s="7">
        <v>5</v>
      </c>
      <c r="H34" s="40">
        <f t="shared" si="0"/>
        <v>0.33333333333333331</v>
      </c>
      <c r="I34" s="30"/>
    </row>
    <row r="35" spans="1:9" ht="33" customHeight="1">
      <c r="A35" s="138"/>
      <c r="B35" s="139"/>
      <c r="C35" s="139"/>
      <c r="D35" s="7" t="s">
        <v>15</v>
      </c>
      <c r="E35" s="36" t="s">
        <v>91</v>
      </c>
      <c r="F35" s="38">
        <v>3</v>
      </c>
      <c r="G35" s="39">
        <v>2</v>
      </c>
      <c r="H35" s="40">
        <f t="shared" si="0"/>
        <v>0.66666666666666663</v>
      </c>
      <c r="I35" s="30"/>
    </row>
    <row r="36" spans="1:9" ht="33" customHeight="1">
      <c r="A36" s="138">
        <v>17</v>
      </c>
      <c r="B36" s="139" t="s">
        <v>48</v>
      </c>
      <c r="C36" s="139" t="s">
        <v>53</v>
      </c>
      <c r="D36" s="7" t="s">
        <v>13</v>
      </c>
      <c r="E36" s="36" t="s">
        <v>54</v>
      </c>
      <c r="F36" s="38">
        <v>13</v>
      </c>
      <c r="G36" s="39">
        <v>5</v>
      </c>
      <c r="H36" s="40">
        <f t="shared" si="0"/>
        <v>0.38461538461538464</v>
      </c>
      <c r="I36" s="30"/>
    </row>
    <row r="37" spans="1:9" ht="33" customHeight="1">
      <c r="A37" s="138"/>
      <c r="B37" s="139"/>
      <c r="C37" s="139"/>
      <c r="D37" s="7" t="s">
        <v>15</v>
      </c>
      <c r="E37" s="36" t="s">
        <v>54</v>
      </c>
      <c r="F37" s="38">
        <v>5</v>
      </c>
      <c r="G37" s="39">
        <v>2</v>
      </c>
      <c r="H37" s="40">
        <f t="shared" si="0"/>
        <v>0.4</v>
      </c>
      <c r="I37" s="30"/>
    </row>
    <row r="38" spans="1:9" ht="33" customHeight="1">
      <c r="A38" s="138">
        <v>18</v>
      </c>
      <c r="B38" s="139" t="s">
        <v>55</v>
      </c>
      <c r="C38" s="139" t="s">
        <v>56</v>
      </c>
      <c r="D38" s="7" t="s">
        <v>13</v>
      </c>
      <c r="E38" s="36" t="s">
        <v>80</v>
      </c>
      <c r="F38" s="38">
        <v>15</v>
      </c>
      <c r="G38" s="39">
        <v>2</v>
      </c>
      <c r="H38" s="40">
        <f t="shared" si="0"/>
        <v>0.13333333333333333</v>
      </c>
      <c r="I38" s="30"/>
    </row>
    <row r="39" spans="1:9" ht="33" customHeight="1">
      <c r="A39" s="138"/>
      <c r="B39" s="139"/>
      <c r="C39" s="139"/>
      <c r="D39" s="7" t="s">
        <v>15</v>
      </c>
      <c r="E39" s="36" t="s">
        <v>80</v>
      </c>
      <c r="F39" s="38">
        <v>3</v>
      </c>
      <c r="G39" s="39">
        <v>0</v>
      </c>
      <c r="H39" s="40">
        <f t="shared" si="0"/>
        <v>0</v>
      </c>
      <c r="I39" s="30"/>
    </row>
    <row r="40" spans="1:9" ht="33" customHeight="1">
      <c r="A40" s="138">
        <v>19</v>
      </c>
      <c r="B40" s="139" t="s">
        <v>55</v>
      </c>
      <c r="C40" s="139" t="s">
        <v>58</v>
      </c>
      <c r="D40" s="7" t="s">
        <v>13</v>
      </c>
      <c r="E40" s="36" t="s">
        <v>92</v>
      </c>
      <c r="F40" s="38">
        <v>21</v>
      </c>
      <c r="G40" s="39">
        <v>7</v>
      </c>
      <c r="H40" s="40">
        <f t="shared" si="0"/>
        <v>0.33333333333333331</v>
      </c>
      <c r="I40" s="30"/>
    </row>
    <row r="41" spans="1:9" ht="33" customHeight="1">
      <c r="A41" s="138"/>
      <c r="B41" s="139"/>
      <c r="C41" s="139"/>
      <c r="D41" s="7" t="s">
        <v>15</v>
      </c>
      <c r="E41" s="36" t="s">
        <v>92</v>
      </c>
      <c r="F41" s="38">
        <v>3</v>
      </c>
      <c r="G41" s="39">
        <v>1</v>
      </c>
      <c r="H41" s="40">
        <f t="shared" si="0"/>
        <v>0.33333333333333331</v>
      </c>
      <c r="I41" s="8"/>
    </row>
    <row r="42" spans="1:9" ht="33" customHeight="1">
      <c r="A42" s="138">
        <v>20</v>
      </c>
      <c r="B42" s="139" t="s">
        <v>60</v>
      </c>
      <c r="C42" s="139" t="s">
        <v>61</v>
      </c>
      <c r="D42" s="7" t="s">
        <v>13</v>
      </c>
      <c r="E42" s="8" t="s">
        <v>93</v>
      </c>
      <c r="F42" s="39">
        <v>7</v>
      </c>
      <c r="G42" s="39">
        <v>3</v>
      </c>
      <c r="H42" s="40">
        <f t="shared" si="0"/>
        <v>0.42857142857142855</v>
      </c>
      <c r="I42" s="8"/>
    </row>
    <row r="43" spans="1:9" ht="33" customHeight="1">
      <c r="A43" s="138"/>
      <c r="B43" s="139"/>
      <c r="C43" s="139"/>
      <c r="D43" s="7" t="s">
        <v>15</v>
      </c>
      <c r="E43" s="8" t="s">
        <v>93</v>
      </c>
      <c r="F43" s="39">
        <v>3</v>
      </c>
      <c r="G43" s="39">
        <v>1</v>
      </c>
      <c r="H43" s="40">
        <f t="shared" si="0"/>
        <v>0.33333333333333331</v>
      </c>
      <c r="I43" s="8"/>
    </row>
    <row r="44" spans="1:9" ht="33" customHeight="1">
      <c r="A44" s="138">
        <v>21</v>
      </c>
      <c r="B44" s="139" t="s">
        <v>63</v>
      </c>
      <c r="C44" s="139" t="s">
        <v>64</v>
      </c>
      <c r="D44" s="7" t="s">
        <v>13</v>
      </c>
      <c r="E44" s="8" t="s">
        <v>94</v>
      </c>
      <c r="F44" s="39">
        <v>9</v>
      </c>
      <c r="G44" s="39">
        <v>3</v>
      </c>
      <c r="H44" s="40">
        <f t="shared" si="0"/>
        <v>0.33333333333333331</v>
      </c>
      <c r="I44" s="8"/>
    </row>
    <row r="45" spans="1:9" ht="33" customHeight="1">
      <c r="A45" s="138"/>
      <c r="B45" s="139"/>
      <c r="C45" s="139"/>
      <c r="D45" s="7" t="s">
        <v>15</v>
      </c>
      <c r="E45" s="8" t="s">
        <v>94</v>
      </c>
      <c r="F45" s="39">
        <v>3</v>
      </c>
      <c r="G45" s="39">
        <v>1</v>
      </c>
      <c r="H45" s="40">
        <f t="shared" si="0"/>
        <v>0.33333333333333331</v>
      </c>
      <c r="I45" s="8"/>
    </row>
    <row r="46" spans="1:9" ht="38.65" customHeight="1">
      <c r="A46" s="120" t="s">
        <v>66</v>
      </c>
      <c r="B46" s="120"/>
      <c r="C46" s="120"/>
      <c r="D46" s="120"/>
      <c r="E46" s="120"/>
      <c r="F46" s="120"/>
      <c r="G46" s="120"/>
      <c r="H46" s="120"/>
      <c r="I46" s="120"/>
    </row>
  </sheetData>
  <sheetProtection selectLockedCells="1" selectUnlockedCells="1"/>
  <mergeCells count="66">
    <mergeCell ref="A1:I1"/>
    <mergeCell ref="H2:I2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4:A45"/>
    <mergeCell ref="B44:B45"/>
    <mergeCell ref="C44:C45"/>
    <mergeCell ref="A46:I46"/>
    <mergeCell ref="A40:A41"/>
    <mergeCell ref="B40:B41"/>
    <mergeCell ref="C40:C41"/>
    <mergeCell ref="A42:A43"/>
    <mergeCell ref="B42:B43"/>
    <mergeCell ref="C42:C43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firstPageNumber="0" fitToHeight="0" orientation="portrait" horizontalDpi="300" verticalDpi="300"/>
  <headerFooter alignWithMargins="0"/>
  <rowBreaks count="1" manualBreakCount="1">
    <brk id="3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6"/>
  <sheetViews>
    <sheetView workbookViewId="0">
      <selection activeCell="A2" sqref="A2"/>
    </sheetView>
  </sheetViews>
  <sheetFormatPr defaultColWidth="11.875" defaultRowHeight="16.5"/>
  <cols>
    <col min="1" max="1" width="5.625" style="1" customWidth="1"/>
    <col min="2" max="2" width="28.625" style="1" customWidth="1"/>
    <col min="3" max="3" width="35.375" style="1" customWidth="1"/>
    <col min="4" max="4" width="14.5" style="1" customWidth="1"/>
    <col min="5" max="5" width="25.75" style="2" customWidth="1"/>
    <col min="6" max="7" width="9" style="1" customWidth="1"/>
    <col min="8" max="8" width="14.5" style="1" customWidth="1"/>
    <col min="9" max="9" width="9.75" style="1" customWidth="1"/>
    <col min="10" max="16384" width="11.875" style="1"/>
  </cols>
  <sheetData>
    <row r="1" spans="1:14" ht="81.599999999999994" customHeight="1">
      <c r="A1" s="126" t="s">
        <v>0</v>
      </c>
      <c r="B1" s="126"/>
      <c r="C1" s="126"/>
      <c r="D1" s="126"/>
      <c r="E1" s="126"/>
      <c r="F1" s="126"/>
      <c r="G1" s="126"/>
      <c r="H1" s="126"/>
      <c r="I1" s="126"/>
    </row>
    <row r="2" spans="1:14" s="6" customFormat="1" ht="34.5" customHeight="1">
      <c r="A2" s="3"/>
      <c r="B2" s="3"/>
      <c r="C2" s="3" t="s">
        <v>95</v>
      </c>
      <c r="D2" s="3"/>
      <c r="E2" s="3"/>
      <c r="F2" s="3"/>
      <c r="G2" s="3"/>
      <c r="H2" s="144" t="s">
        <v>96</v>
      </c>
      <c r="I2" s="144"/>
      <c r="J2" s="5"/>
      <c r="K2" s="5"/>
      <c r="L2" s="5"/>
      <c r="M2" s="5"/>
      <c r="N2" s="5"/>
    </row>
    <row r="3" spans="1:14" ht="49.5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</row>
    <row r="4" spans="1:14" ht="33" customHeight="1">
      <c r="A4" s="138">
        <v>1</v>
      </c>
      <c r="B4" s="139" t="s">
        <v>11</v>
      </c>
      <c r="C4" s="139" t="s">
        <v>12</v>
      </c>
      <c r="D4" s="7" t="s">
        <v>13</v>
      </c>
      <c r="E4" s="37" t="s">
        <v>75</v>
      </c>
      <c r="F4" s="38">
        <v>13</v>
      </c>
      <c r="G4" s="39">
        <v>1</v>
      </c>
      <c r="H4" s="40">
        <f t="shared" ref="H4:H45" si="0">G4/F4</f>
        <v>7.6923076923076927E-2</v>
      </c>
      <c r="I4" s="30"/>
    </row>
    <row r="5" spans="1:14" ht="33" customHeight="1">
      <c r="A5" s="138"/>
      <c r="B5" s="139"/>
      <c r="C5" s="139"/>
      <c r="D5" s="7" t="s">
        <v>15</v>
      </c>
      <c r="E5" s="37" t="s">
        <v>75</v>
      </c>
      <c r="F5" s="38">
        <v>3</v>
      </c>
      <c r="G5" s="39">
        <v>1</v>
      </c>
      <c r="H5" s="40">
        <f t="shared" si="0"/>
        <v>0.33333333333333331</v>
      </c>
      <c r="I5" s="30"/>
    </row>
    <row r="6" spans="1:14" ht="33" customHeight="1">
      <c r="A6" s="138">
        <v>2</v>
      </c>
      <c r="B6" s="139" t="s">
        <v>11</v>
      </c>
      <c r="C6" s="139" t="s">
        <v>16</v>
      </c>
      <c r="D6" s="7" t="s">
        <v>13</v>
      </c>
      <c r="E6" s="36" t="s">
        <v>76</v>
      </c>
      <c r="F6" s="38">
        <v>11</v>
      </c>
      <c r="G6" s="39">
        <v>1</v>
      </c>
      <c r="H6" s="40">
        <f t="shared" si="0"/>
        <v>9.0909090909090912E-2</v>
      </c>
      <c r="I6" s="30"/>
    </row>
    <row r="7" spans="1:14" ht="33" customHeight="1">
      <c r="A7" s="138"/>
      <c r="B7" s="139"/>
      <c r="C7" s="139"/>
      <c r="D7" s="7" t="s">
        <v>15</v>
      </c>
      <c r="E7" s="36" t="s">
        <v>76</v>
      </c>
      <c r="F7" s="38">
        <v>3</v>
      </c>
      <c r="G7" s="39">
        <v>0</v>
      </c>
      <c r="H7" s="40">
        <f t="shared" si="0"/>
        <v>0</v>
      </c>
      <c r="I7" s="30"/>
    </row>
    <row r="8" spans="1:14" ht="33" customHeight="1">
      <c r="A8" s="138">
        <v>3</v>
      </c>
      <c r="B8" s="139" t="s">
        <v>11</v>
      </c>
      <c r="C8" s="139" t="s">
        <v>18</v>
      </c>
      <c r="D8" s="7" t="s">
        <v>13</v>
      </c>
      <c r="E8" s="36" t="s">
        <v>77</v>
      </c>
      <c r="F8" s="41">
        <v>15</v>
      </c>
      <c r="G8" s="7">
        <v>2</v>
      </c>
      <c r="H8" s="40">
        <f t="shared" si="0"/>
        <v>0.13333333333333333</v>
      </c>
      <c r="I8" s="30"/>
    </row>
    <row r="9" spans="1:14" ht="33" customHeight="1">
      <c r="A9" s="138"/>
      <c r="B9" s="139"/>
      <c r="C9" s="139"/>
      <c r="D9" s="7" t="s">
        <v>15</v>
      </c>
      <c r="E9" s="36" t="s">
        <v>77</v>
      </c>
      <c r="F9" s="38">
        <v>3</v>
      </c>
      <c r="G9" s="39">
        <v>3</v>
      </c>
      <c r="H9" s="40">
        <f t="shared" si="0"/>
        <v>1</v>
      </c>
      <c r="I9" s="30"/>
    </row>
    <row r="10" spans="1:14" ht="33" customHeight="1">
      <c r="A10" s="138">
        <v>4</v>
      </c>
      <c r="B10" s="139" t="s">
        <v>11</v>
      </c>
      <c r="C10" s="139" t="s">
        <v>20</v>
      </c>
      <c r="D10" s="7" t="s">
        <v>13</v>
      </c>
      <c r="E10" s="36" t="s">
        <v>78</v>
      </c>
      <c r="F10" s="38">
        <v>21</v>
      </c>
      <c r="G10" s="39">
        <v>6</v>
      </c>
      <c r="H10" s="40">
        <f t="shared" si="0"/>
        <v>0.2857142857142857</v>
      </c>
      <c r="I10" s="30"/>
    </row>
    <row r="11" spans="1:14" ht="42" customHeight="1">
      <c r="A11" s="138"/>
      <c r="B11" s="139"/>
      <c r="C11" s="139"/>
      <c r="D11" s="7" t="s">
        <v>15</v>
      </c>
      <c r="E11" s="36" t="s">
        <v>78</v>
      </c>
      <c r="F11" s="38">
        <v>3</v>
      </c>
      <c r="G11" s="39">
        <v>1</v>
      </c>
      <c r="H11" s="40">
        <f t="shared" si="0"/>
        <v>0.33333333333333331</v>
      </c>
      <c r="I11" s="30"/>
    </row>
    <row r="12" spans="1:14" ht="33" customHeight="1">
      <c r="A12" s="138">
        <v>5</v>
      </c>
      <c r="B12" s="139" t="s">
        <v>22</v>
      </c>
      <c r="C12" s="139" t="s">
        <v>23</v>
      </c>
      <c r="D12" s="7" t="s">
        <v>13</v>
      </c>
      <c r="E12" s="36" t="s">
        <v>79</v>
      </c>
      <c r="F12" s="38">
        <v>5</v>
      </c>
      <c r="G12" s="39">
        <v>1</v>
      </c>
      <c r="H12" s="40">
        <f t="shared" si="0"/>
        <v>0.2</v>
      </c>
      <c r="I12" s="30"/>
    </row>
    <row r="13" spans="1:14" ht="42" customHeight="1">
      <c r="A13" s="138"/>
      <c r="B13" s="139"/>
      <c r="C13" s="139"/>
      <c r="D13" s="7" t="s">
        <v>15</v>
      </c>
      <c r="E13" s="36" t="s">
        <v>79</v>
      </c>
      <c r="F13" s="38">
        <v>1</v>
      </c>
      <c r="G13" s="39">
        <v>0</v>
      </c>
      <c r="H13" s="40">
        <f t="shared" si="0"/>
        <v>0</v>
      </c>
      <c r="I13" s="30"/>
    </row>
    <row r="14" spans="1:14" ht="33" customHeight="1">
      <c r="A14" s="138">
        <v>6</v>
      </c>
      <c r="B14" s="139" t="s">
        <v>25</v>
      </c>
      <c r="C14" s="139" t="s">
        <v>26</v>
      </c>
      <c r="D14" s="7" t="s">
        <v>13</v>
      </c>
      <c r="E14" s="36" t="s">
        <v>80</v>
      </c>
      <c r="F14" s="38">
        <v>14</v>
      </c>
      <c r="G14" s="39">
        <v>4</v>
      </c>
      <c r="H14" s="40">
        <f t="shared" si="0"/>
        <v>0.2857142857142857</v>
      </c>
      <c r="I14" s="30"/>
    </row>
    <row r="15" spans="1:14" ht="33" customHeight="1">
      <c r="A15" s="138"/>
      <c r="B15" s="139"/>
      <c r="C15" s="139"/>
      <c r="D15" s="7" t="s">
        <v>15</v>
      </c>
      <c r="E15" s="36" t="s">
        <v>81</v>
      </c>
      <c r="F15" s="38">
        <v>3</v>
      </c>
      <c r="G15" s="39">
        <v>0</v>
      </c>
      <c r="H15" s="40">
        <f t="shared" si="0"/>
        <v>0</v>
      </c>
      <c r="I15" s="30"/>
    </row>
    <row r="16" spans="1:14" ht="39.4" customHeight="1">
      <c r="A16" s="138">
        <v>7</v>
      </c>
      <c r="B16" s="139" t="s">
        <v>28</v>
      </c>
      <c r="C16" s="139" t="s">
        <v>31</v>
      </c>
      <c r="D16" s="7" t="s">
        <v>13</v>
      </c>
      <c r="E16" s="36" t="s">
        <v>82</v>
      </c>
      <c r="F16" s="38">
        <v>15</v>
      </c>
      <c r="G16" s="39">
        <v>4</v>
      </c>
      <c r="H16" s="40">
        <f t="shared" si="0"/>
        <v>0.26666666666666666</v>
      </c>
      <c r="I16" s="30"/>
    </row>
    <row r="17" spans="1:9" ht="36.75" customHeight="1">
      <c r="A17" s="138"/>
      <c r="B17" s="139"/>
      <c r="C17" s="139"/>
      <c r="D17" s="7" t="s">
        <v>15</v>
      </c>
      <c r="E17" s="36" t="s">
        <v>82</v>
      </c>
      <c r="F17" s="38">
        <v>1</v>
      </c>
      <c r="G17" s="39">
        <v>1</v>
      </c>
      <c r="H17" s="40">
        <f t="shared" si="0"/>
        <v>1</v>
      </c>
      <c r="I17" s="30"/>
    </row>
    <row r="18" spans="1:9" ht="33" customHeight="1">
      <c r="A18" s="138">
        <v>8</v>
      </c>
      <c r="B18" s="139" t="s">
        <v>28</v>
      </c>
      <c r="C18" s="139" t="s">
        <v>29</v>
      </c>
      <c r="D18" s="7" t="s">
        <v>13</v>
      </c>
      <c r="E18" s="36" t="s">
        <v>83</v>
      </c>
      <c r="F18" s="38">
        <v>19</v>
      </c>
      <c r="G18" s="39">
        <v>7</v>
      </c>
      <c r="H18" s="40">
        <f t="shared" si="0"/>
        <v>0.36842105263157893</v>
      </c>
      <c r="I18" s="30"/>
    </row>
    <row r="19" spans="1:9" ht="35.25" customHeight="1">
      <c r="A19" s="138"/>
      <c r="B19" s="139"/>
      <c r="C19" s="139"/>
      <c r="D19" s="7" t="s">
        <v>15</v>
      </c>
      <c r="E19" s="36" t="s">
        <v>83</v>
      </c>
      <c r="F19" s="38">
        <v>3</v>
      </c>
      <c r="G19" s="39">
        <v>0</v>
      </c>
      <c r="H19" s="40">
        <f t="shared" si="0"/>
        <v>0</v>
      </c>
      <c r="I19" s="30"/>
    </row>
    <row r="20" spans="1:9" ht="33" customHeight="1">
      <c r="A20" s="138">
        <v>9</v>
      </c>
      <c r="B20" s="139" t="s">
        <v>28</v>
      </c>
      <c r="C20" s="139" t="s">
        <v>33</v>
      </c>
      <c r="D20" s="7" t="s">
        <v>13</v>
      </c>
      <c r="E20" s="36" t="s">
        <v>84</v>
      </c>
      <c r="F20" s="38">
        <v>13</v>
      </c>
      <c r="G20" s="39">
        <v>4</v>
      </c>
      <c r="H20" s="40">
        <f t="shared" si="0"/>
        <v>0.30769230769230771</v>
      </c>
      <c r="I20" s="30"/>
    </row>
    <row r="21" spans="1:9" ht="38.65" customHeight="1">
      <c r="A21" s="138"/>
      <c r="B21" s="139"/>
      <c r="C21" s="139"/>
      <c r="D21" s="7" t="s">
        <v>15</v>
      </c>
      <c r="E21" s="36" t="s">
        <v>84</v>
      </c>
      <c r="F21" s="38">
        <v>3</v>
      </c>
      <c r="G21" s="39">
        <v>2</v>
      </c>
      <c r="H21" s="40">
        <f t="shared" si="0"/>
        <v>0.66666666666666663</v>
      </c>
      <c r="I21" s="30"/>
    </row>
    <row r="22" spans="1:9" ht="34.9" customHeight="1">
      <c r="A22" s="138">
        <v>10</v>
      </c>
      <c r="B22" s="139" t="s">
        <v>28</v>
      </c>
      <c r="C22" s="139" t="s">
        <v>35</v>
      </c>
      <c r="D22" s="7" t="s">
        <v>13</v>
      </c>
      <c r="E22" s="36" t="s">
        <v>85</v>
      </c>
      <c r="F22" s="38">
        <v>15</v>
      </c>
      <c r="G22" s="39">
        <v>1</v>
      </c>
      <c r="H22" s="40">
        <f t="shared" si="0"/>
        <v>6.6666666666666666E-2</v>
      </c>
      <c r="I22" s="30"/>
    </row>
    <row r="23" spans="1:9" ht="36.75" customHeight="1">
      <c r="A23" s="138"/>
      <c r="B23" s="139"/>
      <c r="C23" s="139"/>
      <c r="D23" s="7" t="s">
        <v>15</v>
      </c>
      <c r="E23" s="36" t="s">
        <v>85</v>
      </c>
      <c r="F23" s="38">
        <v>1</v>
      </c>
      <c r="G23" s="38">
        <v>0</v>
      </c>
      <c r="H23" s="40">
        <f t="shared" si="0"/>
        <v>0</v>
      </c>
      <c r="I23" s="30"/>
    </row>
    <row r="24" spans="1:9" ht="33" customHeight="1">
      <c r="A24" s="138">
        <v>11</v>
      </c>
      <c r="B24" s="139" t="s">
        <v>28</v>
      </c>
      <c r="C24" s="139" t="s">
        <v>37</v>
      </c>
      <c r="D24" s="7" t="s">
        <v>13</v>
      </c>
      <c r="E24" s="36" t="s">
        <v>86</v>
      </c>
      <c r="F24" s="38">
        <v>17</v>
      </c>
      <c r="G24" s="39">
        <v>5</v>
      </c>
      <c r="H24" s="40">
        <f t="shared" si="0"/>
        <v>0.29411764705882354</v>
      </c>
      <c r="I24" s="30"/>
    </row>
    <row r="25" spans="1:9" ht="33" customHeight="1">
      <c r="A25" s="138"/>
      <c r="B25" s="139"/>
      <c r="C25" s="139"/>
      <c r="D25" s="7" t="s">
        <v>15</v>
      </c>
      <c r="E25" s="36" t="s">
        <v>86</v>
      </c>
      <c r="F25" s="38">
        <v>5</v>
      </c>
      <c r="G25" s="39">
        <v>2</v>
      </c>
      <c r="H25" s="40">
        <f t="shared" si="0"/>
        <v>0.4</v>
      </c>
      <c r="I25" s="30"/>
    </row>
    <row r="26" spans="1:9" ht="33" customHeight="1">
      <c r="A26" s="138">
        <v>12</v>
      </c>
      <c r="B26" s="139" t="s">
        <v>28</v>
      </c>
      <c r="C26" s="139" t="s">
        <v>39</v>
      </c>
      <c r="D26" s="7" t="s">
        <v>13</v>
      </c>
      <c r="E26" s="36" t="s">
        <v>87</v>
      </c>
      <c r="F26" s="38">
        <v>19</v>
      </c>
      <c r="G26" s="39">
        <v>6</v>
      </c>
      <c r="H26" s="40">
        <f t="shared" si="0"/>
        <v>0.31578947368421051</v>
      </c>
      <c r="I26" s="30"/>
    </row>
    <row r="27" spans="1:9" ht="33" customHeight="1">
      <c r="A27" s="138"/>
      <c r="B27" s="139"/>
      <c r="C27" s="139"/>
      <c r="D27" s="7" t="s">
        <v>15</v>
      </c>
      <c r="E27" s="36" t="s">
        <v>87</v>
      </c>
      <c r="F27" s="38">
        <v>3</v>
      </c>
      <c r="G27" s="39">
        <v>1</v>
      </c>
      <c r="H27" s="40">
        <f t="shared" si="0"/>
        <v>0.33333333333333331</v>
      </c>
      <c r="I27" s="30"/>
    </row>
    <row r="28" spans="1:9" ht="33" customHeight="1">
      <c r="A28" s="138">
        <v>13</v>
      </c>
      <c r="B28" s="139" t="s">
        <v>28</v>
      </c>
      <c r="C28" s="139" t="s">
        <v>41</v>
      </c>
      <c r="D28" s="7" t="s">
        <v>13</v>
      </c>
      <c r="E28" s="36" t="s">
        <v>88</v>
      </c>
      <c r="F28" s="38">
        <v>15</v>
      </c>
      <c r="G28" s="39">
        <v>4</v>
      </c>
      <c r="H28" s="40">
        <f t="shared" si="0"/>
        <v>0.26666666666666666</v>
      </c>
      <c r="I28" s="30"/>
    </row>
    <row r="29" spans="1:9" ht="33" customHeight="1">
      <c r="A29" s="138"/>
      <c r="B29" s="139"/>
      <c r="C29" s="139"/>
      <c r="D29" s="7" t="s">
        <v>15</v>
      </c>
      <c r="E29" s="36" t="s">
        <v>88</v>
      </c>
      <c r="F29" s="38">
        <v>5</v>
      </c>
      <c r="G29" s="39">
        <v>2</v>
      </c>
      <c r="H29" s="40">
        <f t="shared" si="0"/>
        <v>0.4</v>
      </c>
      <c r="I29" s="30"/>
    </row>
    <row r="30" spans="1:9" ht="33" customHeight="1">
      <c r="A30" s="138">
        <v>14</v>
      </c>
      <c r="B30" s="139" t="s">
        <v>45</v>
      </c>
      <c r="C30" s="139" t="s">
        <v>46</v>
      </c>
      <c r="D30" s="7" t="s">
        <v>13</v>
      </c>
      <c r="E30" s="36" t="s">
        <v>89</v>
      </c>
      <c r="F30" s="38">
        <v>13</v>
      </c>
      <c r="G30" s="39">
        <v>2</v>
      </c>
      <c r="H30" s="40">
        <f t="shared" si="0"/>
        <v>0.15384615384615385</v>
      </c>
      <c r="I30" s="30"/>
    </row>
    <row r="31" spans="1:9" ht="33" customHeight="1">
      <c r="A31" s="138"/>
      <c r="B31" s="139"/>
      <c r="C31" s="139"/>
      <c r="D31" s="7" t="s">
        <v>15</v>
      </c>
      <c r="E31" s="36" t="s">
        <v>89</v>
      </c>
      <c r="F31" s="38">
        <v>5</v>
      </c>
      <c r="G31" s="39">
        <v>2</v>
      </c>
      <c r="H31" s="40">
        <f t="shared" si="0"/>
        <v>0.4</v>
      </c>
      <c r="I31" s="30"/>
    </row>
    <row r="32" spans="1:9" ht="33" customHeight="1">
      <c r="A32" s="138">
        <v>15</v>
      </c>
      <c r="B32" s="139" t="s">
        <v>48</v>
      </c>
      <c r="C32" s="139" t="s">
        <v>49</v>
      </c>
      <c r="D32" s="7" t="s">
        <v>13</v>
      </c>
      <c r="E32" s="36" t="s">
        <v>90</v>
      </c>
      <c r="F32" s="38">
        <v>15</v>
      </c>
      <c r="G32" s="39">
        <v>5</v>
      </c>
      <c r="H32" s="40">
        <f t="shared" si="0"/>
        <v>0.33333333333333331</v>
      </c>
      <c r="I32" s="30"/>
    </row>
    <row r="33" spans="1:9" ht="33" customHeight="1">
      <c r="A33" s="138"/>
      <c r="B33" s="139"/>
      <c r="C33" s="139"/>
      <c r="D33" s="7" t="s">
        <v>15</v>
      </c>
      <c r="E33" s="36" t="s">
        <v>90</v>
      </c>
      <c r="F33" s="38">
        <v>3</v>
      </c>
      <c r="G33" s="39">
        <v>1</v>
      </c>
      <c r="H33" s="40">
        <f t="shared" si="0"/>
        <v>0.33333333333333331</v>
      </c>
      <c r="I33" s="30"/>
    </row>
    <row r="34" spans="1:9" ht="33" customHeight="1">
      <c r="A34" s="138">
        <v>16</v>
      </c>
      <c r="B34" s="139" t="s">
        <v>48</v>
      </c>
      <c r="C34" s="139" t="s">
        <v>51</v>
      </c>
      <c r="D34" s="7" t="s">
        <v>13</v>
      </c>
      <c r="E34" s="36" t="s">
        <v>91</v>
      </c>
      <c r="F34" s="38">
        <v>15</v>
      </c>
      <c r="G34" s="7">
        <v>5</v>
      </c>
      <c r="H34" s="40">
        <f t="shared" si="0"/>
        <v>0.33333333333333331</v>
      </c>
      <c r="I34" s="30"/>
    </row>
    <row r="35" spans="1:9" ht="33" customHeight="1">
      <c r="A35" s="138"/>
      <c r="B35" s="139"/>
      <c r="C35" s="139"/>
      <c r="D35" s="7" t="s">
        <v>15</v>
      </c>
      <c r="E35" s="36" t="s">
        <v>91</v>
      </c>
      <c r="F35" s="38">
        <v>3</v>
      </c>
      <c r="G35" s="39">
        <v>1</v>
      </c>
      <c r="H35" s="40">
        <f t="shared" si="0"/>
        <v>0.33333333333333331</v>
      </c>
      <c r="I35" s="30"/>
    </row>
    <row r="36" spans="1:9" ht="33" customHeight="1">
      <c r="A36" s="138">
        <v>17</v>
      </c>
      <c r="B36" s="139" t="s">
        <v>48</v>
      </c>
      <c r="C36" s="139" t="s">
        <v>53</v>
      </c>
      <c r="D36" s="7" t="s">
        <v>13</v>
      </c>
      <c r="E36" s="36" t="s">
        <v>54</v>
      </c>
      <c r="F36" s="38">
        <v>13</v>
      </c>
      <c r="G36" s="39">
        <v>5</v>
      </c>
      <c r="H36" s="40">
        <f t="shared" si="0"/>
        <v>0.38461538461538464</v>
      </c>
      <c r="I36" s="30"/>
    </row>
    <row r="37" spans="1:9" ht="33" customHeight="1">
      <c r="A37" s="138"/>
      <c r="B37" s="139"/>
      <c r="C37" s="139"/>
      <c r="D37" s="7" t="s">
        <v>15</v>
      </c>
      <c r="E37" s="36" t="s">
        <v>54</v>
      </c>
      <c r="F37" s="38">
        <v>5</v>
      </c>
      <c r="G37" s="39">
        <v>2</v>
      </c>
      <c r="H37" s="40">
        <f t="shared" si="0"/>
        <v>0.4</v>
      </c>
      <c r="I37" s="30"/>
    </row>
    <row r="38" spans="1:9" ht="33" customHeight="1">
      <c r="A38" s="138">
        <v>18</v>
      </c>
      <c r="B38" s="139" t="s">
        <v>55</v>
      </c>
      <c r="C38" s="139" t="s">
        <v>56</v>
      </c>
      <c r="D38" s="7" t="s">
        <v>13</v>
      </c>
      <c r="E38" s="36" t="s">
        <v>80</v>
      </c>
      <c r="F38" s="38">
        <v>15</v>
      </c>
      <c r="G38" s="39">
        <v>2</v>
      </c>
      <c r="H38" s="40">
        <f t="shared" si="0"/>
        <v>0.13333333333333333</v>
      </c>
      <c r="I38" s="30"/>
    </row>
    <row r="39" spans="1:9" ht="33" customHeight="1">
      <c r="A39" s="138"/>
      <c r="B39" s="139"/>
      <c r="C39" s="139"/>
      <c r="D39" s="7" t="s">
        <v>15</v>
      </c>
      <c r="E39" s="36" t="s">
        <v>80</v>
      </c>
      <c r="F39" s="38">
        <v>3</v>
      </c>
      <c r="G39" s="39">
        <v>1</v>
      </c>
      <c r="H39" s="40">
        <f t="shared" si="0"/>
        <v>0.33333333333333331</v>
      </c>
      <c r="I39" s="30"/>
    </row>
    <row r="40" spans="1:9" ht="33" customHeight="1">
      <c r="A40" s="138">
        <v>19</v>
      </c>
      <c r="B40" s="139" t="s">
        <v>55</v>
      </c>
      <c r="C40" s="139" t="s">
        <v>58</v>
      </c>
      <c r="D40" s="7" t="s">
        <v>13</v>
      </c>
      <c r="E40" s="36" t="s">
        <v>92</v>
      </c>
      <c r="F40" s="38">
        <v>21</v>
      </c>
      <c r="G40" s="39">
        <v>7</v>
      </c>
      <c r="H40" s="40">
        <f t="shared" si="0"/>
        <v>0.33333333333333331</v>
      </c>
      <c r="I40" s="30"/>
    </row>
    <row r="41" spans="1:9" ht="33" customHeight="1">
      <c r="A41" s="138"/>
      <c r="B41" s="139"/>
      <c r="C41" s="139"/>
      <c r="D41" s="7" t="s">
        <v>15</v>
      </c>
      <c r="E41" s="36" t="s">
        <v>92</v>
      </c>
      <c r="F41" s="38">
        <v>3</v>
      </c>
      <c r="G41" s="39">
        <v>1</v>
      </c>
      <c r="H41" s="40">
        <f t="shared" si="0"/>
        <v>0.33333333333333331</v>
      </c>
      <c r="I41" s="8"/>
    </row>
    <row r="42" spans="1:9" ht="33" customHeight="1">
      <c r="A42" s="138">
        <v>20</v>
      </c>
      <c r="B42" s="139" t="s">
        <v>60</v>
      </c>
      <c r="C42" s="139" t="s">
        <v>61</v>
      </c>
      <c r="D42" s="7" t="s">
        <v>13</v>
      </c>
      <c r="E42" s="8" t="s">
        <v>93</v>
      </c>
      <c r="F42" s="39">
        <v>7</v>
      </c>
      <c r="G42" s="39">
        <v>3</v>
      </c>
      <c r="H42" s="40">
        <f t="shared" si="0"/>
        <v>0.42857142857142855</v>
      </c>
      <c r="I42" s="8"/>
    </row>
    <row r="43" spans="1:9" ht="33" customHeight="1">
      <c r="A43" s="138"/>
      <c r="B43" s="139"/>
      <c r="C43" s="139"/>
      <c r="D43" s="7" t="s">
        <v>15</v>
      </c>
      <c r="E43" s="8" t="s">
        <v>93</v>
      </c>
      <c r="F43" s="39">
        <v>3</v>
      </c>
      <c r="G43" s="39">
        <v>1</v>
      </c>
      <c r="H43" s="40">
        <f t="shared" si="0"/>
        <v>0.33333333333333331</v>
      </c>
      <c r="I43" s="8"/>
    </row>
    <row r="44" spans="1:9" ht="33" customHeight="1">
      <c r="A44" s="138">
        <v>21</v>
      </c>
      <c r="B44" s="139" t="s">
        <v>63</v>
      </c>
      <c r="C44" s="139" t="s">
        <v>64</v>
      </c>
      <c r="D44" s="7" t="s">
        <v>13</v>
      </c>
      <c r="E44" s="8" t="s">
        <v>94</v>
      </c>
      <c r="F44" s="39">
        <v>7</v>
      </c>
      <c r="G44" s="39">
        <v>1</v>
      </c>
      <c r="H44" s="40">
        <f t="shared" si="0"/>
        <v>0.14285714285714285</v>
      </c>
      <c r="I44" s="8"/>
    </row>
    <row r="45" spans="1:9" ht="33" customHeight="1">
      <c r="A45" s="138"/>
      <c r="B45" s="139"/>
      <c r="C45" s="139"/>
      <c r="D45" s="7" t="s">
        <v>15</v>
      </c>
      <c r="E45" s="8" t="s">
        <v>94</v>
      </c>
      <c r="F45" s="39">
        <v>3</v>
      </c>
      <c r="G45" s="39">
        <v>1</v>
      </c>
      <c r="H45" s="40">
        <f t="shared" si="0"/>
        <v>0.33333333333333331</v>
      </c>
      <c r="I45" s="8"/>
    </row>
    <row r="46" spans="1:9" ht="38.65" customHeight="1">
      <c r="A46" s="120" t="s">
        <v>66</v>
      </c>
      <c r="B46" s="120"/>
      <c r="C46" s="120"/>
      <c r="D46" s="120"/>
      <c r="E46" s="120"/>
      <c r="F46" s="120"/>
      <c r="G46" s="120"/>
      <c r="H46" s="120"/>
      <c r="I46" s="120"/>
    </row>
  </sheetData>
  <sheetProtection selectLockedCells="1" selectUnlockedCells="1"/>
  <mergeCells count="66">
    <mergeCell ref="A1:I1"/>
    <mergeCell ref="H2:I2"/>
    <mergeCell ref="A4:A5"/>
    <mergeCell ref="B4:B5"/>
    <mergeCell ref="C4:C5"/>
    <mergeCell ref="A6:A7"/>
    <mergeCell ref="B6:B7"/>
    <mergeCell ref="C6:C7"/>
    <mergeCell ref="A8:A9"/>
    <mergeCell ref="B8:B9"/>
    <mergeCell ref="C8:C9"/>
    <mergeCell ref="A10:A11"/>
    <mergeCell ref="B10:B11"/>
    <mergeCell ref="C10:C11"/>
    <mergeCell ref="A12:A13"/>
    <mergeCell ref="B12:B13"/>
    <mergeCell ref="C12:C13"/>
    <mergeCell ref="A14:A15"/>
    <mergeCell ref="B14:B15"/>
    <mergeCell ref="C14:C15"/>
    <mergeCell ref="A16:A17"/>
    <mergeCell ref="B16:B17"/>
    <mergeCell ref="C16:C17"/>
    <mergeCell ref="A18:A19"/>
    <mergeCell ref="B18:B19"/>
    <mergeCell ref="C18:C19"/>
    <mergeCell ref="A20:A21"/>
    <mergeCell ref="B20:B21"/>
    <mergeCell ref="C20:C21"/>
    <mergeCell ref="A22:A23"/>
    <mergeCell ref="B22:B23"/>
    <mergeCell ref="C22:C23"/>
    <mergeCell ref="A24:A25"/>
    <mergeCell ref="B24:B25"/>
    <mergeCell ref="C24:C25"/>
    <mergeCell ref="A26:A27"/>
    <mergeCell ref="B26:B27"/>
    <mergeCell ref="C26:C27"/>
    <mergeCell ref="A28:A29"/>
    <mergeCell ref="B28:B29"/>
    <mergeCell ref="C28:C29"/>
    <mergeCell ref="A30:A31"/>
    <mergeCell ref="B30:B31"/>
    <mergeCell ref="C30:C31"/>
    <mergeCell ref="A32:A33"/>
    <mergeCell ref="B32:B33"/>
    <mergeCell ref="C32:C33"/>
    <mergeCell ref="A34:A35"/>
    <mergeCell ref="B34:B35"/>
    <mergeCell ref="C34:C35"/>
    <mergeCell ref="A36:A37"/>
    <mergeCell ref="B36:B37"/>
    <mergeCell ref="C36:C37"/>
    <mergeCell ref="A38:A39"/>
    <mergeCell ref="B38:B39"/>
    <mergeCell ref="C38:C39"/>
    <mergeCell ref="A44:A45"/>
    <mergeCell ref="B44:B45"/>
    <mergeCell ref="C44:C45"/>
    <mergeCell ref="A46:I46"/>
    <mergeCell ref="A40:A41"/>
    <mergeCell ref="B40:B41"/>
    <mergeCell ref="C40:C41"/>
    <mergeCell ref="A42:A43"/>
    <mergeCell ref="B42:B43"/>
    <mergeCell ref="C42:C43"/>
  </mergeCells>
  <phoneticPr fontId="15" type="noConversion"/>
  <pageMargins left="0.70833333333333337" right="0.70833333333333337" top="0.74791666666666667" bottom="0.74791666666666667" header="0.51180555555555551" footer="0.51180555555555551"/>
  <pageSetup paperSize="9" firstPageNumber="0" fitToHeight="0" orientation="portrait" horizontalDpi="300" verticalDpi="300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具名範圍</vt:lpstr>
      </vt:variant>
      <vt:variant>
        <vt:i4>12</vt:i4>
      </vt:variant>
    </vt:vector>
  </HeadingPairs>
  <TitlesOfParts>
    <vt:vector size="27" baseType="lpstr">
      <vt:lpstr>1121231</vt:lpstr>
      <vt:lpstr>111.12.31</vt:lpstr>
      <vt:lpstr>110.12.31</vt:lpstr>
      <vt:lpstr>109.12.31</vt:lpstr>
      <vt:lpstr>108.12.31</vt:lpstr>
      <vt:lpstr>107.12.31</vt:lpstr>
      <vt:lpstr>106.12.31</vt:lpstr>
      <vt:lpstr>105.12.31</vt:lpstr>
      <vt:lpstr>104.12.31</vt:lpstr>
      <vt:lpstr>103.12.31</vt:lpstr>
      <vt:lpstr>103.6.26</vt:lpstr>
      <vt:lpstr>102.06.21</vt:lpstr>
      <vt:lpstr>101.05.31</vt:lpstr>
      <vt:lpstr>100.05.31</vt:lpstr>
      <vt:lpstr>99.05.31</vt:lpstr>
      <vt:lpstr>'101.05.31'!Print_Area</vt:lpstr>
      <vt:lpstr>'102.06.21'!Print_Area</vt:lpstr>
      <vt:lpstr>'103.12.31'!Print_Titles</vt:lpstr>
      <vt:lpstr>'104.12.31'!Print_Titles</vt:lpstr>
      <vt:lpstr>'105.12.31'!Print_Titles</vt:lpstr>
      <vt:lpstr>'106.12.31'!Print_Titles</vt:lpstr>
      <vt:lpstr>'107.12.31'!Print_Titles</vt:lpstr>
      <vt:lpstr>'108.12.31'!Print_Titles</vt:lpstr>
      <vt:lpstr>'109.12.31'!Print_Titles</vt:lpstr>
      <vt:lpstr>'110.12.31'!Print_Titles</vt:lpstr>
      <vt:lpstr>'111.12.31'!Print_Titles</vt:lpstr>
      <vt:lpstr>'1121231'!Print_Titles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林佩嫻</dc:creator>
  <cp:lastModifiedBy>吳同偉</cp:lastModifiedBy>
  <cp:lastPrinted>2024-05-23T09:19:19Z</cp:lastPrinted>
  <dcterms:created xsi:type="dcterms:W3CDTF">2019-06-04T10:02:26Z</dcterms:created>
  <dcterms:modified xsi:type="dcterms:W3CDTF">2024-07-20T04:03:13Z</dcterms:modified>
</cp:coreProperties>
</file>