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<sst xmlns="http://schemas.openxmlformats.org/spreadsheetml/2006/main" count="710" uniqueCount="229">
  <si>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</si>
  <si>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</si>
  <si>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</si>
  <si>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</si>
  <si>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</si>
  <si>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</si>
  <si>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</si>
  <si>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</si>
  <si>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</si>
  <si>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</si>
  <si>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</si>
  <si>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</si>
  <si>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</si>
  <si>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</si>
  <si>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</si>
  <si>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</si>
  <si>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</si>
  <si>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</si>
  <si>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</si>
  <si>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</si>
  <si>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</si>
  <si>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</si>
  <si>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</si>
  <si>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</si>
  <si>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</si>
  <si>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</si>
  <si>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</si>
  <si>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</si>
  <si>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</si>
  <si>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</si>
  <si>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</si>
  <si>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</si>
  <si>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</si>
  <si>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</si>
  <si>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</si>
  <si>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</si>
  <si>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</si>
  <si>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</si>
  <si>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</si>
  <si>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</si>
  <si>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</si>
  <si>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</si>
  <si>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</si>
  <si>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</si>
  <si>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</si>
  <si>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</si>
  <si>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</si>
  <si>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</si>
  <si>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</si>
  <si>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</si>
  <si>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</si>
  <si>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</si>
  <si>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</si>
  <si>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</si>
  <si>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</si>
  <si>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</si>
  <si>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</si>
  <si>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</si>
  <si>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</si>
  <si>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</si>
  <si>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</si>
  <si>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</si>
  <si>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</si>
  <si>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</si>
  <si>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</si>
  <si>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</si>
  <si>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</si>
  <si>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</si>
  <si>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</si>
  <si>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</si>
  <si>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</si>
  <si>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</si>
  <si>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</si>
  <si>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</si>
  <si>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</si>
  <si>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</si>
  <si>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</si>
  <si>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</si>
  <si>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</si>
  <si>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</si>
  <si>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</si>
  <si>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</si>
  <si>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</si>
  <si>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</si>
  <si>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</si>
  <si>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</si>
  <si>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</si>
  <si>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</si>
  <si>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</si>
  <si>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</si>
  <si>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</si>
  <si>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</si>
  <si>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</si>
  <si>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</si>
  <si>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</si>
  <si>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</si>
  <si>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</si>
  <si>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</si>
  <si>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</si>
  <si>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</si>
  <si>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</si>
  <si>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</si>
  <si>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</si>
  <si>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</si>
  <si>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</si>
  <si>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</si>
  <si>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</si>
  <si>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</si>
  <si>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</si>
  <si>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</si>
  <si>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</si>
  <si>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</si>
  <si>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</si>
  <si>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</si>
  <si>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</si>
  <si>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</si>
  <si>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</si>
  <si>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</si>
  <si>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</si>
  <si>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</si>
  <si>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</si>
  <si>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</si>
  <si>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</si>
  <si>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</si>
  <si>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</si>
  <si>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</si>
  <si>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</si>
  <si>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</si>
  <si>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</si>
  <si>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</si>
  <si>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</si>
  <si>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</si>
  <si>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</si>
  <si>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</si>
  <si>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</si>
  <si>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</si>
  <si>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</si>
  <si>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</si>
  <si>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</si>
  <si>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</si>
  <si>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</si>
  <si>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</si>
  <si>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</si>
  <si>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</si>
  <si>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</si>
  <si>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</si>
  <si>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</si>
  <si>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</si>
  <si>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</si>
  <si>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</si>
  <si>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</si>
  <si>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</si>
  <si>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</si>
  <si>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</si>
  <si>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</si>
  <si>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</si>
  <si>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</si>
  <si>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</si>
  <si>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</si>
  <si>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</si>
  <si>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</si>
  <si>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</si>
  <si>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</si>
  <si>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</si>
  <si>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</si>
  <si>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</si>
  <si>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</si>
  <si>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</si>
  <si>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</si>
  <si>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</si>
  <si>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</si>
  <si>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</si>
  <si>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</si>
  <si>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</si>
  <si>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</si>
  <si>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</si>
  <si>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</si>
  <si>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</si>
  <si>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</si>
  <si>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</si>
  <si>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</si>
  <si>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</si>
  <si>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</si>
  <si>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</si>
  <si>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</si>
  <si>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</si>
  <si>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</si>
  <si>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</si>
  <si>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</si>
  <si>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</si>
  <si>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</si>
  <si>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</si>
  <si>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</si>
  <si>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</si>
  <si>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</si>
  <si>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</si>
  <si>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</si>
  <si>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</si>
  <si>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</si>
  <si>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</si>
  <si>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</si>
  <si>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</si>
  <si>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</si>
  <si>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</si>
  <si>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</si>
  <si>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</si>
  <si>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</si>
  <si>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</si>
  <si>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</si>
  <si>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</si>
  <si>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</si>
  <si>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</si>
  <si>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</si>
  <si>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</si>
  <si>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</si>
  <si>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</si>
  <si>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</si>
  <si>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</si>
  <si>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</si>
  <si>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</si>
  <si>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</si>
  <si>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</si>
  <si>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</si>
  <si>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</si>
  <si>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</si>
  <si>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</si>
  <si>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</si>
  <si>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112年6月</t>
  </si>
  <si>
    <t>中華民國112年7月20日編製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</si>
</sst>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 applyProtection="1">
      <alignment wrapText="1"/>
      <protection hidden="1" locked="0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5464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5464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C9" sqref="C9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1.37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79" t="s">
        <v>164</v>
      </c>
      <c r="P1" s="179"/>
      <c r="Q1" s="1" t="s">
        <v>163</v>
      </c>
      <c r="R1" s="4"/>
      <c r="AD1" s="1" t="s">
        <v>2</v>
      </c>
      <c r="AE1" s="174" t="s">
        <v>164</v>
      </c>
      <c r="AF1" s="175"/>
      <c r="AG1" s="1" t="s">
        <v>163</v>
      </c>
      <c r="AH1" s="4"/>
      <c r="AT1" s="1" t="s">
        <v>2</v>
      </c>
      <c r="AU1" s="174" t="s">
        <v>164</v>
      </c>
      <c r="AV1" s="175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80" t="s">
        <v>167</v>
      </c>
      <c r="P2" s="181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6" t="s">
        <v>167</v>
      </c>
      <c r="AF2" s="177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6" t="s">
        <v>169</v>
      </c>
      <c r="AV2" s="177"/>
    </row>
    <row r="3" spans="1:48" s="10" customFormat="1" ht="19.5" customHeight="1">
      <c r="A3" s="169" t="s">
        <v>220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69" t="s">
        <v>170</v>
      </c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69" t="s">
        <v>170</v>
      </c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</row>
    <row r="4" spans="1:48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72" t="s">
        <v>227</v>
      </c>
      <c r="I5" s="173"/>
      <c r="J5" s="173"/>
      <c r="K5" s="173"/>
      <c r="L5" s="173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78" t="str">
        <f>'2492-00-02'!K5</f>
        <v>   中華民國 112年6月</v>
      </c>
      <c r="X5" s="173"/>
      <c r="Y5" s="173"/>
      <c r="Z5" s="173"/>
      <c r="AA5" s="173"/>
      <c r="AB5" s="173"/>
      <c r="AC5" s="173"/>
      <c r="AD5" s="173"/>
      <c r="AE5" s="11"/>
      <c r="AF5" s="28" t="s">
        <v>131</v>
      </c>
      <c r="AG5" s="11"/>
      <c r="AH5" s="11"/>
      <c r="AI5" s="84"/>
      <c r="AJ5" s="84"/>
      <c r="AK5" s="84"/>
      <c r="AL5" s="84"/>
      <c r="AM5" s="178" t="str">
        <f>'2492-00-02'!K5</f>
        <v>   中華民國 112年6月</v>
      </c>
      <c r="AN5" s="203"/>
      <c r="AO5" s="203"/>
      <c r="AP5" s="203"/>
      <c r="AQ5" s="203"/>
      <c r="AR5" s="203"/>
      <c r="AS5" s="203"/>
      <c r="AT5" s="203"/>
      <c r="AU5" s="11"/>
      <c r="AV5" s="28" t="s">
        <v>131</v>
      </c>
    </row>
    <row r="6" spans="1:48" ht="16.5" customHeight="1">
      <c r="A6" s="163" t="s">
        <v>171</v>
      </c>
      <c r="B6" s="164"/>
      <c r="C6" s="140" t="s">
        <v>172</v>
      </c>
      <c r="D6" s="140"/>
      <c r="E6" s="161" t="s">
        <v>173</v>
      </c>
      <c r="F6" s="152"/>
      <c r="G6" s="141" t="s">
        <v>174</v>
      </c>
      <c r="H6" s="142"/>
      <c r="I6" s="159" t="s">
        <v>175</v>
      </c>
      <c r="J6" s="146"/>
      <c r="K6" s="182" t="s">
        <v>176</v>
      </c>
      <c r="L6" s="183"/>
      <c r="M6" s="151" t="s">
        <v>177</v>
      </c>
      <c r="N6" s="152"/>
      <c r="O6" s="155" t="s">
        <v>178</v>
      </c>
      <c r="P6" s="156"/>
      <c r="Q6" s="164" t="s">
        <v>171</v>
      </c>
      <c r="R6" s="186"/>
      <c r="S6" s="160" t="s">
        <v>179</v>
      </c>
      <c r="T6" s="142"/>
      <c r="U6" s="145" t="s">
        <v>180</v>
      </c>
      <c r="V6" s="146"/>
      <c r="W6" s="160" t="s">
        <v>181</v>
      </c>
      <c r="X6" s="142"/>
      <c r="Y6" s="155" t="s">
        <v>182</v>
      </c>
      <c r="Z6" s="193"/>
      <c r="AA6" s="151" t="s">
        <v>183</v>
      </c>
      <c r="AB6" s="152"/>
      <c r="AC6" s="145" t="s">
        <v>184</v>
      </c>
      <c r="AD6" s="146"/>
      <c r="AE6" s="145" t="s">
        <v>185</v>
      </c>
      <c r="AF6" s="195"/>
      <c r="AG6" s="164" t="s">
        <v>171</v>
      </c>
      <c r="AH6" s="186"/>
      <c r="AI6" s="145" t="s">
        <v>186</v>
      </c>
      <c r="AJ6" s="146"/>
      <c r="AK6" s="145" t="s">
        <v>187</v>
      </c>
      <c r="AL6" s="146"/>
      <c r="AM6" s="155" t="s">
        <v>188</v>
      </c>
      <c r="AN6" s="193"/>
      <c r="AO6" s="145" t="s">
        <v>189</v>
      </c>
      <c r="AP6" s="200"/>
      <c r="AQ6" s="151" t="s">
        <v>190</v>
      </c>
      <c r="AR6" s="152"/>
      <c r="AS6" s="160" t="s">
        <v>191</v>
      </c>
      <c r="AT6" s="197"/>
      <c r="AU6" s="159"/>
      <c r="AV6" s="200"/>
    </row>
    <row r="7" spans="1:48" ht="16.5" customHeight="1">
      <c r="A7" s="164"/>
      <c r="B7" s="164"/>
      <c r="C7" s="140"/>
      <c r="D7" s="140"/>
      <c r="E7" s="162"/>
      <c r="F7" s="154"/>
      <c r="G7" s="143"/>
      <c r="H7" s="144"/>
      <c r="I7" s="147"/>
      <c r="J7" s="148"/>
      <c r="K7" s="184"/>
      <c r="L7" s="185"/>
      <c r="M7" s="153"/>
      <c r="N7" s="154"/>
      <c r="O7" s="157"/>
      <c r="P7" s="158"/>
      <c r="Q7" s="186"/>
      <c r="R7" s="186"/>
      <c r="S7" s="143"/>
      <c r="T7" s="144"/>
      <c r="U7" s="147"/>
      <c r="V7" s="148"/>
      <c r="W7" s="143"/>
      <c r="X7" s="144"/>
      <c r="Y7" s="157"/>
      <c r="Z7" s="194"/>
      <c r="AA7" s="153"/>
      <c r="AB7" s="154"/>
      <c r="AC7" s="147"/>
      <c r="AD7" s="148"/>
      <c r="AE7" s="147"/>
      <c r="AF7" s="196"/>
      <c r="AG7" s="186"/>
      <c r="AH7" s="186"/>
      <c r="AI7" s="147"/>
      <c r="AJ7" s="148"/>
      <c r="AK7" s="147"/>
      <c r="AL7" s="148"/>
      <c r="AM7" s="157"/>
      <c r="AN7" s="194"/>
      <c r="AO7" s="201"/>
      <c r="AP7" s="202"/>
      <c r="AQ7" s="153"/>
      <c r="AR7" s="154"/>
      <c r="AS7" s="198"/>
      <c r="AT7" s="199"/>
      <c r="AU7" s="201"/>
      <c r="AV7" s="202"/>
    </row>
    <row r="8" spans="1:48" ht="22.5" customHeight="1">
      <c r="A8" s="164"/>
      <c r="B8" s="164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86"/>
      <c r="R8" s="186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86"/>
      <c r="AH8" s="186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65" t="s">
        <v>192</v>
      </c>
      <c r="B9" s="166"/>
      <c r="C9" s="24">
        <v>958704</v>
      </c>
      <c r="D9" s="24">
        <v>191862911</v>
      </c>
      <c r="E9" s="24">
        <v>10934</v>
      </c>
      <c r="F9" s="24">
        <v>3573203</v>
      </c>
      <c r="G9" s="24">
        <v>1930</v>
      </c>
      <c r="H9" s="24">
        <v>1149243</v>
      </c>
      <c r="I9" s="24">
        <v>55210</v>
      </c>
      <c r="J9" s="24">
        <v>14741763</v>
      </c>
      <c r="K9" s="24">
        <v>827</v>
      </c>
      <c r="L9" s="24">
        <v>459605</v>
      </c>
      <c r="M9" s="24">
        <v>3957</v>
      </c>
      <c r="N9" s="24">
        <v>1653111</v>
      </c>
      <c r="O9" s="24">
        <v>92633</v>
      </c>
      <c r="P9" s="24">
        <v>41135195</v>
      </c>
      <c r="Q9" s="165" t="s">
        <v>193</v>
      </c>
      <c r="R9" s="166"/>
      <c r="S9" s="24">
        <v>510346</v>
      </c>
      <c r="T9" s="24">
        <v>81706911</v>
      </c>
      <c r="U9" s="24">
        <v>26037</v>
      </c>
      <c r="V9" s="24">
        <v>5855560</v>
      </c>
      <c r="W9" s="24">
        <v>101200</v>
      </c>
      <c r="X9" s="24">
        <v>13207087</v>
      </c>
      <c r="Y9" s="24">
        <v>6669</v>
      </c>
      <c r="Z9" s="24">
        <v>1774666</v>
      </c>
      <c r="AA9" s="24">
        <v>3105</v>
      </c>
      <c r="AB9" s="24">
        <v>4712024</v>
      </c>
      <c r="AC9" s="24">
        <v>4370</v>
      </c>
      <c r="AD9" s="24">
        <v>1119048</v>
      </c>
      <c r="AE9" s="24">
        <v>19963</v>
      </c>
      <c r="AF9" s="24">
        <v>4285207</v>
      </c>
      <c r="AG9" s="165" t="s">
        <v>193</v>
      </c>
      <c r="AH9" s="166"/>
      <c r="AI9" s="24">
        <v>28636</v>
      </c>
      <c r="AJ9" s="24">
        <v>6866794</v>
      </c>
      <c r="AK9" s="24">
        <v>0</v>
      </c>
      <c r="AL9" s="24">
        <v>0</v>
      </c>
      <c r="AM9" s="24">
        <v>1893</v>
      </c>
      <c r="AN9" s="24">
        <v>269801</v>
      </c>
      <c r="AO9" s="24">
        <v>0</v>
      </c>
      <c r="AP9" s="24">
        <v>0</v>
      </c>
      <c r="AQ9" s="24">
        <v>21667</v>
      </c>
      <c r="AR9" s="24">
        <v>2942357</v>
      </c>
      <c r="AS9" s="24">
        <v>69327</v>
      </c>
      <c r="AT9" s="24">
        <v>6411334</v>
      </c>
      <c r="AU9" s="24"/>
      <c r="AV9" s="24"/>
    </row>
    <row r="10" spans="1:48" ht="16.5" customHeight="1">
      <c r="A10" s="167" t="s">
        <v>194</v>
      </c>
      <c r="B10" s="168"/>
      <c r="C10" s="24">
        <v>939265</v>
      </c>
      <c r="D10" s="24">
        <v>189680341</v>
      </c>
      <c r="E10" s="24">
        <v>10858</v>
      </c>
      <c r="F10" s="24">
        <v>3551038</v>
      </c>
      <c r="G10" s="24">
        <v>1927</v>
      </c>
      <c r="H10" s="24">
        <v>1137043</v>
      </c>
      <c r="I10" s="24">
        <v>55044</v>
      </c>
      <c r="J10" s="24">
        <v>14658991</v>
      </c>
      <c r="K10" s="24">
        <v>823</v>
      </c>
      <c r="L10" s="24">
        <v>449005</v>
      </c>
      <c r="M10" s="24">
        <v>3939</v>
      </c>
      <c r="N10" s="24">
        <v>1637864</v>
      </c>
      <c r="O10" s="24">
        <v>92067</v>
      </c>
      <c r="P10" s="24">
        <v>40710063</v>
      </c>
      <c r="Q10" s="167" t="s">
        <v>195</v>
      </c>
      <c r="R10" s="168"/>
      <c r="S10" s="24">
        <v>493641</v>
      </c>
      <c r="T10" s="24">
        <v>80949743</v>
      </c>
      <c r="U10" s="24">
        <v>25921</v>
      </c>
      <c r="V10" s="24">
        <v>5526105</v>
      </c>
      <c r="W10" s="24">
        <v>100367</v>
      </c>
      <c r="X10" s="24">
        <v>13097077</v>
      </c>
      <c r="Y10" s="24">
        <v>6622</v>
      </c>
      <c r="Z10" s="24">
        <v>1765551</v>
      </c>
      <c r="AA10" s="24">
        <v>3097</v>
      </c>
      <c r="AB10" s="24">
        <v>4696624</v>
      </c>
      <c r="AC10" s="24">
        <v>4358</v>
      </c>
      <c r="AD10" s="24">
        <v>1105628</v>
      </c>
      <c r="AE10" s="24">
        <v>19855</v>
      </c>
      <c r="AF10" s="24">
        <v>4260714</v>
      </c>
      <c r="AG10" s="167" t="s">
        <v>195</v>
      </c>
      <c r="AH10" s="168"/>
      <c r="AI10" s="24">
        <v>28368</v>
      </c>
      <c r="AJ10" s="24">
        <v>6573007</v>
      </c>
      <c r="AK10" s="24">
        <v>0</v>
      </c>
      <c r="AL10" s="24">
        <v>0</v>
      </c>
      <c r="AM10" s="24">
        <v>1892</v>
      </c>
      <c r="AN10" s="24">
        <v>269701</v>
      </c>
      <c r="AO10" s="24">
        <v>0</v>
      </c>
      <c r="AP10" s="24">
        <v>0</v>
      </c>
      <c r="AQ10" s="24">
        <v>21444</v>
      </c>
      <c r="AR10" s="24">
        <v>2910052</v>
      </c>
      <c r="AS10" s="24">
        <v>69042</v>
      </c>
      <c r="AT10" s="24">
        <v>6382133</v>
      </c>
      <c r="AU10" s="24"/>
      <c r="AV10" s="24"/>
    </row>
    <row r="11" spans="1:48" ht="16.5" customHeight="1">
      <c r="A11" s="149" t="s">
        <v>196</v>
      </c>
      <c r="B11" s="150"/>
      <c r="C11" s="24">
        <v>146116</v>
      </c>
      <c r="D11" s="24">
        <v>26389538</v>
      </c>
      <c r="E11" s="24">
        <v>433</v>
      </c>
      <c r="F11" s="24">
        <v>127568</v>
      </c>
      <c r="G11" s="24">
        <v>213</v>
      </c>
      <c r="H11" s="24">
        <v>78339</v>
      </c>
      <c r="I11" s="24">
        <v>7241</v>
      </c>
      <c r="J11" s="24">
        <v>1806440</v>
      </c>
      <c r="K11" s="24">
        <v>30</v>
      </c>
      <c r="L11" s="24">
        <v>9849</v>
      </c>
      <c r="M11" s="24">
        <v>421</v>
      </c>
      <c r="N11" s="24">
        <v>161196</v>
      </c>
      <c r="O11" s="24">
        <v>13782</v>
      </c>
      <c r="P11" s="24">
        <v>4725203</v>
      </c>
      <c r="Q11" s="149" t="s">
        <v>196</v>
      </c>
      <c r="R11" s="150"/>
      <c r="S11" s="24">
        <v>79985</v>
      </c>
      <c r="T11" s="24">
        <v>12253418</v>
      </c>
      <c r="U11" s="24">
        <v>9923</v>
      </c>
      <c r="V11" s="24">
        <v>587984</v>
      </c>
      <c r="W11" s="24">
        <v>13497</v>
      </c>
      <c r="X11" s="24">
        <v>1970130</v>
      </c>
      <c r="Y11" s="24">
        <v>1252</v>
      </c>
      <c r="Z11" s="24">
        <v>351341</v>
      </c>
      <c r="AA11" s="24">
        <v>495</v>
      </c>
      <c r="AB11" s="24">
        <v>1527493</v>
      </c>
      <c r="AC11" s="24">
        <v>382</v>
      </c>
      <c r="AD11" s="24">
        <v>76361</v>
      </c>
      <c r="AE11" s="24">
        <v>3056</v>
      </c>
      <c r="AF11" s="24">
        <v>703152</v>
      </c>
      <c r="AG11" s="149" t="s">
        <v>196</v>
      </c>
      <c r="AH11" s="150"/>
      <c r="AI11" s="24">
        <v>3048</v>
      </c>
      <c r="AJ11" s="24">
        <v>660179</v>
      </c>
      <c r="AK11" s="24">
        <v>0</v>
      </c>
      <c r="AL11" s="24">
        <v>0</v>
      </c>
      <c r="AM11" s="24">
        <v>254</v>
      </c>
      <c r="AN11" s="24">
        <v>37616</v>
      </c>
      <c r="AO11" s="24">
        <v>0</v>
      </c>
      <c r="AP11" s="24">
        <v>0</v>
      </c>
      <c r="AQ11" s="24">
        <v>2784</v>
      </c>
      <c r="AR11" s="24">
        <v>390807</v>
      </c>
      <c r="AS11" s="24">
        <v>9320</v>
      </c>
      <c r="AT11" s="24">
        <v>922461</v>
      </c>
      <c r="AU11" s="24"/>
      <c r="AV11" s="24"/>
    </row>
    <row r="12" spans="1:48" ht="16.5" customHeight="1">
      <c r="A12" s="149" t="s">
        <v>197</v>
      </c>
      <c r="B12" s="150"/>
      <c r="C12" s="24">
        <v>61063</v>
      </c>
      <c r="D12" s="24">
        <v>12233100</v>
      </c>
      <c r="E12" s="24">
        <v>187</v>
      </c>
      <c r="F12" s="24">
        <v>67207</v>
      </c>
      <c r="G12" s="24">
        <v>7</v>
      </c>
      <c r="H12" s="24">
        <v>2150</v>
      </c>
      <c r="I12" s="24">
        <v>767</v>
      </c>
      <c r="J12" s="24">
        <v>228409</v>
      </c>
      <c r="K12" s="24">
        <v>8</v>
      </c>
      <c r="L12" s="24">
        <v>4143</v>
      </c>
      <c r="M12" s="24">
        <v>116</v>
      </c>
      <c r="N12" s="24">
        <v>35731</v>
      </c>
      <c r="O12" s="24">
        <v>2334</v>
      </c>
      <c r="P12" s="24">
        <v>961199</v>
      </c>
      <c r="Q12" s="149" t="s">
        <v>197</v>
      </c>
      <c r="R12" s="150"/>
      <c r="S12" s="24">
        <v>29921</v>
      </c>
      <c r="T12" s="24">
        <v>6190483</v>
      </c>
      <c r="U12" s="24">
        <v>5125</v>
      </c>
      <c r="V12" s="24">
        <v>225918</v>
      </c>
      <c r="W12" s="24">
        <v>9877</v>
      </c>
      <c r="X12" s="24">
        <v>1727284</v>
      </c>
      <c r="Y12" s="24">
        <v>1070</v>
      </c>
      <c r="Z12" s="24">
        <v>272328</v>
      </c>
      <c r="AA12" s="24">
        <v>438</v>
      </c>
      <c r="AB12" s="24">
        <v>461341</v>
      </c>
      <c r="AC12" s="24">
        <v>227</v>
      </c>
      <c r="AD12" s="24">
        <v>65537</v>
      </c>
      <c r="AE12" s="24">
        <v>2174</v>
      </c>
      <c r="AF12" s="24">
        <v>559777</v>
      </c>
      <c r="AG12" s="149" t="s">
        <v>197</v>
      </c>
      <c r="AH12" s="150"/>
      <c r="AI12" s="24">
        <v>1345</v>
      </c>
      <c r="AJ12" s="24">
        <v>321118</v>
      </c>
      <c r="AK12" s="24">
        <v>0</v>
      </c>
      <c r="AL12" s="24">
        <v>0</v>
      </c>
      <c r="AM12" s="24">
        <v>185</v>
      </c>
      <c r="AN12" s="24">
        <v>33489</v>
      </c>
      <c r="AO12" s="24">
        <v>0</v>
      </c>
      <c r="AP12" s="24">
        <v>0</v>
      </c>
      <c r="AQ12" s="24">
        <v>2042</v>
      </c>
      <c r="AR12" s="24">
        <v>335691</v>
      </c>
      <c r="AS12" s="24">
        <v>5240</v>
      </c>
      <c r="AT12" s="24">
        <v>741295</v>
      </c>
      <c r="AU12" s="24"/>
      <c r="AV12" s="24"/>
    </row>
    <row r="13" spans="1:48" ht="16.5" customHeight="1">
      <c r="A13" s="149" t="s">
        <v>198</v>
      </c>
      <c r="B13" s="150"/>
      <c r="C13" s="24">
        <v>65624</v>
      </c>
      <c r="D13" s="24">
        <v>15117917</v>
      </c>
      <c r="E13" s="24">
        <v>520</v>
      </c>
      <c r="F13" s="24">
        <v>146732</v>
      </c>
      <c r="G13" s="24">
        <v>34</v>
      </c>
      <c r="H13" s="24">
        <v>10128</v>
      </c>
      <c r="I13" s="24">
        <v>1835</v>
      </c>
      <c r="J13" s="24">
        <v>927176</v>
      </c>
      <c r="K13" s="24">
        <v>21</v>
      </c>
      <c r="L13" s="24">
        <v>4959</v>
      </c>
      <c r="M13" s="24">
        <v>299</v>
      </c>
      <c r="N13" s="24">
        <v>94729</v>
      </c>
      <c r="O13" s="24">
        <v>7959</v>
      </c>
      <c r="P13" s="24">
        <v>3144946</v>
      </c>
      <c r="Q13" s="149" t="s">
        <v>198</v>
      </c>
      <c r="R13" s="150"/>
      <c r="S13" s="24">
        <v>33475</v>
      </c>
      <c r="T13" s="24">
        <v>6594936</v>
      </c>
      <c r="U13" s="24">
        <v>1700</v>
      </c>
      <c r="V13" s="24">
        <v>357918</v>
      </c>
      <c r="W13" s="24">
        <v>8908</v>
      </c>
      <c r="X13" s="24">
        <v>1257842</v>
      </c>
      <c r="Y13" s="24">
        <v>353</v>
      </c>
      <c r="Z13" s="24">
        <v>114290</v>
      </c>
      <c r="AA13" s="24">
        <v>217</v>
      </c>
      <c r="AB13" s="24">
        <v>539179</v>
      </c>
      <c r="AC13" s="24">
        <v>497</v>
      </c>
      <c r="AD13" s="24">
        <v>138252</v>
      </c>
      <c r="AE13" s="24">
        <v>1425</v>
      </c>
      <c r="AF13" s="24">
        <v>324180</v>
      </c>
      <c r="AG13" s="149" t="s">
        <v>198</v>
      </c>
      <c r="AH13" s="150"/>
      <c r="AI13" s="24">
        <v>2107</v>
      </c>
      <c r="AJ13" s="24">
        <v>620802</v>
      </c>
      <c r="AK13" s="24">
        <v>0</v>
      </c>
      <c r="AL13" s="24">
        <v>0</v>
      </c>
      <c r="AM13" s="24">
        <v>185</v>
      </c>
      <c r="AN13" s="24">
        <v>27761</v>
      </c>
      <c r="AO13" s="24">
        <v>0</v>
      </c>
      <c r="AP13" s="24">
        <v>0</v>
      </c>
      <c r="AQ13" s="24">
        <v>1533</v>
      </c>
      <c r="AR13" s="24">
        <v>250729</v>
      </c>
      <c r="AS13" s="24">
        <v>4556</v>
      </c>
      <c r="AT13" s="24">
        <v>563359</v>
      </c>
      <c r="AU13" s="24"/>
      <c r="AV13" s="24"/>
    </row>
    <row r="14" spans="1:48" ht="16.5" customHeight="1">
      <c r="A14" s="149" t="s">
        <v>7</v>
      </c>
      <c r="B14" s="150"/>
      <c r="C14" s="24">
        <v>129957</v>
      </c>
      <c r="D14" s="24">
        <v>24150834</v>
      </c>
      <c r="E14" s="24">
        <v>960</v>
      </c>
      <c r="F14" s="24">
        <v>255966</v>
      </c>
      <c r="G14" s="24">
        <v>172</v>
      </c>
      <c r="H14" s="24">
        <v>116246</v>
      </c>
      <c r="I14" s="24">
        <v>14738</v>
      </c>
      <c r="J14" s="24">
        <v>3138900</v>
      </c>
      <c r="K14" s="24">
        <v>45</v>
      </c>
      <c r="L14" s="24">
        <v>15599</v>
      </c>
      <c r="M14" s="24">
        <v>490</v>
      </c>
      <c r="N14" s="24">
        <v>180533</v>
      </c>
      <c r="O14" s="24">
        <v>12088</v>
      </c>
      <c r="P14" s="24">
        <v>4206185</v>
      </c>
      <c r="Q14" s="149" t="s">
        <v>7</v>
      </c>
      <c r="R14" s="150"/>
      <c r="S14" s="24">
        <v>68313</v>
      </c>
      <c r="T14" s="24">
        <v>10526963</v>
      </c>
      <c r="U14" s="24">
        <v>1516</v>
      </c>
      <c r="V14" s="24">
        <v>696822</v>
      </c>
      <c r="W14" s="24">
        <v>12124</v>
      </c>
      <c r="X14" s="24">
        <v>1730123</v>
      </c>
      <c r="Y14" s="24">
        <v>827</v>
      </c>
      <c r="Z14" s="24">
        <v>195936</v>
      </c>
      <c r="AA14" s="24">
        <v>463</v>
      </c>
      <c r="AB14" s="24">
        <v>466516</v>
      </c>
      <c r="AC14" s="24">
        <v>618</v>
      </c>
      <c r="AD14" s="24">
        <v>147142</v>
      </c>
      <c r="AE14" s="24">
        <v>2912</v>
      </c>
      <c r="AF14" s="24">
        <v>601943</v>
      </c>
      <c r="AG14" s="149" t="s">
        <v>7</v>
      </c>
      <c r="AH14" s="150"/>
      <c r="AI14" s="24">
        <v>3886</v>
      </c>
      <c r="AJ14" s="24">
        <v>780326</v>
      </c>
      <c r="AK14" s="24">
        <v>0</v>
      </c>
      <c r="AL14" s="24">
        <v>0</v>
      </c>
      <c r="AM14" s="24">
        <v>217</v>
      </c>
      <c r="AN14" s="24">
        <v>27846</v>
      </c>
      <c r="AO14" s="24">
        <v>0</v>
      </c>
      <c r="AP14" s="24">
        <v>0</v>
      </c>
      <c r="AQ14" s="24">
        <v>2132</v>
      </c>
      <c r="AR14" s="24">
        <v>268415</v>
      </c>
      <c r="AS14" s="24">
        <v>8456</v>
      </c>
      <c r="AT14" s="24">
        <v>795376</v>
      </c>
      <c r="AU14" s="24"/>
      <c r="AV14" s="24"/>
    </row>
    <row r="15" spans="1:48" ht="16.5" customHeight="1">
      <c r="A15" s="149" t="s">
        <v>199</v>
      </c>
      <c r="B15" s="150"/>
      <c r="C15" s="24">
        <v>76796</v>
      </c>
      <c r="D15" s="24">
        <v>15752003</v>
      </c>
      <c r="E15" s="24">
        <v>669</v>
      </c>
      <c r="F15" s="24">
        <v>277394</v>
      </c>
      <c r="G15" s="24">
        <v>138</v>
      </c>
      <c r="H15" s="24">
        <v>70577</v>
      </c>
      <c r="I15" s="24">
        <v>5020</v>
      </c>
      <c r="J15" s="24">
        <v>1710654</v>
      </c>
      <c r="K15" s="24">
        <v>123</v>
      </c>
      <c r="L15" s="24">
        <v>96486</v>
      </c>
      <c r="M15" s="24">
        <v>362</v>
      </c>
      <c r="N15" s="24">
        <v>104106</v>
      </c>
      <c r="O15" s="24">
        <v>8056</v>
      </c>
      <c r="P15" s="24">
        <v>3504017</v>
      </c>
      <c r="Q15" s="149" t="s">
        <v>200</v>
      </c>
      <c r="R15" s="150"/>
      <c r="S15" s="24">
        <v>39179</v>
      </c>
      <c r="T15" s="24">
        <v>6603254</v>
      </c>
      <c r="U15" s="24">
        <v>469</v>
      </c>
      <c r="V15" s="24">
        <v>211484</v>
      </c>
      <c r="W15" s="24">
        <v>9715</v>
      </c>
      <c r="X15" s="24">
        <v>1062168</v>
      </c>
      <c r="Y15" s="24">
        <v>429</v>
      </c>
      <c r="Z15" s="24">
        <v>109812</v>
      </c>
      <c r="AA15" s="24">
        <v>247</v>
      </c>
      <c r="AB15" s="24">
        <v>278860</v>
      </c>
      <c r="AC15" s="24">
        <v>497</v>
      </c>
      <c r="AD15" s="24">
        <v>104548</v>
      </c>
      <c r="AE15" s="24">
        <v>1887</v>
      </c>
      <c r="AF15" s="24">
        <v>380108</v>
      </c>
      <c r="AG15" s="149" t="s">
        <v>200</v>
      </c>
      <c r="AH15" s="150"/>
      <c r="AI15" s="24">
        <v>2401</v>
      </c>
      <c r="AJ15" s="24">
        <v>452255</v>
      </c>
      <c r="AK15" s="24">
        <v>0</v>
      </c>
      <c r="AL15" s="24">
        <v>0</v>
      </c>
      <c r="AM15" s="24">
        <v>207</v>
      </c>
      <c r="AN15" s="24">
        <v>27953</v>
      </c>
      <c r="AO15" s="24">
        <v>0</v>
      </c>
      <c r="AP15" s="24">
        <v>0</v>
      </c>
      <c r="AQ15" s="24">
        <v>1539</v>
      </c>
      <c r="AR15" s="24">
        <v>227458</v>
      </c>
      <c r="AS15" s="24">
        <v>5858</v>
      </c>
      <c r="AT15" s="24">
        <v>530870</v>
      </c>
      <c r="AU15" s="24"/>
      <c r="AV15" s="24"/>
    </row>
    <row r="16" spans="1:48" ht="16.5" customHeight="1">
      <c r="A16" s="149" t="s">
        <v>201</v>
      </c>
      <c r="B16" s="150"/>
      <c r="C16" s="24">
        <v>133192</v>
      </c>
      <c r="D16" s="24">
        <v>28386611</v>
      </c>
      <c r="E16" s="24">
        <v>758</v>
      </c>
      <c r="F16" s="24">
        <v>302058</v>
      </c>
      <c r="G16" s="24">
        <v>305</v>
      </c>
      <c r="H16" s="24">
        <v>163947</v>
      </c>
      <c r="I16" s="24">
        <v>3735</v>
      </c>
      <c r="J16" s="24">
        <v>1347805</v>
      </c>
      <c r="K16" s="24">
        <v>62</v>
      </c>
      <c r="L16" s="24">
        <v>52960</v>
      </c>
      <c r="M16" s="24">
        <v>629</v>
      </c>
      <c r="N16" s="24">
        <v>271810</v>
      </c>
      <c r="O16" s="24">
        <v>13668</v>
      </c>
      <c r="P16" s="24">
        <v>6552968</v>
      </c>
      <c r="Q16" s="149" t="s">
        <v>201</v>
      </c>
      <c r="R16" s="150"/>
      <c r="S16" s="24">
        <v>74004</v>
      </c>
      <c r="T16" s="24">
        <v>13534072</v>
      </c>
      <c r="U16" s="24">
        <v>2097</v>
      </c>
      <c r="V16" s="24">
        <v>778564</v>
      </c>
      <c r="W16" s="24">
        <v>14326</v>
      </c>
      <c r="X16" s="24">
        <v>1550558</v>
      </c>
      <c r="Y16" s="24">
        <v>1110</v>
      </c>
      <c r="Z16" s="24">
        <v>321562</v>
      </c>
      <c r="AA16" s="24">
        <v>470</v>
      </c>
      <c r="AB16" s="24">
        <v>537611</v>
      </c>
      <c r="AC16" s="24">
        <v>458</v>
      </c>
      <c r="AD16" s="24">
        <v>117133</v>
      </c>
      <c r="AE16" s="24">
        <v>3084</v>
      </c>
      <c r="AF16" s="24">
        <v>643493</v>
      </c>
      <c r="AG16" s="149" t="s">
        <v>201</v>
      </c>
      <c r="AH16" s="150"/>
      <c r="AI16" s="24">
        <v>5099</v>
      </c>
      <c r="AJ16" s="24">
        <v>1039785</v>
      </c>
      <c r="AK16" s="24">
        <v>0</v>
      </c>
      <c r="AL16" s="24">
        <v>0</v>
      </c>
      <c r="AM16" s="24">
        <v>282</v>
      </c>
      <c r="AN16" s="24">
        <v>31416</v>
      </c>
      <c r="AO16" s="24">
        <v>0</v>
      </c>
      <c r="AP16" s="24">
        <v>0</v>
      </c>
      <c r="AQ16" s="24">
        <v>2470</v>
      </c>
      <c r="AR16" s="24">
        <v>203281</v>
      </c>
      <c r="AS16" s="24">
        <v>10635</v>
      </c>
      <c r="AT16" s="24">
        <v>937588</v>
      </c>
      <c r="AU16" s="24"/>
      <c r="AV16" s="24"/>
    </row>
    <row r="17" spans="1:48" ht="16.5" customHeight="1">
      <c r="A17" s="149" t="s">
        <v>202</v>
      </c>
      <c r="B17" s="150"/>
      <c r="C17" s="24">
        <v>27059</v>
      </c>
      <c r="D17" s="24">
        <v>5873368</v>
      </c>
      <c r="E17" s="24">
        <v>441</v>
      </c>
      <c r="F17" s="24">
        <v>195768</v>
      </c>
      <c r="G17" s="24">
        <v>168</v>
      </c>
      <c r="H17" s="24">
        <v>119808</v>
      </c>
      <c r="I17" s="24">
        <v>1586</v>
      </c>
      <c r="J17" s="24">
        <v>419527</v>
      </c>
      <c r="K17" s="24">
        <v>4</v>
      </c>
      <c r="L17" s="24">
        <v>3749</v>
      </c>
      <c r="M17" s="24">
        <v>88</v>
      </c>
      <c r="N17" s="24">
        <v>47802</v>
      </c>
      <c r="O17" s="24">
        <v>3255</v>
      </c>
      <c r="P17" s="24">
        <v>1548300</v>
      </c>
      <c r="Q17" s="149" t="s">
        <v>203</v>
      </c>
      <c r="R17" s="150"/>
      <c r="S17" s="24">
        <v>13216</v>
      </c>
      <c r="T17" s="24">
        <v>2053236</v>
      </c>
      <c r="U17" s="24">
        <v>313</v>
      </c>
      <c r="V17" s="24">
        <v>154026</v>
      </c>
      <c r="W17" s="24">
        <v>3275</v>
      </c>
      <c r="X17" s="24">
        <v>447744</v>
      </c>
      <c r="Y17" s="24">
        <v>120</v>
      </c>
      <c r="Z17" s="24">
        <v>35333</v>
      </c>
      <c r="AA17" s="24">
        <v>55</v>
      </c>
      <c r="AB17" s="24">
        <v>52484</v>
      </c>
      <c r="AC17" s="24">
        <v>232</v>
      </c>
      <c r="AD17" s="24">
        <v>77241</v>
      </c>
      <c r="AE17" s="24">
        <v>520</v>
      </c>
      <c r="AF17" s="24">
        <v>129674</v>
      </c>
      <c r="AG17" s="149" t="s">
        <v>203</v>
      </c>
      <c r="AH17" s="150"/>
      <c r="AI17" s="24">
        <v>1022</v>
      </c>
      <c r="AJ17" s="24">
        <v>255605</v>
      </c>
      <c r="AK17" s="24">
        <v>0</v>
      </c>
      <c r="AL17" s="24">
        <v>0</v>
      </c>
      <c r="AM17" s="24">
        <v>65</v>
      </c>
      <c r="AN17" s="24">
        <v>16210</v>
      </c>
      <c r="AO17" s="24">
        <v>0</v>
      </c>
      <c r="AP17" s="24">
        <v>0</v>
      </c>
      <c r="AQ17" s="24">
        <v>712</v>
      </c>
      <c r="AR17" s="24">
        <v>110914</v>
      </c>
      <c r="AS17" s="24">
        <v>1987</v>
      </c>
      <c r="AT17" s="24">
        <v>205946</v>
      </c>
      <c r="AU17" s="24"/>
      <c r="AV17" s="24"/>
    </row>
    <row r="18" spans="1:48" ht="16.5" customHeight="1">
      <c r="A18" s="149" t="s">
        <v>204</v>
      </c>
      <c r="B18" s="150"/>
      <c r="C18" s="24">
        <v>19408</v>
      </c>
      <c r="D18" s="24">
        <v>3830019</v>
      </c>
      <c r="E18" s="24">
        <v>318</v>
      </c>
      <c r="F18" s="24">
        <v>83547</v>
      </c>
      <c r="G18" s="24">
        <v>58</v>
      </c>
      <c r="H18" s="24">
        <v>16198</v>
      </c>
      <c r="I18" s="24">
        <v>984</v>
      </c>
      <c r="J18" s="24">
        <v>240826</v>
      </c>
      <c r="K18" s="24">
        <v>10</v>
      </c>
      <c r="L18" s="24">
        <v>3650</v>
      </c>
      <c r="M18" s="24">
        <v>73</v>
      </c>
      <c r="N18" s="24">
        <v>29379</v>
      </c>
      <c r="O18" s="24">
        <v>2390</v>
      </c>
      <c r="P18" s="24">
        <v>924282</v>
      </c>
      <c r="Q18" s="149" t="s">
        <v>204</v>
      </c>
      <c r="R18" s="150"/>
      <c r="S18" s="24">
        <v>8917</v>
      </c>
      <c r="T18" s="24">
        <v>1507262</v>
      </c>
      <c r="U18" s="24">
        <v>189</v>
      </c>
      <c r="V18" s="24">
        <v>120188</v>
      </c>
      <c r="W18" s="24">
        <v>2747</v>
      </c>
      <c r="X18" s="24">
        <v>338507</v>
      </c>
      <c r="Y18" s="24">
        <v>105</v>
      </c>
      <c r="Z18" s="24">
        <v>25988</v>
      </c>
      <c r="AA18" s="24">
        <v>41</v>
      </c>
      <c r="AB18" s="24">
        <v>37514</v>
      </c>
      <c r="AC18" s="24">
        <v>148</v>
      </c>
      <c r="AD18" s="24">
        <v>27999</v>
      </c>
      <c r="AE18" s="24">
        <v>373</v>
      </c>
      <c r="AF18" s="24">
        <v>66586</v>
      </c>
      <c r="AG18" s="149" t="s">
        <v>204</v>
      </c>
      <c r="AH18" s="150"/>
      <c r="AI18" s="24">
        <v>929</v>
      </c>
      <c r="AJ18" s="24">
        <v>175911</v>
      </c>
      <c r="AK18" s="24">
        <v>0</v>
      </c>
      <c r="AL18" s="24">
        <v>0</v>
      </c>
      <c r="AM18" s="24">
        <v>70</v>
      </c>
      <c r="AN18" s="24">
        <v>14879</v>
      </c>
      <c r="AO18" s="24">
        <v>0</v>
      </c>
      <c r="AP18" s="24">
        <v>0</v>
      </c>
      <c r="AQ18" s="24">
        <v>445</v>
      </c>
      <c r="AR18" s="24">
        <v>53763</v>
      </c>
      <c r="AS18" s="24">
        <v>1611</v>
      </c>
      <c r="AT18" s="24">
        <v>163541</v>
      </c>
      <c r="AU18" s="24"/>
      <c r="AV18" s="24"/>
    </row>
    <row r="19" spans="1:48" ht="16.5" customHeight="1">
      <c r="A19" s="149" t="s">
        <v>205</v>
      </c>
      <c r="B19" s="150"/>
      <c r="C19" s="24">
        <v>32718</v>
      </c>
      <c r="D19" s="24">
        <v>4994689</v>
      </c>
      <c r="E19" s="24">
        <v>417</v>
      </c>
      <c r="F19" s="24">
        <v>125789</v>
      </c>
      <c r="G19" s="24">
        <v>117</v>
      </c>
      <c r="H19" s="24">
        <v>23105</v>
      </c>
      <c r="I19" s="24">
        <v>2996</v>
      </c>
      <c r="J19" s="24">
        <v>418793</v>
      </c>
      <c r="K19" s="24">
        <v>16</v>
      </c>
      <c r="L19" s="24">
        <v>17933</v>
      </c>
      <c r="M19" s="24">
        <v>159</v>
      </c>
      <c r="N19" s="24">
        <v>121933</v>
      </c>
      <c r="O19" s="24">
        <v>3315</v>
      </c>
      <c r="P19" s="24">
        <v>1580474</v>
      </c>
      <c r="Q19" s="149" t="s">
        <v>205</v>
      </c>
      <c r="R19" s="150"/>
      <c r="S19" s="24">
        <v>17125</v>
      </c>
      <c r="T19" s="24">
        <v>1666205</v>
      </c>
      <c r="U19" s="24">
        <v>447</v>
      </c>
      <c r="V19" s="24">
        <v>155265</v>
      </c>
      <c r="W19" s="24">
        <v>2901</v>
      </c>
      <c r="X19" s="24">
        <v>241286</v>
      </c>
      <c r="Y19" s="24">
        <v>109</v>
      </c>
      <c r="Z19" s="24">
        <v>20343</v>
      </c>
      <c r="AA19" s="24">
        <v>49</v>
      </c>
      <c r="AB19" s="24">
        <v>49280</v>
      </c>
      <c r="AC19" s="24">
        <v>113</v>
      </c>
      <c r="AD19" s="24">
        <v>33727</v>
      </c>
      <c r="AE19" s="24">
        <v>387</v>
      </c>
      <c r="AF19" s="24">
        <v>69840</v>
      </c>
      <c r="AG19" s="149" t="s">
        <v>205</v>
      </c>
      <c r="AH19" s="150"/>
      <c r="AI19" s="24">
        <v>1004</v>
      </c>
      <c r="AJ19" s="24">
        <v>202731</v>
      </c>
      <c r="AK19" s="24">
        <v>0</v>
      </c>
      <c r="AL19" s="24">
        <v>0</v>
      </c>
      <c r="AM19" s="24">
        <v>41</v>
      </c>
      <c r="AN19" s="24">
        <v>5005</v>
      </c>
      <c r="AO19" s="24">
        <v>0</v>
      </c>
      <c r="AP19" s="24">
        <v>0</v>
      </c>
      <c r="AQ19" s="24">
        <v>699</v>
      </c>
      <c r="AR19" s="24">
        <v>125227</v>
      </c>
      <c r="AS19" s="24">
        <v>2823</v>
      </c>
      <c r="AT19" s="24">
        <v>137753</v>
      </c>
      <c r="AU19" s="24"/>
      <c r="AV19" s="24"/>
    </row>
    <row r="20" spans="1:48" ht="16.5" customHeight="1">
      <c r="A20" s="149" t="s">
        <v>206</v>
      </c>
      <c r="B20" s="150"/>
      <c r="C20" s="24">
        <v>42693</v>
      </c>
      <c r="D20" s="24">
        <v>9666592</v>
      </c>
      <c r="E20" s="24">
        <v>1025</v>
      </c>
      <c r="F20" s="24">
        <v>311844</v>
      </c>
      <c r="G20" s="24">
        <v>58</v>
      </c>
      <c r="H20" s="24">
        <v>16164</v>
      </c>
      <c r="I20" s="24">
        <v>5935</v>
      </c>
      <c r="J20" s="24">
        <v>2013708</v>
      </c>
      <c r="K20" s="24">
        <v>142</v>
      </c>
      <c r="L20" s="24">
        <v>59507</v>
      </c>
      <c r="M20" s="24">
        <v>313</v>
      </c>
      <c r="N20" s="24">
        <v>96315</v>
      </c>
      <c r="O20" s="24">
        <v>4300</v>
      </c>
      <c r="P20" s="24">
        <v>1829648</v>
      </c>
      <c r="Q20" s="149" t="s">
        <v>206</v>
      </c>
      <c r="R20" s="150"/>
      <c r="S20" s="24">
        <v>22327</v>
      </c>
      <c r="T20" s="24">
        <v>3751057</v>
      </c>
      <c r="U20" s="24">
        <v>398</v>
      </c>
      <c r="V20" s="24">
        <v>258260</v>
      </c>
      <c r="W20" s="24">
        <v>2725</v>
      </c>
      <c r="X20" s="24">
        <v>335676</v>
      </c>
      <c r="Y20" s="24">
        <v>157</v>
      </c>
      <c r="Z20" s="24">
        <v>35323</v>
      </c>
      <c r="AA20" s="24">
        <v>128</v>
      </c>
      <c r="AB20" s="24">
        <v>167860</v>
      </c>
      <c r="AC20" s="24">
        <v>137</v>
      </c>
      <c r="AD20" s="24">
        <v>49442</v>
      </c>
      <c r="AE20" s="24">
        <v>666</v>
      </c>
      <c r="AF20" s="24">
        <v>106648</v>
      </c>
      <c r="AG20" s="149" t="s">
        <v>206</v>
      </c>
      <c r="AH20" s="150"/>
      <c r="AI20" s="24">
        <v>1092</v>
      </c>
      <c r="AJ20" s="24">
        <v>250250</v>
      </c>
      <c r="AK20" s="24">
        <v>0</v>
      </c>
      <c r="AL20" s="24">
        <v>0</v>
      </c>
      <c r="AM20" s="24">
        <v>65</v>
      </c>
      <c r="AN20" s="24">
        <v>7899</v>
      </c>
      <c r="AO20" s="24">
        <v>0</v>
      </c>
      <c r="AP20" s="24">
        <v>0</v>
      </c>
      <c r="AQ20" s="24">
        <v>749</v>
      </c>
      <c r="AR20" s="24">
        <v>94421</v>
      </c>
      <c r="AS20" s="24">
        <v>2476</v>
      </c>
      <c r="AT20" s="24">
        <v>282570</v>
      </c>
      <c r="AU20" s="24"/>
      <c r="AV20" s="24"/>
    </row>
    <row r="21" spans="1:48" ht="16.5" customHeight="1">
      <c r="A21" s="149" t="s">
        <v>207</v>
      </c>
      <c r="B21" s="150"/>
      <c r="C21" s="24">
        <v>30886</v>
      </c>
      <c r="D21" s="24">
        <v>6048492</v>
      </c>
      <c r="E21" s="24">
        <v>915</v>
      </c>
      <c r="F21" s="24">
        <v>391007</v>
      </c>
      <c r="G21" s="24">
        <v>193</v>
      </c>
      <c r="H21" s="24">
        <v>91914</v>
      </c>
      <c r="I21" s="24">
        <v>2223</v>
      </c>
      <c r="J21" s="24">
        <v>395757</v>
      </c>
      <c r="K21" s="24">
        <v>101</v>
      </c>
      <c r="L21" s="24">
        <v>16891</v>
      </c>
      <c r="M21" s="24">
        <v>94</v>
      </c>
      <c r="N21" s="24">
        <v>36367</v>
      </c>
      <c r="O21" s="24">
        <v>2437</v>
      </c>
      <c r="P21" s="24">
        <v>1325766</v>
      </c>
      <c r="Q21" s="149" t="s">
        <v>207</v>
      </c>
      <c r="R21" s="150"/>
      <c r="S21" s="24">
        <v>17401</v>
      </c>
      <c r="T21" s="24">
        <v>2278207</v>
      </c>
      <c r="U21" s="24">
        <v>479</v>
      </c>
      <c r="V21" s="24">
        <v>340666</v>
      </c>
      <c r="W21" s="24">
        <v>2210</v>
      </c>
      <c r="X21" s="24">
        <v>341679</v>
      </c>
      <c r="Y21" s="24">
        <v>179</v>
      </c>
      <c r="Z21" s="24">
        <v>64419</v>
      </c>
      <c r="AA21" s="24">
        <v>70</v>
      </c>
      <c r="AB21" s="24">
        <v>80054</v>
      </c>
      <c r="AC21" s="24">
        <v>96</v>
      </c>
      <c r="AD21" s="24">
        <v>16974</v>
      </c>
      <c r="AE21" s="24">
        <v>382</v>
      </c>
      <c r="AF21" s="24">
        <v>68272</v>
      </c>
      <c r="AG21" s="149" t="s">
        <v>207</v>
      </c>
      <c r="AH21" s="150"/>
      <c r="AI21" s="24">
        <v>889</v>
      </c>
      <c r="AJ21" s="24">
        <v>258778</v>
      </c>
      <c r="AK21" s="24">
        <v>0</v>
      </c>
      <c r="AL21" s="24">
        <v>0</v>
      </c>
      <c r="AM21" s="24">
        <v>20</v>
      </c>
      <c r="AN21" s="24">
        <v>2740</v>
      </c>
      <c r="AO21" s="24">
        <v>0</v>
      </c>
      <c r="AP21" s="24">
        <v>0</v>
      </c>
      <c r="AQ21" s="24">
        <v>775</v>
      </c>
      <c r="AR21" s="24">
        <v>211275</v>
      </c>
      <c r="AS21" s="24">
        <v>2422</v>
      </c>
      <c r="AT21" s="24">
        <v>127726</v>
      </c>
      <c r="AU21" s="24"/>
      <c r="AV21" s="24"/>
    </row>
    <row r="22" spans="1:48" ht="16.5" customHeight="1">
      <c r="A22" s="149" t="s">
        <v>208</v>
      </c>
      <c r="B22" s="150"/>
      <c r="C22" s="24">
        <v>25343</v>
      </c>
      <c r="D22" s="24">
        <v>7642727</v>
      </c>
      <c r="E22" s="24">
        <v>1175</v>
      </c>
      <c r="F22" s="24">
        <v>275559</v>
      </c>
      <c r="G22" s="24">
        <v>38</v>
      </c>
      <c r="H22" s="24">
        <v>26941</v>
      </c>
      <c r="I22" s="24">
        <v>1077</v>
      </c>
      <c r="J22" s="24">
        <v>609583</v>
      </c>
      <c r="K22" s="24">
        <v>118</v>
      </c>
      <c r="L22" s="24">
        <v>56455</v>
      </c>
      <c r="M22" s="24">
        <v>201</v>
      </c>
      <c r="N22" s="24">
        <v>68799</v>
      </c>
      <c r="O22" s="24">
        <v>3280</v>
      </c>
      <c r="P22" s="24">
        <v>2417622</v>
      </c>
      <c r="Q22" s="149" t="s">
        <v>208</v>
      </c>
      <c r="R22" s="150"/>
      <c r="S22" s="24">
        <v>14190</v>
      </c>
      <c r="T22" s="24">
        <v>2955059</v>
      </c>
      <c r="U22" s="24">
        <v>426</v>
      </c>
      <c r="V22" s="24">
        <v>337113</v>
      </c>
      <c r="W22" s="24">
        <v>1737</v>
      </c>
      <c r="X22" s="24">
        <v>277374</v>
      </c>
      <c r="Y22" s="24">
        <v>93</v>
      </c>
      <c r="Z22" s="24">
        <v>34957</v>
      </c>
      <c r="AA22" s="24">
        <v>56</v>
      </c>
      <c r="AB22" s="24">
        <v>75016</v>
      </c>
      <c r="AC22" s="24">
        <v>118</v>
      </c>
      <c r="AD22" s="24">
        <v>36617</v>
      </c>
      <c r="AE22" s="24">
        <v>416</v>
      </c>
      <c r="AF22" s="24">
        <v>92281</v>
      </c>
      <c r="AG22" s="149" t="s">
        <v>208</v>
      </c>
      <c r="AH22" s="150"/>
      <c r="AI22" s="24">
        <v>562</v>
      </c>
      <c r="AJ22" s="24">
        <v>196408</v>
      </c>
      <c r="AK22" s="24">
        <v>0</v>
      </c>
      <c r="AL22" s="24">
        <v>0</v>
      </c>
      <c r="AM22" s="24">
        <v>41</v>
      </c>
      <c r="AN22" s="24">
        <v>5139</v>
      </c>
      <c r="AO22" s="24">
        <v>0</v>
      </c>
      <c r="AP22" s="24">
        <v>0</v>
      </c>
      <c r="AQ22" s="24">
        <v>452</v>
      </c>
      <c r="AR22" s="24">
        <v>55990</v>
      </c>
      <c r="AS22" s="24">
        <v>1363</v>
      </c>
      <c r="AT22" s="24">
        <v>121813</v>
      </c>
      <c r="AU22" s="24"/>
      <c r="AV22" s="24"/>
    </row>
    <row r="23" spans="1:48" ht="16.5" customHeight="1">
      <c r="A23" s="149" t="s">
        <v>209</v>
      </c>
      <c r="B23" s="150"/>
      <c r="C23" s="24">
        <v>20044</v>
      </c>
      <c r="D23" s="24">
        <v>3968527</v>
      </c>
      <c r="E23" s="24">
        <v>712</v>
      </c>
      <c r="F23" s="24">
        <v>119338</v>
      </c>
      <c r="G23" s="24">
        <v>60</v>
      </c>
      <c r="H23" s="24">
        <v>16098</v>
      </c>
      <c r="I23" s="24">
        <v>1461</v>
      </c>
      <c r="J23" s="24">
        <v>347938</v>
      </c>
      <c r="K23" s="24">
        <v>61</v>
      </c>
      <c r="L23" s="24">
        <v>42349</v>
      </c>
      <c r="M23" s="24">
        <v>140</v>
      </c>
      <c r="N23" s="24">
        <v>36876</v>
      </c>
      <c r="O23" s="24">
        <v>2347</v>
      </c>
      <c r="P23" s="24">
        <v>1316771</v>
      </c>
      <c r="Q23" s="149" t="s">
        <v>209</v>
      </c>
      <c r="R23" s="150"/>
      <c r="S23" s="24">
        <v>10909</v>
      </c>
      <c r="T23" s="24">
        <v>1499450</v>
      </c>
      <c r="U23" s="24">
        <v>54</v>
      </c>
      <c r="V23" s="24">
        <v>34470</v>
      </c>
      <c r="W23" s="24">
        <v>1241</v>
      </c>
      <c r="X23" s="24">
        <v>117829</v>
      </c>
      <c r="Y23" s="24">
        <v>65</v>
      </c>
      <c r="Z23" s="24">
        <v>20182</v>
      </c>
      <c r="AA23" s="24">
        <v>45</v>
      </c>
      <c r="AB23" s="24">
        <v>56513</v>
      </c>
      <c r="AC23" s="24">
        <v>37</v>
      </c>
      <c r="AD23" s="24">
        <v>10102</v>
      </c>
      <c r="AE23" s="24">
        <v>255</v>
      </c>
      <c r="AF23" s="24">
        <v>46076</v>
      </c>
      <c r="AG23" s="149" t="s">
        <v>209</v>
      </c>
      <c r="AH23" s="150"/>
      <c r="AI23" s="24">
        <v>695</v>
      </c>
      <c r="AJ23" s="24">
        <v>168064</v>
      </c>
      <c r="AK23" s="24">
        <v>0</v>
      </c>
      <c r="AL23" s="24">
        <v>0</v>
      </c>
      <c r="AM23" s="24">
        <v>24</v>
      </c>
      <c r="AN23" s="24">
        <v>2784</v>
      </c>
      <c r="AO23" s="24">
        <v>0</v>
      </c>
      <c r="AP23" s="24">
        <v>0</v>
      </c>
      <c r="AQ23" s="24">
        <v>492</v>
      </c>
      <c r="AR23" s="24">
        <v>32657</v>
      </c>
      <c r="AS23" s="24">
        <v>1446</v>
      </c>
      <c r="AT23" s="24">
        <v>101030</v>
      </c>
      <c r="AU23" s="24"/>
      <c r="AV23" s="24"/>
    </row>
    <row r="24" spans="1:48" ht="16.5" customHeight="1">
      <c r="A24" s="149" t="s">
        <v>210</v>
      </c>
      <c r="B24" s="150"/>
      <c r="C24" s="24">
        <v>34351</v>
      </c>
      <c r="D24" s="24">
        <v>6904858</v>
      </c>
      <c r="E24" s="24">
        <v>978</v>
      </c>
      <c r="F24" s="24">
        <v>290892</v>
      </c>
      <c r="G24" s="24">
        <v>95</v>
      </c>
      <c r="H24" s="24">
        <v>114131</v>
      </c>
      <c r="I24" s="24">
        <v>1334</v>
      </c>
      <c r="J24" s="24">
        <v>195655</v>
      </c>
      <c r="K24" s="24">
        <v>51</v>
      </c>
      <c r="L24" s="24">
        <v>25263</v>
      </c>
      <c r="M24" s="24">
        <v>226</v>
      </c>
      <c r="N24" s="24">
        <v>137663</v>
      </c>
      <c r="O24" s="24">
        <v>4206</v>
      </c>
      <c r="P24" s="24">
        <v>1973684</v>
      </c>
      <c r="Q24" s="149" t="s">
        <v>210</v>
      </c>
      <c r="R24" s="150"/>
      <c r="S24" s="24">
        <v>18418</v>
      </c>
      <c r="T24" s="24">
        <v>2829970</v>
      </c>
      <c r="U24" s="24">
        <v>273</v>
      </c>
      <c r="V24" s="24">
        <v>199019</v>
      </c>
      <c r="W24" s="24">
        <v>2656</v>
      </c>
      <c r="X24" s="24">
        <v>282418</v>
      </c>
      <c r="Y24" s="24">
        <v>185</v>
      </c>
      <c r="Z24" s="24">
        <v>26438</v>
      </c>
      <c r="AA24" s="24">
        <v>79</v>
      </c>
      <c r="AB24" s="24">
        <v>89971</v>
      </c>
      <c r="AC24" s="24">
        <v>107</v>
      </c>
      <c r="AD24" s="24">
        <v>30049</v>
      </c>
      <c r="AE24" s="24">
        <v>584</v>
      </c>
      <c r="AF24" s="24">
        <v>97574</v>
      </c>
      <c r="AG24" s="149" t="s">
        <v>210</v>
      </c>
      <c r="AH24" s="150"/>
      <c r="AI24" s="24">
        <v>1107</v>
      </c>
      <c r="AJ24" s="24">
        <v>286344</v>
      </c>
      <c r="AK24" s="24">
        <v>0</v>
      </c>
      <c r="AL24" s="24">
        <v>0</v>
      </c>
      <c r="AM24" s="24">
        <v>60</v>
      </c>
      <c r="AN24" s="24">
        <v>5899</v>
      </c>
      <c r="AO24" s="24">
        <v>0</v>
      </c>
      <c r="AP24" s="24">
        <v>0</v>
      </c>
      <c r="AQ24" s="24">
        <v>1347</v>
      </c>
      <c r="AR24" s="24">
        <v>146389</v>
      </c>
      <c r="AS24" s="24">
        <v>2645</v>
      </c>
      <c r="AT24" s="24">
        <v>173498</v>
      </c>
      <c r="AU24" s="24"/>
      <c r="AV24" s="24"/>
    </row>
    <row r="25" spans="1:48" ht="16.5" customHeight="1">
      <c r="A25" s="149" t="s">
        <v>6</v>
      </c>
      <c r="B25" s="150"/>
      <c r="C25" s="24">
        <v>19187</v>
      </c>
      <c r="D25" s="24">
        <v>2683762</v>
      </c>
      <c r="E25" s="24">
        <v>490</v>
      </c>
      <c r="F25" s="24">
        <v>158673</v>
      </c>
      <c r="G25" s="24">
        <v>92</v>
      </c>
      <c r="H25" s="24">
        <v>84183</v>
      </c>
      <c r="I25" s="24">
        <v>1298</v>
      </c>
      <c r="J25" s="24">
        <v>182923</v>
      </c>
      <c r="K25" s="24">
        <v>4</v>
      </c>
      <c r="L25" s="24">
        <v>585</v>
      </c>
      <c r="M25" s="24">
        <v>60</v>
      </c>
      <c r="N25" s="24">
        <v>24890</v>
      </c>
      <c r="O25" s="24">
        <v>1155</v>
      </c>
      <c r="P25" s="24">
        <v>568794</v>
      </c>
      <c r="Q25" s="149" t="s">
        <v>6</v>
      </c>
      <c r="R25" s="150"/>
      <c r="S25" s="24">
        <v>9473</v>
      </c>
      <c r="T25" s="24">
        <v>812473</v>
      </c>
      <c r="U25" s="24">
        <v>137</v>
      </c>
      <c r="V25" s="24">
        <v>58674</v>
      </c>
      <c r="W25" s="24">
        <v>2349</v>
      </c>
      <c r="X25" s="24">
        <v>241833</v>
      </c>
      <c r="Y25" s="24">
        <v>70</v>
      </c>
      <c r="Z25" s="24">
        <v>13327</v>
      </c>
      <c r="AA25" s="24">
        <v>27</v>
      </c>
      <c r="AB25" s="24">
        <v>32199</v>
      </c>
      <c r="AC25" s="24">
        <v>72</v>
      </c>
      <c r="AD25" s="24">
        <v>30004</v>
      </c>
      <c r="AE25" s="24">
        <v>249</v>
      </c>
      <c r="AF25" s="24">
        <v>32292</v>
      </c>
      <c r="AG25" s="149" t="s">
        <v>6</v>
      </c>
      <c r="AH25" s="150"/>
      <c r="AI25" s="24">
        <v>723</v>
      </c>
      <c r="AJ25" s="24">
        <v>268367</v>
      </c>
      <c r="AK25" s="24">
        <v>0</v>
      </c>
      <c r="AL25" s="24">
        <v>0</v>
      </c>
      <c r="AM25" s="24">
        <v>12</v>
      </c>
      <c r="AN25" s="24">
        <v>2219</v>
      </c>
      <c r="AO25" s="24">
        <v>0</v>
      </c>
      <c r="AP25" s="24">
        <v>0</v>
      </c>
      <c r="AQ25" s="24">
        <v>718</v>
      </c>
      <c r="AR25" s="24">
        <v>73848</v>
      </c>
      <c r="AS25" s="24">
        <v>2258</v>
      </c>
      <c r="AT25" s="24">
        <v>98480</v>
      </c>
      <c r="AU25" s="24"/>
      <c r="AV25" s="24"/>
    </row>
    <row r="26" spans="1:48" ht="16.5" customHeight="1">
      <c r="A26" s="149" t="s">
        <v>211</v>
      </c>
      <c r="B26" s="150"/>
      <c r="C26" s="24">
        <v>20028</v>
      </c>
      <c r="D26" s="24">
        <v>4979713</v>
      </c>
      <c r="E26" s="24">
        <v>590</v>
      </c>
      <c r="F26" s="24">
        <v>197818</v>
      </c>
      <c r="G26" s="24">
        <v>96</v>
      </c>
      <c r="H26" s="24">
        <v>129348</v>
      </c>
      <c r="I26" s="24">
        <v>404</v>
      </c>
      <c r="J26" s="24">
        <v>99643</v>
      </c>
      <c r="K26" s="24">
        <v>4</v>
      </c>
      <c r="L26" s="24">
        <v>5400</v>
      </c>
      <c r="M26" s="24">
        <v>85</v>
      </c>
      <c r="N26" s="24">
        <v>84349</v>
      </c>
      <c r="O26" s="24">
        <v>2462</v>
      </c>
      <c r="P26" s="24">
        <v>1677240</v>
      </c>
      <c r="Q26" s="149" t="s">
        <v>211</v>
      </c>
      <c r="R26" s="150"/>
      <c r="S26" s="24">
        <v>9760</v>
      </c>
      <c r="T26" s="24">
        <v>1539500</v>
      </c>
      <c r="U26" s="24">
        <v>700</v>
      </c>
      <c r="V26" s="24">
        <v>345667</v>
      </c>
      <c r="W26" s="24">
        <v>2652</v>
      </c>
      <c r="X26" s="24">
        <v>303109</v>
      </c>
      <c r="Y26" s="24">
        <v>104</v>
      </c>
      <c r="Z26" s="24">
        <v>23668</v>
      </c>
      <c r="AA26" s="24">
        <v>48</v>
      </c>
      <c r="AB26" s="24">
        <v>53680</v>
      </c>
      <c r="AC26" s="24">
        <v>172</v>
      </c>
      <c r="AD26" s="24">
        <v>38269</v>
      </c>
      <c r="AE26" s="24">
        <v>360</v>
      </c>
      <c r="AF26" s="24">
        <v>79831</v>
      </c>
      <c r="AG26" s="149" t="s">
        <v>211</v>
      </c>
      <c r="AH26" s="150"/>
      <c r="AI26" s="24">
        <v>608</v>
      </c>
      <c r="AJ26" s="24">
        <v>226858</v>
      </c>
      <c r="AK26" s="24">
        <v>0</v>
      </c>
      <c r="AL26" s="24">
        <v>0</v>
      </c>
      <c r="AM26" s="24">
        <v>32</v>
      </c>
      <c r="AN26" s="24">
        <v>3641</v>
      </c>
      <c r="AO26" s="24">
        <v>0</v>
      </c>
      <c r="AP26" s="24">
        <v>0</v>
      </c>
      <c r="AQ26" s="24">
        <v>575</v>
      </c>
      <c r="AR26" s="24">
        <v>69197</v>
      </c>
      <c r="AS26" s="24">
        <v>1376</v>
      </c>
      <c r="AT26" s="24">
        <v>102494</v>
      </c>
      <c r="AU26" s="24"/>
      <c r="AV26" s="24"/>
    </row>
    <row r="27" spans="1:48" ht="16.5" customHeight="1">
      <c r="A27" s="149" t="s">
        <v>212</v>
      </c>
      <c r="B27" s="150"/>
      <c r="C27" s="24">
        <v>7325</v>
      </c>
      <c r="D27" s="24">
        <v>1181196</v>
      </c>
      <c r="E27" s="24">
        <v>68</v>
      </c>
      <c r="F27" s="24">
        <v>22134</v>
      </c>
      <c r="G27" s="24">
        <v>36</v>
      </c>
      <c r="H27" s="24">
        <v>39128</v>
      </c>
      <c r="I27" s="24">
        <v>253</v>
      </c>
      <c r="J27" s="24">
        <v>64952</v>
      </c>
      <c r="K27" s="24">
        <v>4</v>
      </c>
      <c r="L27" s="24">
        <v>1405</v>
      </c>
      <c r="M27" s="24">
        <v>24</v>
      </c>
      <c r="N27" s="24">
        <v>17656</v>
      </c>
      <c r="O27" s="24">
        <v>525</v>
      </c>
      <c r="P27" s="24">
        <v>223650</v>
      </c>
      <c r="Q27" s="149" t="s">
        <v>212</v>
      </c>
      <c r="R27" s="150"/>
      <c r="S27" s="24">
        <v>3211</v>
      </c>
      <c r="T27" s="24">
        <v>366931</v>
      </c>
      <c r="U27" s="24">
        <v>158</v>
      </c>
      <c r="V27" s="24">
        <v>65580</v>
      </c>
      <c r="W27" s="24">
        <v>982</v>
      </c>
      <c r="X27" s="24">
        <v>91906</v>
      </c>
      <c r="Y27" s="24">
        <v>37</v>
      </c>
      <c r="Z27" s="24">
        <v>14245</v>
      </c>
      <c r="AA27" s="24">
        <v>15</v>
      </c>
      <c r="AB27" s="24">
        <v>17300</v>
      </c>
      <c r="AC27" s="24">
        <v>151</v>
      </c>
      <c r="AD27" s="24">
        <v>32924</v>
      </c>
      <c r="AE27" s="24">
        <v>104</v>
      </c>
      <c r="AF27" s="24">
        <v>20188</v>
      </c>
      <c r="AG27" s="149" t="s">
        <v>212</v>
      </c>
      <c r="AH27" s="150"/>
      <c r="AI27" s="24">
        <v>482</v>
      </c>
      <c r="AJ27" s="24">
        <v>64352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911</v>
      </c>
      <c r="AR27" s="24">
        <v>109923</v>
      </c>
      <c r="AS27" s="24">
        <v>361</v>
      </c>
      <c r="AT27" s="24">
        <v>27621</v>
      </c>
      <c r="AU27" s="24"/>
      <c r="AV27" s="24"/>
    </row>
    <row r="28" spans="1:48" ht="16.5" customHeight="1">
      <c r="A28" s="149" t="s">
        <v>213</v>
      </c>
      <c r="B28" s="150"/>
      <c r="C28" s="24">
        <v>12930</v>
      </c>
      <c r="D28" s="24">
        <v>2899047</v>
      </c>
      <c r="E28" s="24">
        <v>55</v>
      </c>
      <c r="F28" s="24">
        <v>101948</v>
      </c>
      <c r="G28" s="24">
        <v>5</v>
      </c>
      <c r="H28" s="24">
        <v>4278</v>
      </c>
      <c r="I28" s="24">
        <v>183</v>
      </c>
      <c r="J28" s="24">
        <v>71612</v>
      </c>
      <c r="K28" s="24">
        <v>3</v>
      </c>
      <c r="L28" s="24">
        <v>5420</v>
      </c>
      <c r="M28" s="24">
        <v>47</v>
      </c>
      <c r="N28" s="24">
        <v>6783</v>
      </c>
      <c r="O28" s="24">
        <v>1619</v>
      </c>
      <c r="P28" s="24">
        <v>721285</v>
      </c>
      <c r="Q28" s="149" t="s">
        <v>213</v>
      </c>
      <c r="R28" s="150"/>
      <c r="S28" s="24">
        <v>6223</v>
      </c>
      <c r="T28" s="24">
        <v>940623</v>
      </c>
      <c r="U28" s="24">
        <v>1140</v>
      </c>
      <c r="V28" s="24">
        <v>432380</v>
      </c>
      <c r="W28" s="24">
        <v>1357</v>
      </c>
      <c r="X28" s="24">
        <v>207988</v>
      </c>
      <c r="Y28" s="24">
        <v>69</v>
      </c>
      <c r="Z28" s="24">
        <v>23341</v>
      </c>
      <c r="AA28" s="24">
        <v>26</v>
      </c>
      <c r="AB28" s="24">
        <v>36950</v>
      </c>
      <c r="AC28" s="24">
        <v>19</v>
      </c>
      <c r="AD28" s="24">
        <v>3745</v>
      </c>
      <c r="AE28" s="24">
        <v>223</v>
      </c>
      <c r="AF28" s="24">
        <v>50296</v>
      </c>
      <c r="AG28" s="149" t="s">
        <v>213</v>
      </c>
      <c r="AH28" s="150"/>
      <c r="AI28" s="24">
        <v>418</v>
      </c>
      <c r="AJ28" s="24">
        <v>119248</v>
      </c>
      <c r="AK28" s="24">
        <v>0</v>
      </c>
      <c r="AL28" s="24">
        <v>0</v>
      </c>
      <c r="AM28" s="24">
        <v>24</v>
      </c>
      <c r="AN28" s="24">
        <v>2125</v>
      </c>
      <c r="AO28" s="24">
        <v>0</v>
      </c>
      <c r="AP28" s="24">
        <v>0</v>
      </c>
      <c r="AQ28" s="24">
        <v>330</v>
      </c>
      <c r="AR28" s="24">
        <v>52451</v>
      </c>
      <c r="AS28" s="24">
        <v>1189</v>
      </c>
      <c r="AT28" s="24">
        <v>118575</v>
      </c>
      <c r="AU28" s="24"/>
      <c r="AV28" s="24"/>
    </row>
    <row r="29" spans="1:48" ht="16.5" customHeight="1">
      <c r="A29" s="149" t="s">
        <v>214</v>
      </c>
      <c r="B29" s="150"/>
      <c r="C29" s="24">
        <v>20555</v>
      </c>
      <c r="D29" s="24">
        <v>3605995</v>
      </c>
      <c r="E29" s="24">
        <v>72</v>
      </c>
      <c r="F29" s="24">
        <v>16683</v>
      </c>
      <c r="G29" s="24">
        <v>24</v>
      </c>
      <c r="H29" s="24">
        <v>10432</v>
      </c>
      <c r="I29" s="24">
        <v>1611</v>
      </c>
      <c r="J29" s="24">
        <v>258609</v>
      </c>
      <c r="K29" s="24">
        <v>3</v>
      </c>
      <c r="L29" s="24">
        <v>900</v>
      </c>
      <c r="M29" s="24">
        <v>64</v>
      </c>
      <c r="N29" s="24">
        <v>39658</v>
      </c>
      <c r="O29" s="24">
        <v>1870</v>
      </c>
      <c r="P29" s="24">
        <v>721026</v>
      </c>
      <c r="Q29" s="149" t="s">
        <v>214</v>
      </c>
      <c r="R29" s="150"/>
      <c r="S29" s="24">
        <v>9697</v>
      </c>
      <c r="T29" s="24">
        <v>1552176</v>
      </c>
      <c r="U29" s="24">
        <v>270</v>
      </c>
      <c r="V29" s="24">
        <v>63171</v>
      </c>
      <c r="W29" s="24">
        <v>3297</v>
      </c>
      <c r="X29" s="24">
        <v>367236</v>
      </c>
      <c r="Y29" s="24">
        <v>198</v>
      </c>
      <c r="Z29" s="24">
        <v>39907</v>
      </c>
      <c r="AA29" s="24">
        <v>66</v>
      </c>
      <c r="AB29" s="24">
        <v>68472</v>
      </c>
      <c r="AC29" s="24">
        <v>126</v>
      </c>
      <c r="AD29" s="24">
        <v>27222</v>
      </c>
      <c r="AE29" s="24">
        <v>431</v>
      </c>
      <c r="AF29" s="24">
        <v>89118</v>
      </c>
      <c r="AG29" s="149" t="s">
        <v>214</v>
      </c>
      <c r="AH29" s="150"/>
      <c r="AI29" s="24">
        <v>561</v>
      </c>
      <c r="AJ29" s="24">
        <v>146269</v>
      </c>
      <c r="AK29" s="24">
        <v>0</v>
      </c>
      <c r="AL29" s="24">
        <v>0</v>
      </c>
      <c r="AM29" s="24">
        <v>78</v>
      </c>
      <c r="AN29" s="24">
        <v>10380</v>
      </c>
      <c r="AO29" s="24">
        <v>0</v>
      </c>
      <c r="AP29" s="24">
        <v>0</v>
      </c>
      <c r="AQ29" s="24">
        <v>413</v>
      </c>
      <c r="AR29" s="24">
        <v>53140</v>
      </c>
      <c r="AS29" s="24">
        <v>1774</v>
      </c>
      <c r="AT29" s="24">
        <v>141598</v>
      </c>
      <c r="AU29" s="24"/>
      <c r="AV29" s="24"/>
    </row>
    <row r="30" spans="1:48" ht="16.5" customHeight="1">
      <c r="A30" s="149" t="s">
        <v>215</v>
      </c>
      <c r="B30" s="150"/>
      <c r="C30" s="24">
        <v>13990</v>
      </c>
      <c r="D30" s="24">
        <v>3371355</v>
      </c>
      <c r="E30" s="24">
        <v>75</v>
      </c>
      <c r="F30" s="24">
        <v>83114</v>
      </c>
      <c r="G30" s="24">
        <v>18</v>
      </c>
      <c r="H30" s="24">
        <v>3928</v>
      </c>
      <c r="I30" s="24">
        <v>363</v>
      </c>
      <c r="J30" s="24">
        <v>180081</v>
      </c>
      <c r="K30" s="24">
        <v>13</v>
      </c>
      <c r="L30" s="24">
        <v>25503</v>
      </c>
      <c r="M30" s="24">
        <v>48</v>
      </c>
      <c r="N30" s="24">
        <v>41291</v>
      </c>
      <c r="O30" s="24">
        <v>1019</v>
      </c>
      <c r="P30" s="24">
        <v>787005</v>
      </c>
      <c r="Q30" s="149" t="s">
        <v>215</v>
      </c>
      <c r="R30" s="150"/>
      <c r="S30" s="24">
        <v>7897</v>
      </c>
      <c r="T30" s="24">
        <v>1494468</v>
      </c>
      <c r="U30" s="24">
        <v>107</v>
      </c>
      <c r="V30" s="24">
        <v>102935</v>
      </c>
      <c r="W30" s="24">
        <v>1791</v>
      </c>
      <c r="X30" s="24">
        <v>204387</v>
      </c>
      <c r="Y30" s="24">
        <v>90</v>
      </c>
      <c r="Z30" s="24">
        <v>22812</v>
      </c>
      <c r="AA30" s="24">
        <v>62</v>
      </c>
      <c r="AB30" s="24">
        <v>68332</v>
      </c>
      <c r="AC30" s="24">
        <v>151</v>
      </c>
      <c r="AD30" s="24">
        <v>42341</v>
      </c>
      <c r="AE30" s="24">
        <v>367</v>
      </c>
      <c r="AF30" s="24">
        <v>99386</v>
      </c>
      <c r="AG30" s="149" t="s">
        <v>215</v>
      </c>
      <c r="AH30" s="150"/>
      <c r="AI30" s="24">
        <v>390</v>
      </c>
      <c r="AJ30" s="24">
        <v>79357</v>
      </c>
      <c r="AK30" s="24">
        <v>0</v>
      </c>
      <c r="AL30" s="24">
        <v>0</v>
      </c>
      <c r="AM30" s="24">
        <v>27</v>
      </c>
      <c r="AN30" s="24">
        <v>3400</v>
      </c>
      <c r="AO30" s="24">
        <v>0</v>
      </c>
      <c r="AP30" s="24">
        <v>0</v>
      </c>
      <c r="AQ30" s="24">
        <v>326</v>
      </c>
      <c r="AR30" s="24">
        <v>44475</v>
      </c>
      <c r="AS30" s="24">
        <v>1246</v>
      </c>
      <c r="AT30" s="24">
        <v>88540</v>
      </c>
      <c r="AU30" s="24"/>
      <c r="AV30" s="24"/>
    </row>
    <row r="31" spans="1:48" ht="16.5" customHeight="1">
      <c r="A31" s="187" t="s">
        <v>216</v>
      </c>
      <c r="B31" s="188"/>
      <c r="C31" s="24">
        <v>19439</v>
      </c>
      <c r="D31" s="24">
        <v>2182569</v>
      </c>
      <c r="E31" s="24">
        <v>76</v>
      </c>
      <c r="F31" s="24">
        <v>22165</v>
      </c>
      <c r="G31" s="24">
        <v>3</v>
      </c>
      <c r="H31" s="24">
        <v>12200</v>
      </c>
      <c r="I31" s="24">
        <v>166</v>
      </c>
      <c r="J31" s="24">
        <v>82772</v>
      </c>
      <c r="K31" s="24">
        <v>4</v>
      </c>
      <c r="L31" s="24">
        <v>10600</v>
      </c>
      <c r="M31" s="24">
        <v>18</v>
      </c>
      <c r="N31" s="24">
        <v>15247</v>
      </c>
      <c r="O31" s="24">
        <v>566</v>
      </c>
      <c r="P31" s="24">
        <v>425132</v>
      </c>
      <c r="Q31" s="187" t="s">
        <v>216</v>
      </c>
      <c r="R31" s="188"/>
      <c r="S31" s="24">
        <v>16705</v>
      </c>
      <c r="T31" s="24">
        <v>757167</v>
      </c>
      <c r="U31" s="24">
        <v>116</v>
      </c>
      <c r="V31" s="24">
        <v>329455</v>
      </c>
      <c r="W31" s="24">
        <v>833</v>
      </c>
      <c r="X31" s="24">
        <v>110010</v>
      </c>
      <c r="Y31" s="24">
        <v>47</v>
      </c>
      <c r="Z31" s="24">
        <v>9115</v>
      </c>
      <c r="AA31" s="24">
        <v>8</v>
      </c>
      <c r="AB31" s="24">
        <v>15400</v>
      </c>
      <c r="AC31" s="24">
        <v>12</v>
      </c>
      <c r="AD31" s="24">
        <v>13420</v>
      </c>
      <c r="AE31" s="24">
        <v>108</v>
      </c>
      <c r="AF31" s="24">
        <v>24493</v>
      </c>
      <c r="AG31" s="187" t="s">
        <v>216</v>
      </c>
      <c r="AH31" s="188"/>
      <c r="AI31" s="24">
        <v>268</v>
      </c>
      <c r="AJ31" s="24">
        <v>293787</v>
      </c>
      <c r="AK31" s="24">
        <v>0</v>
      </c>
      <c r="AL31" s="24">
        <v>0</v>
      </c>
      <c r="AM31" s="24">
        <v>1</v>
      </c>
      <c r="AN31" s="24">
        <v>100</v>
      </c>
      <c r="AO31" s="24">
        <v>0</v>
      </c>
      <c r="AP31" s="24">
        <v>0</v>
      </c>
      <c r="AQ31" s="24">
        <v>223</v>
      </c>
      <c r="AR31" s="24">
        <v>32305</v>
      </c>
      <c r="AS31" s="24">
        <v>285</v>
      </c>
      <c r="AT31" s="24">
        <v>29201</v>
      </c>
      <c r="AU31" s="24"/>
      <c r="AV31" s="24"/>
    </row>
    <row r="32" spans="1:48" ht="16.5" customHeight="1">
      <c r="A32" s="149" t="s">
        <v>217</v>
      </c>
      <c r="B32" s="150"/>
      <c r="C32" s="24">
        <v>18451</v>
      </c>
      <c r="D32" s="24">
        <v>1820317</v>
      </c>
      <c r="E32" s="24">
        <v>44</v>
      </c>
      <c r="F32" s="24">
        <v>15960</v>
      </c>
      <c r="G32" s="24">
        <v>3</v>
      </c>
      <c r="H32" s="24">
        <v>12200</v>
      </c>
      <c r="I32" s="24">
        <v>136</v>
      </c>
      <c r="J32" s="24">
        <v>66274</v>
      </c>
      <c r="K32" s="24">
        <v>2</v>
      </c>
      <c r="L32" s="24">
        <v>10200</v>
      </c>
      <c r="M32" s="24">
        <v>13</v>
      </c>
      <c r="N32" s="24">
        <v>11097</v>
      </c>
      <c r="O32" s="24">
        <v>510</v>
      </c>
      <c r="P32" s="24">
        <v>393376</v>
      </c>
      <c r="Q32" s="149" t="s">
        <v>217</v>
      </c>
      <c r="R32" s="150"/>
      <c r="S32" s="24">
        <v>16375</v>
      </c>
      <c r="T32" s="24">
        <v>678719</v>
      </c>
      <c r="U32" s="24">
        <v>65</v>
      </c>
      <c r="V32" s="24">
        <v>232455</v>
      </c>
      <c r="W32" s="24">
        <v>645</v>
      </c>
      <c r="X32" s="24">
        <v>79622</v>
      </c>
      <c r="Y32" s="24">
        <v>38</v>
      </c>
      <c r="Z32" s="24">
        <v>7705</v>
      </c>
      <c r="AA32" s="24">
        <v>7</v>
      </c>
      <c r="AB32" s="24">
        <v>5400</v>
      </c>
      <c r="AC32" s="24">
        <v>11</v>
      </c>
      <c r="AD32" s="24">
        <v>13180</v>
      </c>
      <c r="AE32" s="24">
        <v>89</v>
      </c>
      <c r="AF32" s="24">
        <v>13028</v>
      </c>
      <c r="AG32" s="149" t="s">
        <v>217</v>
      </c>
      <c r="AH32" s="150"/>
      <c r="AI32" s="24">
        <v>191</v>
      </c>
      <c r="AJ32" s="24">
        <v>255415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83</v>
      </c>
      <c r="AR32" s="24">
        <v>7075</v>
      </c>
      <c r="AS32" s="24">
        <v>239</v>
      </c>
      <c r="AT32" s="24">
        <v>18611</v>
      </c>
      <c r="AU32" s="24"/>
      <c r="AV32" s="24"/>
    </row>
    <row r="33" spans="1:48" ht="16.5" customHeight="1">
      <c r="A33" s="189" t="s">
        <v>218</v>
      </c>
      <c r="B33" s="190"/>
      <c r="C33" s="123">
        <v>988</v>
      </c>
      <c r="D33" s="124">
        <v>362252</v>
      </c>
      <c r="E33" s="124">
        <v>32</v>
      </c>
      <c r="F33" s="124">
        <v>6205</v>
      </c>
      <c r="G33" s="124">
        <v>0</v>
      </c>
      <c r="H33" s="124">
        <v>0</v>
      </c>
      <c r="I33" s="124">
        <v>30</v>
      </c>
      <c r="J33" s="124">
        <v>16498</v>
      </c>
      <c r="K33" s="124">
        <v>2</v>
      </c>
      <c r="L33" s="124">
        <v>400</v>
      </c>
      <c r="M33" s="124">
        <v>5</v>
      </c>
      <c r="N33" s="124">
        <v>4150</v>
      </c>
      <c r="O33" s="124">
        <v>56</v>
      </c>
      <c r="P33" s="124">
        <v>31756</v>
      </c>
      <c r="Q33" s="189" t="s">
        <v>218</v>
      </c>
      <c r="R33" s="190"/>
      <c r="S33" s="123">
        <v>330</v>
      </c>
      <c r="T33" s="124">
        <v>78448</v>
      </c>
      <c r="U33" s="124">
        <v>51</v>
      </c>
      <c r="V33" s="124">
        <v>97000</v>
      </c>
      <c r="W33" s="124">
        <v>188</v>
      </c>
      <c r="X33" s="124">
        <v>30388</v>
      </c>
      <c r="Y33" s="124">
        <v>9</v>
      </c>
      <c r="Z33" s="124">
        <v>1410</v>
      </c>
      <c r="AA33" s="124">
        <v>1</v>
      </c>
      <c r="AB33" s="124">
        <v>10000</v>
      </c>
      <c r="AC33" s="124">
        <v>1</v>
      </c>
      <c r="AD33" s="124">
        <v>240</v>
      </c>
      <c r="AE33" s="124">
        <v>19</v>
      </c>
      <c r="AF33" s="124">
        <v>11465</v>
      </c>
      <c r="AG33" s="189" t="s">
        <v>218</v>
      </c>
      <c r="AH33" s="190"/>
      <c r="AI33" s="123">
        <v>77</v>
      </c>
      <c r="AJ33" s="124">
        <v>38372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140</v>
      </c>
      <c r="AR33" s="124">
        <v>25230</v>
      </c>
      <c r="AS33" s="124">
        <v>46</v>
      </c>
      <c r="AT33" s="124">
        <v>10590</v>
      </c>
      <c r="AU33" s="124"/>
      <c r="AV33" s="124"/>
    </row>
    <row r="34" spans="1:48" s="19" customFormat="1" ht="20.25" customHeight="1">
      <c r="A34" s="19" t="s">
        <v>108</v>
      </c>
      <c r="E34" s="20" t="s">
        <v>1</v>
      </c>
      <c r="F34" s="20"/>
      <c r="I34" s="20" t="s">
        <v>109</v>
      </c>
      <c r="J34" s="20"/>
      <c r="L34" s="21" t="s">
        <v>110</v>
      </c>
      <c r="O34" s="21"/>
      <c r="P34" s="129" t="s">
        <v>228</v>
      </c>
      <c r="Q34" s="19" t="s">
        <v>108</v>
      </c>
      <c r="U34" s="20" t="s">
        <v>1</v>
      </c>
      <c r="V34" s="129"/>
      <c r="X34" s="20" t="s">
        <v>109</v>
      </c>
      <c r="AA34" s="21" t="s">
        <v>110</v>
      </c>
      <c r="AB34" s="21"/>
      <c r="AF34" s="129" t="str">
        <f>P34</f>
        <v>中華民國112年7月20日編製</v>
      </c>
      <c r="AG34" s="19" t="s">
        <v>108</v>
      </c>
      <c r="AK34" s="20" t="s">
        <v>1</v>
      </c>
      <c r="AL34" s="20"/>
      <c r="AO34" s="20" t="s">
        <v>109</v>
      </c>
      <c r="AP34" s="20"/>
      <c r="AR34" s="21" t="s">
        <v>110</v>
      </c>
      <c r="AU34" s="21"/>
      <c r="AV34" s="129" t="str">
        <f>P34</f>
        <v>中華民國112年7月20日編製</v>
      </c>
    </row>
    <row r="35" spans="6:48" s="19" customFormat="1" ht="19.5" customHeight="1">
      <c r="F35" s="20"/>
      <c r="I35" s="20" t="s">
        <v>0</v>
      </c>
      <c r="J35" s="20"/>
      <c r="V35" s="22"/>
      <c r="X35" s="20" t="s">
        <v>0</v>
      </c>
      <c r="AB35" s="20"/>
      <c r="AF35" s="20"/>
      <c r="AL35" s="20"/>
      <c r="AO35" s="20" t="s">
        <v>0</v>
      </c>
      <c r="AP35" s="20"/>
      <c r="AV35" s="54" t="s">
        <v>58</v>
      </c>
    </row>
    <row r="36" spans="6:46" s="19" customFormat="1" ht="15.7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6.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1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</row>
    <row r="44" ht="15.75">
      <c r="AP44" s="6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219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19" t="s">
        <v>221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5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12" t="str">
        <f>'2492-00-01'!H5</f>
        <v>   中華民國 112年6月</v>
      </c>
      <c r="L5" s="212"/>
      <c r="M5" s="21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15" t="s">
        <v>113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04" t="s">
        <v>142</v>
      </c>
      <c r="B9" s="205"/>
      <c r="C9" s="24">
        <v>956638</v>
      </c>
      <c r="D9" s="24">
        <v>191211264</v>
      </c>
      <c r="E9" s="24">
        <v>5605</v>
      </c>
      <c r="F9" s="24">
        <v>885914</v>
      </c>
      <c r="G9" s="24">
        <v>3550</v>
      </c>
      <c r="H9" s="24">
        <v>612847</v>
      </c>
      <c r="I9" s="24">
        <v>345</v>
      </c>
      <c r="J9" s="24">
        <v>397410</v>
      </c>
      <c r="K9" s="24">
        <v>22</v>
      </c>
      <c r="L9" s="24">
        <v>23485</v>
      </c>
      <c r="M9" s="24">
        <v>215</v>
      </c>
      <c r="N9" s="24">
        <v>74452</v>
      </c>
      <c r="O9" s="24">
        <v>216</v>
      </c>
      <c r="P9" s="24">
        <v>72302</v>
      </c>
      <c r="Q9" s="24">
        <v>0</v>
      </c>
      <c r="R9" s="24">
        <v>0</v>
      </c>
      <c r="S9" s="24">
        <v>12</v>
      </c>
      <c r="T9" s="24">
        <v>2505</v>
      </c>
      <c r="U9" s="24">
        <v>958704</v>
      </c>
      <c r="V9" s="24">
        <v>191862911</v>
      </c>
      <c r="W9" s="65"/>
    </row>
    <row r="10" spans="1:23" s="42" customFormat="1" ht="19.5" customHeight="1">
      <c r="A10" s="43" t="s">
        <v>26</v>
      </c>
      <c r="B10" s="86"/>
      <c r="C10" s="24">
        <v>10905</v>
      </c>
      <c r="D10" s="24">
        <v>3570580</v>
      </c>
      <c r="E10" s="24">
        <v>71</v>
      </c>
      <c r="F10" s="24">
        <v>9823</v>
      </c>
      <c r="G10" s="24">
        <v>43</v>
      </c>
      <c r="H10" s="24">
        <v>10197</v>
      </c>
      <c r="I10" s="24">
        <v>4</v>
      </c>
      <c r="J10" s="24">
        <v>2097</v>
      </c>
      <c r="K10" s="24">
        <v>0</v>
      </c>
      <c r="L10" s="24">
        <v>0</v>
      </c>
      <c r="M10" s="24">
        <v>3</v>
      </c>
      <c r="N10" s="24">
        <v>390</v>
      </c>
      <c r="O10" s="24">
        <v>2</v>
      </c>
      <c r="P10" s="24">
        <v>150</v>
      </c>
      <c r="Q10" s="24">
        <v>0</v>
      </c>
      <c r="R10" s="24">
        <v>480</v>
      </c>
      <c r="S10" s="24">
        <v>0</v>
      </c>
      <c r="T10" s="24">
        <v>180</v>
      </c>
      <c r="U10" s="24">
        <v>10934</v>
      </c>
      <c r="V10" s="24">
        <v>3573203</v>
      </c>
      <c r="W10" s="65"/>
    </row>
    <row r="11" spans="1:23" s="42" customFormat="1" ht="19.5" customHeight="1">
      <c r="A11" s="44" t="s">
        <v>11</v>
      </c>
      <c r="B11" s="86"/>
      <c r="C11" s="24">
        <v>1929</v>
      </c>
      <c r="D11" s="24">
        <v>1153643</v>
      </c>
      <c r="E11" s="24">
        <v>6</v>
      </c>
      <c r="F11" s="24">
        <v>1100</v>
      </c>
      <c r="G11" s="24">
        <v>4</v>
      </c>
      <c r="H11" s="24">
        <v>5400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-1</v>
      </c>
      <c r="R11" s="24">
        <v>-100</v>
      </c>
      <c r="S11" s="24">
        <v>0</v>
      </c>
      <c r="T11" s="24">
        <v>0</v>
      </c>
      <c r="U11" s="24">
        <v>1930</v>
      </c>
      <c r="V11" s="24">
        <v>1149243</v>
      </c>
      <c r="W11" s="65"/>
    </row>
    <row r="12" spans="1:23" s="42" customFormat="1" ht="19.5" customHeight="1">
      <c r="A12" s="44" t="s">
        <v>9</v>
      </c>
      <c r="B12" s="86"/>
      <c r="C12" s="24">
        <v>55202</v>
      </c>
      <c r="D12" s="24">
        <v>14707942</v>
      </c>
      <c r="E12" s="24">
        <v>144</v>
      </c>
      <c r="F12" s="24">
        <v>39350</v>
      </c>
      <c r="G12" s="24">
        <v>137</v>
      </c>
      <c r="H12" s="24">
        <v>29591</v>
      </c>
      <c r="I12" s="24">
        <v>21</v>
      </c>
      <c r="J12" s="24">
        <v>30632</v>
      </c>
      <c r="K12" s="24">
        <v>3</v>
      </c>
      <c r="L12" s="24">
        <v>7917</v>
      </c>
      <c r="M12" s="24">
        <v>7</v>
      </c>
      <c r="N12" s="24">
        <v>2140</v>
      </c>
      <c r="O12" s="24">
        <v>6</v>
      </c>
      <c r="P12" s="24">
        <v>1940</v>
      </c>
      <c r="Q12" s="24">
        <v>2</v>
      </c>
      <c r="R12" s="24">
        <v>1298</v>
      </c>
      <c r="S12" s="24">
        <v>-2</v>
      </c>
      <c r="T12" s="24">
        <v>-151</v>
      </c>
      <c r="U12" s="24">
        <v>55210</v>
      </c>
      <c r="V12" s="24">
        <v>14741763</v>
      </c>
      <c r="W12" s="65"/>
    </row>
    <row r="13" spans="1:23" s="41" customFormat="1" ht="19.5" customHeight="1">
      <c r="A13" s="44" t="s">
        <v>31</v>
      </c>
      <c r="B13" s="86"/>
      <c r="C13" s="24">
        <v>814</v>
      </c>
      <c r="D13" s="24">
        <v>458196</v>
      </c>
      <c r="E13" s="24">
        <v>16</v>
      </c>
      <c r="F13" s="24">
        <v>3369</v>
      </c>
      <c r="G13" s="24">
        <v>4</v>
      </c>
      <c r="H13" s="24">
        <v>2200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1</v>
      </c>
      <c r="R13" s="24">
        <v>240</v>
      </c>
      <c r="S13" s="24">
        <v>0</v>
      </c>
      <c r="T13" s="24">
        <v>0</v>
      </c>
      <c r="U13" s="24">
        <v>827</v>
      </c>
      <c r="V13" s="24">
        <v>459605</v>
      </c>
      <c r="W13" s="65"/>
    </row>
    <row r="14" spans="1:23" s="42" customFormat="1" ht="19.5" customHeight="1">
      <c r="A14" s="44" t="s">
        <v>32</v>
      </c>
      <c r="B14" s="86"/>
      <c r="C14" s="24">
        <v>3951</v>
      </c>
      <c r="D14" s="24">
        <v>1648892</v>
      </c>
      <c r="E14" s="24">
        <v>16</v>
      </c>
      <c r="F14" s="24">
        <v>5196</v>
      </c>
      <c r="G14" s="24">
        <v>8</v>
      </c>
      <c r="H14" s="24">
        <v>1337</v>
      </c>
      <c r="I14" s="24">
        <v>1</v>
      </c>
      <c r="J14" s="24">
        <v>800</v>
      </c>
      <c r="K14" s="24">
        <v>0</v>
      </c>
      <c r="L14" s="24">
        <v>0</v>
      </c>
      <c r="M14" s="24">
        <v>2</v>
      </c>
      <c r="N14" s="24">
        <v>250</v>
      </c>
      <c r="O14" s="24">
        <v>2</v>
      </c>
      <c r="P14" s="24">
        <v>250</v>
      </c>
      <c r="Q14" s="24">
        <v>-2</v>
      </c>
      <c r="R14" s="24">
        <v>-440</v>
      </c>
      <c r="S14" s="24">
        <v>0</v>
      </c>
      <c r="T14" s="24">
        <v>0</v>
      </c>
      <c r="U14" s="24">
        <v>3957</v>
      </c>
      <c r="V14" s="24">
        <v>1653111</v>
      </c>
      <c r="W14" s="65"/>
    </row>
    <row r="15" spans="1:23" s="42" customFormat="1" ht="19.5" customHeight="1">
      <c r="A15" s="98" t="s">
        <v>153</v>
      </c>
      <c r="B15" s="86"/>
      <c r="C15" s="24">
        <v>92250</v>
      </c>
      <c r="D15" s="24">
        <v>40965199</v>
      </c>
      <c r="E15" s="24">
        <v>704</v>
      </c>
      <c r="F15" s="24">
        <v>163458</v>
      </c>
      <c r="G15" s="24">
        <v>319</v>
      </c>
      <c r="H15" s="24">
        <v>98358</v>
      </c>
      <c r="I15" s="24">
        <v>74</v>
      </c>
      <c r="J15" s="24">
        <v>105603</v>
      </c>
      <c r="K15" s="24">
        <v>2</v>
      </c>
      <c r="L15" s="24">
        <v>87</v>
      </c>
      <c r="M15" s="24">
        <v>39</v>
      </c>
      <c r="N15" s="24">
        <v>15030</v>
      </c>
      <c r="O15" s="24">
        <v>40</v>
      </c>
      <c r="P15" s="24">
        <v>14790</v>
      </c>
      <c r="Q15" s="24">
        <v>-6</v>
      </c>
      <c r="R15" s="24">
        <v>-3770</v>
      </c>
      <c r="S15" s="24">
        <v>5</v>
      </c>
      <c r="T15" s="24">
        <v>2910</v>
      </c>
      <c r="U15" s="24">
        <v>92633</v>
      </c>
      <c r="V15" s="24">
        <v>41135195</v>
      </c>
      <c r="W15" s="65"/>
    </row>
    <row r="16" spans="1:23" s="42" customFormat="1" ht="19.5" customHeight="1">
      <c r="A16" s="44" t="s">
        <v>12</v>
      </c>
      <c r="B16" s="86"/>
      <c r="C16" s="24">
        <v>509542</v>
      </c>
      <c r="D16" s="24">
        <v>81447186</v>
      </c>
      <c r="E16" s="24">
        <v>2592</v>
      </c>
      <c r="F16" s="24">
        <v>384945</v>
      </c>
      <c r="G16" s="24">
        <v>1812</v>
      </c>
      <c r="H16" s="24">
        <v>303991</v>
      </c>
      <c r="I16" s="24">
        <v>163</v>
      </c>
      <c r="J16" s="24">
        <v>177300</v>
      </c>
      <c r="K16" s="24">
        <v>7</v>
      </c>
      <c r="L16" s="24">
        <v>1400</v>
      </c>
      <c r="M16" s="24">
        <v>109</v>
      </c>
      <c r="N16" s="24">
        <v>37471</v>
      </c>
      <c r="O16" s="24">
        <v>106</v>
      </c>
      <c r="P16" s="24">
        <v>35811</v>
      </c>
      <c r="Q16" s="24">
        <v>6</v>
      </c>
      <c r="R16" s="24">
        <v>1529</v>
      </c>
      <c r="S16" s="24">
        <v>15</v>
      </c>
      <c r="T16" s="24">
        <v>-319</v>
      </c>
      <c r="U16" s="24">
        <v>510346</v>
      </c>
      <c r="V16" s="24">
        <v>81706911</v>
      </c>
      <c r="W16" s="65"/>
    </row>
    <row r="17" spans="1:23" s="42" customFormat="1" ht="19.5" customHeight="1">
      <c r="A17" s="44" t="s">
        <v>33</v>
      </c>
      <c r="B17" s="86"/>
      <c r="C17" s="24">
        <v>26046</v>
      </c>
      <c r="D17" s="24">
        <v>5851895</v>
      </c>
      <c r="E17" s="24">
        <v>25</v>
      </c>
      <c r="F17" s="24">
        <v>4993</v>
      </c>
      <c r="G17" s="24">
        <v>34</v>
      </c>
      <c r="H17" s="24">
        <v>4254</v>
      </c>
      <c r="I17" s="24">
        <v>3</v>
      </c>
      <c r="J17" s="24">
        <v>2827</v>
      </c>
      <c r="K17" s="24">
        <v>0</v>
      </c>
      <c r="L17" s="24">
        <v>0</v>
      </c>
      <c r="M17" s="24">
        <v>1</v>
      </c>
      <c r="N17" s="24">
        <v>200</v>
      </c>
      <c r="O17" s="24">
        <v>1</v>
      </c>
      <c r="P17" s="24">
        <v>200</v>
      </c>
      <c r="Q17" s="24">
        <v>0</v>
      </c>
      <c r="R17" s="24">
        <v>198</v>
      </c>
      <c r="S17" s="24">
        <v>0</v>
      </c>
      <c r="T17" s="24">
        <v>-99</v>
      </c>
      <c r="U17" s="24">
        <v>26037</v>
      </c>
      <c r="V17" s="24">
        <v>5855560</v>
      </c>
      <c r="W17" s="65"/>
    </row>
    <row r="18" spans="1:23" s="42" customFormat="1" ht="19.5" customHeight="1">
      <c r="A18" s="44" t="s">
        <v>13</v>
      </c>
      <c r="B18" s="86"/>
      <c r="C18" s="24">
        <v>100812</v>
      </c>
      <c r="D18" s="24">
        <v>13142564</v>
      </c>
      <c r="E18" s="24">
        <v>1068</v>
      </c>
      <c r="F18" s="24">
        <v>131996</v>
      </c>
      <c r="G18" s="24">
        <v>675</v>
      </c>
      <c r="H18" s="24">
        <v>85346</v>
      </c>
      <c r="I18" s="24">
        <v>29</v>
      </c>
      <c r="J18" s="24">
        <v>27447</v>
      </c>
      <c r="K18" s="24">
        <v>8</v>
      </c>
      <c r="L18" s="24">
        <v>9073</v>
      </c>
      <c r="M18" s="24">
        <v>16</v>
      </c>
      <c r="N18" s="24">
        <v>2766</v>
      </c>
      <c r="O18" s="24">
        <v>16</v>
      </c>
      <c r="P18" s="24">
        <v>2646</v>
      </c>
      <c r="Q18" s="24">
        <v>-5</v>
      </c>
      <c r="R18" s="24">
        <v>-987</v>
      </c>
      <c r="S18" s="24">
        <v>0</v>
      </c>
      <c r="T18" s="24">
        <v>366</v>
      </c>
      <c r="U18" s="24">
        <v>101200</v>
      </c>
      <c r="V18" s="24">
        <v>13207087</v>
      </c>
      <c r="W18" s="65"/>
    </row>
    <row r="19" spans="1:23" s="42" customFormat="1" ht="19.5" customHeight="1">
      <c r="A19" s="98" t="s">
        <v>154</v>
      </c>
      <c r="B19" s="86"/>
      <c r="C19" s="24">
        <v>6654</v>
      </c>
      <c r="D19" s="24">
        <v>1773528</v>
      </c>
      <c r="E19" s="24">
        <v>42</v>
      </c>
      <c r="F19" s="24">
        <v>5295</v>
      </c>
      <c r="G19" s="24">
        <v>27</v>
      </c>
      <c r="H19" s="24">
        <v>4817</v>
      </c>
      <c r="I19" s="24">
        <v>1</v>
      </c>
      <c r="J19" s="24">
        <v>270</v>
      </c>
      <c r="K19" s="24">
        <v>0</v>
      </c>
      <c r="L19" s="24">
        <v>0</v>
      </c>
      <c r="M19" s="24">
        <v>5</v>
      </c>
      <c r="N19" s="24">
        <v>1040</v>
      </c>
      <c r="O19" s="24">
        <v>5</v>
      </c>
      <c r="P19" s="24">
        <v>900</v>
      </c>
      <c r="Q19" s="24">
        <v>1</v>
      </c>
      <c r="R19" s="24">
        <v>300</v>
      </c>
      <c r="S19" s="24">
        <v>-1</v>
      </c>
      <c r="T19" s="24">
        <v>-50</v>
      </c>
      <c r="U19" s="24">
        <v>6669</v>
      </c>
      <c r="V19" s="24">
        <v>1774666</v>
      </c>
      <c r="W19" s="65"/>
    </row>
    <row r="20" spans="1:23" s="42" customFormat="1" ht="19.5" customHeight="1">
      <c r="A20" s="44" t="s">
        <v>14</v>
      </c>
      <c r="B20" s="86"/>
      <c r="C20" s="24">
        <v>3098</v>
      </c>
      <c r="D20" s="24">
        <v>4710530</v>
      </c>
      <c r="E20" s="24">
        <v>11</v>
      </c>
      <c r="F20" s="24">
        <v>3464</v>
      </c>
      <c r="G20" s="24">
        <v>3</v>
      </c>
      <c r="H20" s="24">
        <v>470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-1</v>
      </c>
      <c r="T20" s="24">
        <v>-1500</v>
      </c>
      <c r="U20" s="24">
        <v>3105</v>
      </c>
      <c r="V20" s="24">
        <v>4712024</v>
      </c>
      <c r="W20" s="65"/>
    </row>
    <row r="21" spans="1:23" s="42" customFormat="1" ht="19.5" customHeight="1">
      <c r="A21" s="44" t="s">
        <v>34</v>
      </c>
      <c r="B21" s="86"/>
      <c r="C21" s="24">
        <v>4366</v>
      </c>
      <c r="D21" s="24">
        <v>1113974</v>
      </c>
      <c r="E21" s="24">
        <v>29</v>
      </c>
      <c r="F21" s="24">
        <v>7500</v>
      </c>
      <c r="G21" s="24">
        <v>26</v>
      </c>
      <c r="H21" s="24">
        <v>3946</v>
      </c>
      <c r="I21" s="24">
        <v>1</v>
      </c>
      <c r="J21" s="24">
        <v>1500</v>
      </c>
      <c r="K21" s="24">
        <v>0</v>
      </c>
      <c r="L21" s="24">
        <v>0</v>
      </c>
      <c r="M21" s="24">
        <v>1</v>
      </c>
      <c r="N21" s="24">
        <v>200</v>
      </c>
      <c r="O21" s="24">
        <v>1</v>
      </c>
      <c r="P21" s="24">
        <v>200</v>
      </c>
      <c r="Q21" s="24">
        <v>1</v>
      </c>
      <c r="R21" s="24">
        <v>20</v>
      </c>
      <c r="S21" s="24">
        <v>0</v>
      </c>
      <c r="T21" s="24">
        <v>0</v>
      </c>
      <c r="U21" s="24">
        <v>4370</v>
      </c>
      <c r="V21" s="24">
        <v>1119048</v>
      </c>
      <c r="W21" s="65"/>
    </row>
    <row r="22" spans="1:23" s="42" customFormat="1" ht="19.5" customHeight="1">
      <c r="A22" s="44" t="s">
        <v>27</v>
      </c>
      <c r="B22" s="86"/>
      <c r="C22" s="24">
        <v>19912</v>
      </c>
      <c r="D22" s="24">
        <v>4271657</v>
      </c>
      <c r="E22" s="24">
        <v>137</v>
      </c>
      <c r="F22" s="24">
        <v>23833</v>
      </c>
      <c r="G22" s="24">
        <v>86</v>
      </c>
      <c r="H22" s="24">
        <v>14680</v>
      </c>
      <c r="I22" s="24">
        <v>11</v>
      </c>
      <c r="J22" s="24">
        <v>7181</v>
      </c>
      <c r="K22" s="24">
        <v>1</v>
      </c>
      <c r="L22" s="24">
        <v>5000</v>
      </c>
      <c r="M22" s="24">
        <v>15</v>
      </c>
      <c r="N22" s="24">
        <v>4250</v>
      </c>
      <c r="O22" s="24">
        <v>16</v>
      </c>
      <c r="P22" s="24">
        <v>4300</v>
      </c>
      <c r="Q22" s="24">
        <v>1</v>
      </c>
      <c r="R22" s="24">
        <v>816</v>
      </c>
      <c r="S22" s="24">
        <v>0</v>
      </c>
      <c r="T22" s="24">
        <v>1450</v>
      </c>
      <c r="U22" s="24">
        <v>19963</v>
      </c>
      <c r="V22" s="24">
        <v>4285207</v>
      </c>
      <c r="W22" s="65"/>
    </row>
    <row r="23" spans="1:23" s="42" customFormat="1" ht="19.5" customHeight="1">
      <c r="A23" s="44" t="s">
        <v>35</v>
      </c>
      <c r="B23" s="86"/>
      <c r="C23" s="24">
        <v>28545</v>
      </c>
      <c r="D23" s="24">
        <v>6836545</v>
      </c>
      <c r="E23" s="24">
        <v>195</v>
      </c>
      <c r="F23" s="24">
        <v>33838</v>
      </c>
      <c r="G23" s="24">
        <v>102</v>
      </c>
      <c r="H23" s="24">
        <v>21487</v>
      </c>
      <c r="I23" s="24">
        <v>12</v>
      </c>
      <c r="J23" s="24">
        <v>18437</v>
      </c>
      <c r="K23" s="24">
        <v>1</v>
      </c>
      <c r="L23" s="24">
        <v>9</v>
      </c>
      <c r="M23" s="24">
        <v>7</v>
      </c>
      <c r="N23" s="24">
        <v>6760</v>
      </c>
      <c r="O23" s="24">
        <v>7</v>
      </c>
      <c r="P23" s="24">
        <v>6760</v>
      </c>
      <c r="Q23" s="24">
        <v>-2</v>
      </c>
      <c r="R23" s="24">
        <v>-860</v>
      </c>
      <c r="S23" s="24">
        <v>0</v>
      </c>
      <c r="T23" s="24">
        <v>330</v>
      </c>
      <c r="U23" s="24">
        <v>28636</v>
      </c>
      <c r="V23" s="24">
        <v>6866794</v>
      </c>
      <c r="W23" s="65"/>
    </row>
    <row r="24" spans="1:23" s="46" customFormat="1" ht="25.5" customHeight="1">
      <c r="A24" s="213" t="s">
        <v>36</v>
      </c>
      <c r="B24" s="21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-3</v>
      </c>
      <c r="S24" s="24">
        <v>1</v>
      </c>
      <c r="T24" s="24">
        <v>3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1869</v>
      </c>
      <c r="D25" s="24">
        <v>263504</v>
      </c>
      <c r="E25" s="24">
        <v>43</v>
      </c>
      <c r="F25" s="24">
        <v>5690</v>
      </c>
      <c r="G25" s="24">
        <v>19</v>
      </c>
      <c r="H25" s="24">
        <v>1383</v>
      </c>
      <c r="I25" s="24">
        <v>5</v>
      </c>
      <c r="J25" s="24">
        <v>1795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195</v>
      </c>
      <c r="S25" s="24">
        <v>0</v>
      </c>
      <c r="T25" s="24">
        <v>0</v>
      </c>
      <c r="U25" s="24">
        <v>1893</v>
      </c>
      <c r="V25" s="24">
        <v>269801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21591</v>
      </c>
      <c r="D27" s="24">
        <v>2928502</v>
      </c>
      <c r="E27" s="24">
        <v>139</v>
      </c>
      <c r="F27" s="24">
        <v>18099</v>
      </c>
      <c r="G27" s="24">
        <v>64</v>
      </c>
      <c r="H27" s="24">
        <v>6784</v>
      </c>
      <c r="I27" s="24">
        <v>3</v>
      </c>
      <c r="J27" s="24">
        <v>1750</v>
      </c>
      <c r="K27" s="24">
        <v>0</v>
      </c>
      <c r="L27" s="24">
        <v>0</v>
      </c>
      <c r="M27" s="24">
        <v>1</v>
      </c>
      <c r="N27" s="24">
        <v>200</v>
      </c>
      <c r="O27" s="24">
        <v>1</v>
      </c>
      <c r="P27" s="24">
        <v>200</v>
      </c>
      <c r="Q27" s="24">
        <v>3</v>
      </c>
      <c r="R27" s="24">
        <v>1010</v>
      </c>
      <c r="S27" s="24">
        <v>-2</v>
      </c>
      <c r="T27" s="24">
        <v>-220</v>
      </c>
      <c r="U27" s="24">
        <v>21667</v>
      </c>
      <c r="V27" s="24">
        <v>2942357</v>
      </c>
      <c r="W27" s="65"/>
    </row>
    <row r="28" spans="1:23" s="42" customFormat="1" ht="19.5" customHeight="1">
      <c r="A28" s="126" t="s">
        <v>8</v>
      </c>
      <c r="B28" s="125"/>
      <c r="C28" s="123">
        <v>69152</v>
      </c>
      <c r="D28" s="124">
        <v>6366925</v>
      </c>
      <c r="E28" s="124">
        <v>367</v>
      </c>
      <c r="F28" s="124">
        <v>43965</v>
      </c>
      <c r="G28" s="124">
        <v>187</v>
      </c>
      <c r="H28" s="124">
        <v>18606</v>
      </c>
      <c r="I28" s="124">
        <v>17</v>
      </c>
      <c r="J28" s="124">
        <v>19771</v>
      </c>
      <c r="K28" s="124">
        <v>0</v>
      </c>
      <c r="L28" s="124">
        <v>0</v>
      </c>
      <c r="M28" s="124">
        <v>9</v>
      </c>
      <c r="N28" s="124">
        <v>3755</v>
      </c>
      <c r="O28" s="124">
        <v>13</v>
      </c>
      <c r="P28" s="124">
        <v>4155</v>
      </c>
      <c r="Q28" s="124">
        <v>2</v>
      </c>
      <c r="R28" s="124">
        <v>74</v>
      </c>
      <c r="S28" s="124">
        <v>-3</v>
      </c>
      <c r="T28" s="124">
        <v>-395</v>
      </c>
      <c r="U28" s="124">
        <v>69327</v>
      </c>
      <c r="V28" s="124">
        <v>6411334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'2492-00-01'!P34</f>
        <v>中華民國112年7月20日編製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6.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6.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M7:N7"/>
    <mergeCell ref="O7:P7"/>
    <mergeCell ref="Q7:R7"/>
    <mergeCell ref="S7:T7"/>
    <mergeCell ref="A3:V4"/>
    <mergeCell ref="A6:B8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219</v>
      </c>
      <c r="V1" s="30" t="s">
        <v>140</v>
      </c>
    </row>
    <row r="2" spans="1:22" ht="19.5" customHeight="1" thickBot="1">
      <c r="A2" s="136" t="s">
        <v>223</v>
      </c>
      <c r="B2" s="135" t="s">
        <v>225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19" t="s">
        <v>222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8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112年6月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15" t="s">
        <v>45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65" t="s">
        <v>63</v>
      </c>
      <c r="B9" s="166"/>
      <c r="C9" s="24">
        <v>956638</v>
      </c>
      <c r="D9" s="24">
        <v>191211264</v>
      </c>
      <c r="E9" s="24">
        <v>5605</v>
      </c>
      <c r="F9" s="24">
        <v>885914</v>
      </c>
      <c r="G9" s="24">
        <v>3550</v>
      </c>
      <c r="H9" s="24">
        <v>612847</v>
      </c>
      <c r="I9" s="24">
        <v>345</v>
      </c>
      <c r="J9" s="24">
        <v>397410</v>
      </c>
      <c r="K9" s="24">
        <v>22</v>
      </c>
      <c r="L9" s="24">
        <v>23485</v>
      </c>
      <c r="M9" s="24">
        <v>215</v>
      </c>
      <c r="N9" s="24">
        <v>74452</v>
      </c>
      <c r="O9" s="24">
        <v>216</v>
      </c>
      <c r="P9" s="24">
        <v>72302</v>
      </c>
      <c r="Q9" s="24">
        <v>0</v>
      </c>
      <c r="R9" s="24">
        <v>0</v>
      </c>
      <c r="S9" s="24">
        <v>12</v>
      </c>
      <c r="T9" s="24">
        <v>2505</v>
      </c>
      <c r="U9" s="24">
        <v>958704</v>
      </c>
      <c r="V9" s="24">
        <v>191862911</v>
      </c>
      <c r="W9" s="65"/>
      <c r="X9" s="65"/>
    </row>
    <row r="10" spans="1:24" s="42" customFormat="1" ht="19.5" customHeight="1">
      <c r="A10" s="167" t="s">
        <v>64</v>
      </c>
      <c r="B10" s="188"/>
      <c r="C10" s="24">
        <v>937216</v>
      </c>
      <c r="D10" s="24">
        <v>189030655</v>
      </c>
      <c r="E10" s="24">
        <v>5570</v>
      </c>
      <c r="F10" s="24">
        <v>881329</v>
      </c>
      <c r="G10" s="24">
        <v>3533</v>
      </c>
      <c r="H10" s="24">
        <v>610277</v>
      </c>
      <c r="I10" s="24">
        <v>344</v>
      </c>
      <c r="J10" s="24">
        <v>397220</v>
      </c>
      <c r="K10" s="24">
        <v>21</v>
      </c>
      <c r="L10" s="24">
        <v>23440</v>
      </c>
      <c r="M10" s="24">
        <v>215</v>
      </c>
      <c r="N10" s="24">
        <v>74452</v>
      </c>
      <c r="O10" s="24">
        <v>215</v>
      </c>
      <c r="P10" s="24">
        <v>72102</v>
      </c>
      <c r="Q10" s="24">
        <v>0</v>
      </c>
      <c r="R10" s="24">
        <v>0</v>
      </c>
      <c r="S10" s="24">
        <v>12</v>
      </c>
      <c r="T10" s="24">
        <v>2505</v>
      </c>
      <c r="U10" s="24">
        <v>939265</v>
      </c>
      <c r="V10" s="24">
        <v>189680341</v>
      </c>
      <c r="W10" s="65"/>
      <c r="X10" s="65"/>
    </row>
    <row r="11" spans="1:24" s="42" customFormat="1" ht="19.5" customHeight="1">
      <c r="A11" s="187" t="s">
        <v>83</v>
      </c>
      <c r="B11" s="188"/>
      <c r="C11" s="24">
        <v>145830</v>
      </c>
      <c r="D11" s="24">
        <v>26314220</v>
      </c>
      <c r="E11" s="24">
        <v>847</v>
      </c>
      <c r="F11" s="24">
        <v>143620</v>
      </c>
      <c r="G11" s="24">
        <v>560</v>
      </c>
      <c r="H11" s="24">
        <v>101732</v>
      </c>
      <c r="I11" s="24">
        <v>25</v>
      </c>
      <c r="J11" s="24">
        <v>33335</v>
      </c>
      <c r="K11" s="24">
        <v>1</v>
      </c>
      <c r="L11" s="24">
        <v>22</v>
      </c>
      <c r="M11" s="24">
        <v>50</v>
      </c>
      <c r="N11" s="24">
        <v>14416</v>
      </c>
      <c r="O11" s="24">
        <v>53</v>
      </c>
      <c r="P11" s="24">
        <v>14358</v>
      </c>
      <c r="Q11" s="24">
        <v>0</v>
      </c>
      <c r="R11" s="24">
        <v>0</v>
      </c>
      <c r="S11" s="24">
        <v>2</v>
      </c>
      <c r="T11" s="24">
        <v>58</v>
      </c>
      <c r="U11" s="24">
        <v>146116</v>
      </c>
      <c r="V11" s="24">
        <v>26389538</v>
      </c>
      <c r="W11" s="65"/>
      <c r="X11" s="65"/>
    </row>
    <row r="12" spans="1:24" s="42" customFormat="1" ht="19.5" customHeight="1">
      <c r="A12" s="187" t="s">
        <v>85</v>
      </c>
      <c r="B12" s="188"/>
      <c r="C12" s="24">
        <v>60950</v>
      </c>
      <c r="D12" s="24">
        <v>12205799</v>
      </c>
      <c r="E12" s="24">
        <v>437</v>
      </c>
      <c r="F12" s="24">
        <v>71929</v>
      </c>
      <c r="G12" s="24">
        <v>314</v>
      </c>
      <c r="H12" s="24">
        <v>51082</v>
      </c>
      <c r="I12" s="24">
        <v>14</v>
      </c>
      <c r="J12" s="24">
        <v>13143</v>
      </c>
      <c r="K12" s="24">
        <v>0</v>
      </c>
      <c r="L12" s="24">
        <v>0</v>
      </c>
      <c r="M12" s="24">
        <v>33</v>
      </c>
      <c r="N12" s="24">
        <v>10216</v>
      </c>
      <c r="O12" s="24">
        <v>44</v>
      </c>
      <c r="P12" s="24">
        <v>16736</v>
      </c>
      <c r="Q12" s="24">
        <v>0</v>
      </c>
      <c r="R12" s="24">
        <v>0</v>
      </c>
      <c r="S12" s="24">
        <v>1</v>
      </c>
      <c r="T12" s="24">
        <v>-170</v>
      </c>
      <c r="U12" s="24">
        <v>61063</v>
      </c>
      <c r="V12" s="24">
        <v>12233100</v>
      </c>
      <c r="W12" s="65"/>
      <c r="X12" s="65"/>
    </row>
    <row r="13" spans="1:24" s="42" customFormat="1" ht="19.5" customHeight="1">
      <c r="A13" s="149" t="s">
        <v>148</v>
      </c>
      <c r="B13" s="150"/>
      <c r="C13" s="24">
        <v>65520</v>
      </c>
      <c r="D13" s="24">
        <v>15071686</v>
      </c>
      <c r="E13" s="24">
        <v>526</v>
      </c>
      <c r="F13" s="24">
        <v>94173</v>
      </c>
      <c r="G13" s="24">
        <v>417</v>
      </c>
      <c r="H13" s="24">
        <v>84021</v>
      </c>
      <c r="I13" s="24">
        <v>28</v>
      </c>
      <c r="J13" s="24">
        <v>40903</v>
      </c>
      <c r="K13" s="24">
        <v>3</v>
      </c>
      <c r="L13" s="24">
        <v>5070</v>
      </c>
      <c r="M13" s="24">
        <v>18</v>
      </c>
      <c r="N13" s="24">
        <v>3497</v>
      </c>
      <c r="O13" s="24">
        <v>23</v>
      </c>
      <c r="P13" s="24">
        <v>3400</v>
      </c>
      <c r="Q13" s="24">
        <v>0</v>
      </c>
      <c r="R13" s="24">
        <v>0</v>
      </c>
      <c r="S13" s="24">
        <v>0</v>
      </c>
      <c r="T13" s="24">
        <v>150</v>
      </c>
      <c r="U13" s="24">
        <v>65624</v>
      </c>
      <c r="V13" s="24">
        <v>15117917</v>
      </c>
      <c r="W13" s="65"/>
      <c r="X13" s="65"/>
    </row>
    <row r="14" spans="1:24" s="42" customFormat="1" ht="19.5" customHeight="1">
      <c r="A14" s="149" t="s">
        <v>7</v>
      </c>
      <c r="B14" s="150"/>
      <c r="C14" s="24">
        <v>129603</v>
      </c>
      <c r="D14" s="24">
        <v>24047751</v>
      </c>
      <c r="E14" s="24">
        <v>840</v>
      </c>
      <c r="F14" s="24">
        <v>134244</v>
      </c>
      <c r="G14" s="24">
        <v>484</v>
      </c>
      <c r="H14" s="24">
        <v>78675</v>
      </c>
      <c r="I14" s="24">
        <v>52</v>
      </c>
      <c r="J14" s="24">
        <v>43933</v>
      </c>
      <c r="K14" s="24">
        <v>3</v>
      </c>
      <c r="L14" s="24">
        <v>247</v>
      </c>
      <c r="M14" s="24">
        <v>18</v>
      </c>
      <c r="N14" s="24">
        <v>7814</v>
      </c>
      <c r="O14" s="24">
        <v>23</v>
      </c>
      <c r="P14" s="24">
        <v>3957</v>
      </c>
      <c r="Q14" s="24">
        <v>0</v>
      </c>
      <c r="R14" s="24">
        <v>0</v>
      </c>
      <c r="S14" s="24">
        <v>3</v>
      </c>
      <c r="T14" s="24">
        <v>-30</v>
      </c>
      <c r="U14" s="24">
        <v>129957</v>
      </c>
      <c r="V14" s="24">
        <v>24150834</v>
      </c>
      <c r="W14" s="65"/>
      <c r="X14" s="65"/>
    </row>
    <row r="15" spans="1:24" s="41" customFormat="1" ht="19.5" customHeight="1">
      <c r="A15" s="149" t="s">
        <v>65</v>
      </c>
      <c r="B15" s="150"/>
      <c r="C15" s="24">
        <v>76593</v>
      </c>
      <c r="D15" s="24">
        <v>15688623</v>
      </c>
      <c r="E15" s="24">
        <v>476</v>
      </c>
      <c r="F15" s="24">
        <v>63784</v>
      </c>
      <c r="G15" s="24">
        <v>279</v>
      </c>
      <c r="H15" s="24">
        <v>31406</v>
      </c>
      <c r="I15" s="24">
        <v>35</v>
      </c>
      <c r="J15" s="24">
        <v>38030</v>
      </c>
      <c r="K15" s="24">
        <v>2</v>
      </c>
      <c r="L15" s="24">
        <v>905</v>
      </c>
      <c r="M15" s="24">
        <v>12</v>
      </c>
      <c r="N15" s="24">
        <v>1760</v>
      </c>
      <c r="O15" s="24">
        <v>6</v>
      </c>
      <c r="P15" s="24">
        <v>6703</v>
      </c>
      <c r="Q15" s="24">
        <v>0</v>
      </c>
      <c r="R15" s="24">
        <v>0</v>
      </c>
      <c r="S15" s="24">
        <v>0</v>
      </c>
      <c r="T15" s="24">
        <v>-1180</v>
      </c>
      <c r="U15" s="24">
        <v>76796</v>
      </c>
      <c r="V15" s="24">
        <v>15752003</v>
      </c>
      <c r="W15" s="65"/>
      <c r="X15" s="65"/>
    </row>
    <row r="16" spans="1:24" s="42" customFormat="1" ht="19.5" customHeight="1">
      <c r="A16" s="149" t="s">
        <v>87</v>
      </c>
      <c r="B16" s="150"/>
      <c r="C16" s="24">
        <v>132866</v>
      </c>
      <c r="D16" s="24">
        <v>28306566</v>
      </c>
      <c r="E16" s="24">
        <v>759</v>
      </c>
      <c r="F16" s="24">
        <v>111267</v>
      </c>
      <c r="G16" s="24">
        <v>426</v>
      </c>
      <c r="H16" s="24">
        <v>60983</v>
      </c>
      <c r="I16" s="24">
        <v>42</v>
      </c>
      <c r="J16" s="24">
        <v>33688</v>
      </c>
      <c r="K16" s="24">
        <v>3</v>
      </c>
      <c r="L16" s="24">
        <v>422</v>
      </c>
      <c r="M16" s="24">
        <v>6</v>
      </c>
      <c r="N16" s="24">
        <v>3195</v>
      </c>
      <c r="O16" s="24">
        <v>14</v>
      </c>
      <c r="P16" s="24">
        <v>6740</v>
      </c>
      <c r="Q16" s="24">
        <v>0</v>
      </c>
      <c r="R16" s="24">
        <v>0</v>
      </c>
      <c r="S16" s="24">
        <v>1</v>
      </c>
      <c r="T16" s="24">
        <v>40</v>
      </c>
      <c r="U16" s="24">
        <v>133192</v>
      </c>
      <c r="V16" s="24">
        <v>28386611</v>
      </c>
      <c r="W16" s="65"/>
      <c r="X16" s="65"/>
    </row>
    <row r="17" spans="1:24" s="42" customFormat="1" ht="19.5" customHeight="1">
      <c r="A17" s="149" t="s">
        <v>66</v>
      </c>
      <c r="B17" s="150"/>
      <c r="C17" s="24">
        <v>26988</v>
      </c>
      <c r="D17" s="24">
        <v>5854098</v>
      </c>
      <c r="E17" s="24">
        <v>140</v>
      </c>
      <c r="F17" s="24">
        <v>25122</v>
      </c>
      <c r="G17" s="24">
        <v>72</v>
      </c>
      <c r="H17" s="24">
        <v>9334</v>
      </c>
      <c r="I17" s="24">
        <v>10</v>
      </c>
      <c r="J17" s="24">
        <v>14766</v>
      </c>
      <c r="K17" s="24">
        <v>2</v>
      </c>
      <c r="L17" s="24">
        <v>16110</v>
      </c>
      <c r="M17" s="24">
        <v>7</v>
      </c>
      <c r="N17" s="24">
        <v>5930</v>
      </c>
      <c r="O17" s="24">
        <v>4</v>
      </c>
      <c r="P17" s="24">
        <v>1103</v>
      </c>
      <c r="Q17" s="24">
        <v>0</v>
      </c>
      <c r="R17" s="24">
        <v>0</v>
      </c>
      <c r="S17" s="24">
        <v>0</v>
      </c>
      <c r="T17" s="24">
        <v>0</v>
      </c>
      <c r="U17" s="24">
        <v>27059</v>
      </c>
      <c r="V17" s="24">
        <v>5873368</v>
      </c>
      <c r="W17" s="65"/>
      <c r="X17" s="65"/>
    </row>
    <row r="18" spans="1:24" s="42" customFormat="1" ht="19.5" customHeight="1">
      <c r="A18" s="149" t="s">
        <v>67</v>
      </c>
      <c r="B18" s="150"/>
      <c r="C18" s="24">
        <v>19335</v>
      </c>
      <c r="D18" s="24">
        <v>3804525</v>
      </c>
      <c r="E18" s="24">
        <v>156</v>
      </c>
      <c r="F18" s="24">
        <v>20830</v>
      </c>
      <c r="G18" s="24">
        <v>82</v>
      </c>
      <c r="H18" s="24">
        <v>10555</v>
      </c>
      <c r="I18" s="24">
        <v>13</v>
      </c>
      <c r="J18" s="24">
        <v>14390</v>
      </c>
      <c r="K18" s="24">
        <v>1</v>
      </c>
      <c r="L18" s="24">
        <v>97</v>
      </c>
      <c r="M18" s="24">
        <v>4</v>
      </c>
      <c r="N18" s="24">
        <v>630</v>
      </c>
      <c r="O18" s="24">
        <v>5</v>
      </c>
      <c r="P18" s="24">
        <v>750</v>
      </c>
      <c r="Q18" s="24">
        <v>0</v>
      </c>
      <c r="R18" s="24">
        <v>0</v>
      </c>
      <c r="S18" s="24">
        <v>0</v>
      </c>
      <c r="T18" s="24">
        <v>1046</v>
      </c>
      <c r="U18" s="24">
        <v>19408</v>
      </c>
      <c r="V18" s="24">
        <v>3830019</v>
      </c>
      <c r="W18" s="65"/>
      <c r="X18" s="65"/>
    </row>
    <row r="19" spans="1:24" s="42" customFormat="1" ht="19.5" customHeight="1">
      <c r="A19" s="149" t="s">
        <v>68</v>
      </c>
      <c r="B19" s="150"/>
      <c r="C19" s="24">
        <v>32697</v>
      </c>
      <c r="D19" s="24">
        <v>4988868</v>
      </c>
      <c r="E19" s="24">
        <v>110</v>
      </c>
      <c r="F19" s="24">
        <v>17348</v>
      </c>
      <c r="G19" s="24">
        <v>89</v>
      </c>
      <c r="H19" s="24">
        <v>22938</v>
      </c>
      <c r="I19" s="24">
        <v>12</v>
      </c>
      <c r="J19" s="24">
        <v>9761</v>
      </c>
      <c r="K19" s="24">
        <v>1</v>
      </c>
      <c r="L19" s="24">
        <v>120</v>
      </c>
      <c r="M19" s="24">
        <v>4</v>
      </c>
      <c r="N19" s="24">
        <v>1450</v>
      </c>
      <c r="O19" s="24">
        <v>4</v>
      </c>
      <c r="P19" s="24">
        <v>480</v>
      </c>
      <c r="Q19" s="24">
        <v>0</v>
      </c>
      <c r="R19" s="24">
        <v>0</v>
      </c>
      <c r="S19" s="24">
        <v>0</v>
      </c>
      <c r="T19" s="24">
        <v>800</v>
      </c>
      <c r="U19" s="24">
        <v>32718</v>
      </c>
      <c r="V19" s="24">
        <v>4994689</v>
      </c>
      <c r="W19" s="65"/>
      <c r="X19" s="65"/>
    </row>
    <row r="20" spans="1:24" s="42" customFormat="1" ht="19.5" customHeight="1">
      <c r="A20" s="149" t="s">
        <v>69</v>
      </c>
      <c r="B20" s="150"/>
      <c r="C20" s="24">
        <v>42627</v>
      </c>
      <c r="D20" s="24">
        <v>9644787</v>
      </c>
      <c r="E20" s="24">
        <v>209</v>
      </c>
      <c r="F20" s="24">
        <v>32378</v>
      </c>
      <c r="G20" s="24">
        <v>143</v>
      </c>
      <c r="H20" s="24">
        <v>25062</v>
      </c>
      <c r="I20" s="24">
        <v>13</v>
      </c>
      <c r="J20" s="24">
        <v>19467</v>
      </c>
      <c r="K20" s="24">
        <v>1</v>
      </c>
      <c r="L20" s="24">
        <v>70</v>
      </c>
      <c r="M20" s="24">
        <v>10</v>
      </c>
      <c r="N20" s="24">
        <v>1306</v>
      </c>
      <c r="O20" s="24">
        <v>10</v>
      </c>
      <c r="P20" s="24">
        <v>7014</v>
      </c>
      <c r="Q20" s="24">
        <v>0</v>
      </c>
      <c r="R20" s="24">
        <v>0</v>
      </c>
      <c r="S20" s="24">
        <v>0</v>
      </c>
      <c r="T20" s="24">
        <v>800</v>
      </c>
      <c r="U20" s="24">
        <v>42693</v>
      </c>
      <c r="V20" s="24">
        <v>9666592</v>
      </c>
      <c r="W20" s="65"/>
      <c r="X20" s="65"/>
    </row>
    <row r="21" spans="1:24" s="42" customFormat="1" ht="19.5" customHeight="1">
      <c r="A21" s="149" t="s">
        <v>70</v>
      </c>
      <c r="B21" s="150"/>
      <c r="C21" s="24">
        <v>30812</v>
      </c>
      <c r="D21" s="24">
        <v>6027591</v>
      </c>
      <c r="E21" s="24">
        <v>111</v>
      </c>
      <c r="F21" s="24">
        <v>18312</v>
      </c>
      <c r="G21" s="24">
        <v>49</v>
      </c>
      <c r="H21" s="24">
        <v>16804</v>
      </c>
      <c r="I21" s="24">
        <v>12</v>
      </c>
      <c r="J21" s="24">
        <v>12162</v>
      </c>
      <c r="K21" s="24">
        <v>1</v>
      </c>
      <c r="L21" s="24">
        <v>150</v>
      </c>
      <c r="M21" s="24">
        <v>14</v>
      </c>
      <c r="N21" s="24">
        <v>7437</v>
      </c>
      <c r="O21" s="24">
        <v>2</v>
      </c>
      <c r="P21" s="24">
        <v>205</v>
      </c>
      <c r="Q21" s="24">
        <v>0</v>
      </c>
      <c r="R21" s="24">
        <v>0</v>
      </c>
      <c r="S21" s="24">
        <v>0</v>
      </c>
      <c r="T21" s="24">
        <v>150</v>
      </c>
      <c r="U21" s="24">
        <v>30886</v>
      </c>
      <c r="V21" s="24">
        <v>6048492</v>
      </c>
      <c r="W21" s="65"/>
      <c r="X21" s="65"/>
    </row>
    <row r="22" spans="1:24" s="42" customFormat="1" ht="19.5" customHeight="1">
      <c r="A22" s="149" t="s">
        <v>71</v>
      </c>
      <c r="B22" s="150"/>
      <c r="C22" s="24">
        <v>25283</v>
      </c>
      <c r="D22" s="24">
        <v>7622511</v>
      </c>
      <c r="E22" s="24">
        <v>143</v>
      </c>
      <c r="F22" s="24">
        <v>28829</v>
      </c>
      <c r="G22" s="24">
        <v>92</v>
      </c>
      <c r="H22" s="24">
        <v>30321</v>
      </c>
      <c r="I22" s="24">
        <v>14</v>
      </c>
      <c r="J22" s="24">
        <v>20217</v>
      </c>
      <c r="K22" s="24">
        <v>0</v>
      </c>
      <c r="L22" s="24">
        <v>0</v>
      </c>
      <c r="M22" s="24">
        <v>10</v>
      </c>
      <c r="N22" s="24">
        <v>1914</v>
      </c>
      <c r="O22" s="24">
        <v>7</v>
      </c>
      <c r="P22" s="24">
        <v>996</v>
      </c>
      <c r="Q22" s="24">
        <v>0</v>
      </c>
      <c r="R22" s="24">
        <v>0</v>
      </c>
      <c r="S22" s="24">
        <v>6</v>
      </c>
      <c r="T22" s="24">
        <v>573</v>
      </c>
      <c r="U22" s="24">
        <v>25343</v>
      </c>
      <c r="V22" s="24">
        <v>7642727</v>
      </c>
      <c r="W22" s="65"/>
      <c r="X22" s="65"/>
    </row>
    <row r="23" spans="1:24" s="42" customFormat="1" ht="19.5" customHeight="1">
      <c r="A23" s="149" t="s">
        <v>72</v>
      </c>
      <c r="B23" s="150"/>
      <c r="C23" s="24">
        <v>19994</v>
      </c>
      <c r="D23" s="24">
        <v>3940450</v>
      </c>
      <c r="E23" s="24">
        <v>98</v>
      </c>
      <c r="F23" s="24">
        <v>11159</v>
      </c>
      <c r="G23" s="24">
        <v>49</v>
      </c>
      <c r="H23" s="24">
        <v>8812</v>
      </c>
      <c r="I23" s="24">
        <v>14</v>
      </c>
      <c r="J23" s="24">
        <v>19467</v>
      </c>
      <c r="K23" s="24">
        <v>0</v>
      </c>
      <c r="L23" s="24">
        <v>0</v>
      </c>
      <c r="M23" s="24">
        <v>8</v>
      </c>
      <c r="N23" s="24">
        <v>11843</v>
      </c>
      <c r="O23" s="24">
        <v>7</v>
      </c>
      <c r="P23" s="24">
        <v>5760</v>
      </c>
      <c r="Q23" s="24">
        <v>0</v>
      </c>
      <c r="R23" s="24">
        <v>0</v>
      </c>
      <c r="S23" s="24">
        <v>0</v>
      </c>
      <c r="T23" s="24">
        <v>180</v>
      </c>
      <c r="U23" s="24">
        <v>20044</v>
      </c>
      <c r="V23" s="24">
        <v>3968527</v>
      </c>
      <c r="W23" s="65"/>
      <c r="X23" s="65"/>
    </row>
    <row r="24" spans="1:24" s="42" customFormat="1" ht="19.5" customHeight="1">
      <c r="A24" s="149" t="s">
        <v>73</v>
      </c>
      <c r="B24" s="150"/>
      <c r="C24" s="24">
        <v>34224</v>
      </c>
      <c r="D24" s="24">
        <v>6859361</v>
      </c>
      <c r="E24" s="24">
        <v>213</v>
      </c>
      <c r="F24" s="24">
        <v>26781</v>
      </c>
      <c r="G24" s="24">
        <v>90</v>
      </c>
      <c r="H24" s="24">
        <v>9706</v>
      </c>
      <c r="I24" s="24">
        <v>21</v>
      </c>
      <c r="J24" s="24">
        <v>30068</v>
      </c>
      <c r="K24" s="24">
        <v>1</v>
      </c>
      <c r="L24" s="24">
        <v>97</v>
      </c>
      <c r="M24" s="24">
        <v>5</v>
      </c>
      <c r="N24" s="24">
        <v>950</v>
      </c>
      <c r="O24" s="24">
        <v>1</v>
      </c>
      <c r="P24" s="24">
        <v>2500</v>
      </c>
      <c r="Q24" s="24">
        <v>0</v>
      </c>
      <c r="R24" s="24">
        <v>0</v>
      </c>
      <c r="S24" s="24">
        <v>0</v>
      </c>
      <c r="T24" s="24">
        <v>0</v>
      </c>
      <c r="U24" s="24">
        <v>34351</v>
      </c>
      <c r="V24" s="24">
        <v>6904858</v>
      </c>
      <c r="W24" s="65"/>
      <c r="X24" s="65"/>
    </row>
    <row r="25" spans="1:24" s="42" customFormat="1" ht="19.5" customHeight="1">
      <c r="A25" s="149" t="s">
        <v>6</v>
      </c>
      <c r="B25" s="150"/>
      <c r="C25" s="24">
        <v>19164</v>
      </c>
      <c r="D25" s="24">
        <v>2659325</v>
      </c>
      <c r="E25" s="24">
        <v>83</v>
      </c>
      <c r="F25" s="24">
        <v>10058</v>
      </c>
      <c r="G25" s="24">
        <v>61</v>
      </c>
      <c r="H25" s="24">
        <v>9413</v>
      </c>
      <c r="I25" s="24">
        <v>10</v>
      </c>
      <c r="J25" s="24">
        <v>23497</v>
      </c>
      <c r="K25" s="24">
        <v>0</v>
      </c>
      <c r="L25" s="24">
        <v>0</v>
      </c>
      <c r="M25" s="24">
        <v>2</v>
      </c>
      <c r="N25" s="24">
        <v>300</v>
      </c>
      <c r="O25" s="24">
        <v>1</v>
      </c>
      <c r="P25" s="24">
        <v>5</v>
      </c>
      <c r="Q25" s="24">
        <v>0</v>
      </c>
      <c r="R25" s="24">
        <v>0</v>
      </c>
      <c r="S25" s="24">
        <v>0</v>
      </c>
      <c r="T25" s="24">
        <v>0</v>
      </c>
      <c r="U25" s="24">
        <v>19187</v>
      </c>
      <c r="V25" s="24">
        <v>2683762</v>
      </c>
      <c r="W25" s="65"/>
      <c r="X25" s="65"/>
    </row>
    <row r="26" spans="1:24" s="42" customFormat="1" ht="19.5" customHeight="1">
      <c r="A26" s="149" t="s">
        <v>74</v>
      </c>
      <c r="B26" s="150"/>
      <c r="C26" s="24">
        <v>20028</v>
      </c>
      <c r="D26" s="24">
        <v>4988386</v>
      </c>
      <c r="E26" s="24">
        <v>110</v>
      </c>
      <c r="F26" s="24">
        <v>16211</v>
      </c>
      <c r="G26" s="24">
        <v>114</v>
      </c>
      <c r="H26" s="24">
        <v>26377</v>
      </c>
      <c r="I26" s="24">
        <v>2</v>
      </c>
      <c r="J26" s="24">
        <v>952</v>
      </c>
      <c r="K26" s="24">
        <v>0</v>
      </c>
      <c r="L26" s="24">
        <v>0</v>
      </c>
      <c r="M26" s="24">
        <v>4</v>
      </c>
      <c r="N26" s="24">
        <v>545</v>
      </c>
      <c r="O26" s="24">
        <v>1</v>
      </c>
      <c r="P26" s="24">
        <v>10</v>
      </c>
      <c r="Q26" s="24">
        <v>0</v>
      </c>
      <c r="R26" s="24">
        <v>0</v>
      </c>
      <c r="S26" s="24">
        <v>1</v>
      </c>
      <c r="T26" s="24">
        <v>6</v>
      </c>
      <c r="U26" s="24">
        <v>20028</v>
      </c>
      <c r="V26" s="24">
        <v>4979713</v>
      </c>
      <c r="W26" s="65"/>
      <c r="X26" s="65"/>
    </row>
    <row r="27" spans="1:24" s="42" customFormat="1" ht="19.5" customHeight="1">
      <c r="A27" s="149" t="s">
        <v>75</v>
      </c>
      <c r="B27" s="150"/>
      <c r="C27" s="24">
        <v>7309</v>
      </c>
      <c r="D27" s="24">
        <v>1180451</v>
      </c>
      <c r="E27" s="24">
        <v>29</v>
      </c>
      <c r="F27" s="24">
        <v>3472</v>
      </c>
      <c r="G27" s="24">
        <v>12</v>
      </c>
      <c r="H27" s="24">
        <v>5841</v>
      </c>
      <c r="I27" s="24">
        <v>2</v>
      </c>
      <c r="J27" s="24">
        <v>3180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66</v>
      </c>
      <c r="Q27" s="24">
        <v>0</v>
      </c>
      <c r="R27" s="24">
        <v>0</v>
      </c>
      <c r="S27" s="24">
        <v>0</v>
      </c>
      <c r="T27" s="24">
        <v>0</v>
      </c>
      <c r="U27" s="24">
        <v>7325</v>
      </c>
      <c r="V27" s="24">
        <v>1181196</v>
      </c>
      <c r="W27" s="65"/>
      <c r="X27" s="65"/>
    </row>
    <row r="28" spans="1:24" s="42" customFormat="1" ht="19.5" customHeight="1">
      <c r="A28" s="149" t="s">
        <v>76</v>
      </c>
      <c r="B28" s="150"/>
      <c r="C28" s="24">
        <v>12918</v>
      </c>
      <c r="D28" s="24">
        <v>2893367</v>
      </c>
      <c r="E28" s="24">
        <v>80</v>
      </c>
      <c r="F28" s="24">
        <v>10923</v>
      </c>
      <c r="G28" s="24">
        <v>71</v>
      </c>
      <c r="H28" s="24">
        <v>9883</v>
      </c>
      <c r="I28" s="24">
        <v>3</v>
      </c>
      <c r="J28" s="24">
        <v>4040</v>
      </c>
      <c r="K28" s="24">
        <v>0</v>
      </c>
      <c r="L28" s="24">
        <v>0</v>
      </c>
      <c r="M28" s="24">
        <v>3</v>
      </c>
      <c r="N28" s="24">
        <v>500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100</v>
      </c>
      <c r="U28" s="24">
        <v>12930</v>
      </c>
      <c r="V28" s="24">
        <v>2899047</v>
      </c>
      <c r="W28" s="65"/>
      <c r="X28" s="65"/>
    </row>
    <row r="29" spans="1:24" s="42" customFormat="1" ht="19.5" customHeight="1">
      <c r="A29" s="149" t="s">
        <v>77</v>
      </c>
      <c r="B29" s="150"/>
      <c r="C29" s="24">
        <v>20508</v>
      </c>
      <c r="D29" s="24">
        <v>3589132</v>
      </c>
      <c r="E29" s="24">
        <v>119</v>
      </c>
      <c r="F29" s="24">
        <v>15865</v>
      </c>
      <c r="G29" s="24">
        <v>72</v>
      </c>
      <c r="H29" s="24">
        <v>11463</v>
      </c>
      <c r="I29" s="24">
        <v>12</v>
      </c>
      <c r="J29" s="24">
        <v>12660</v>
      </c>
      <c r="K29" s="24">
        <v>2</v>
      </c>
      <c r="L29" s="24">
        <v>130</v>
      </c>
      <c r="M29" s="24">
        <v>5</v>
      </c>
      <c r="N29" s="24">
        <v>550</v>
      </c>
      <c r="O29" s="24">
        <v>3</v>
      </c>
      <c r="P29" s="24">
        <v>600</v>
      </c>
      <c r="Q29" s="24">
        <v>0</v>
      </c>
      <c r="R29" s="24">
        <v>0</v>
      </c>
      <c r="S29" s="24">
        <v>-2</v>
      </c>
      <c r="T29" s="24">
        <v>-18</v>
      </c>
      <c r="U29" s="24">
        <v>20555</v>
      </c>
      <c r="V29" s="24">
        <v>3605995</v>
      </c>
      <c r="W29" s="65"/>
      <c r="X29" s="65"/>
    </row>
    <row r="30" spans="1:24" s="42" customFormat="1" ht="19.5" customHeight="1">
      <c r="A30" s="149" t="s">
        <v>78</v>
      </c>
      <c r="B30" s="150"/>
      <c r="C30" s="24">
        <v>13967</v>
      </c>
      <c r="D30" s="24">
        <v>3343160</v>
      </c>
      <c r="E30" s="24">
        <v>84</v>
      </c>
      <c r="F30" s="24">
        <v>25024</v>
      </c>
      <c r="G30" s="24">
        <v>57</v>
      </c>
      <c r="H30" s="24">
        <v>5870</v>
      </c>
      <c r="I30" s="24">
        <v>10</v>
      </c>
      <c r="J30" s="24">
        <v>9561</v>
      </c>
      <c r="K30" s="24">
        <v>0</v>
      </c>
      <c r="L30" s="24">
        <v>0</v>
      </c>
      <c r="M30" s="24">
        <v>2</v>
      </c>
      <c r="N30" s="24">
        <v>200</v>
      </c>
      <c r="O30" s="24">
        <v>6</v>
      </c>
      <c r="P30" s="24">
        <v>720</v>
      </c>
      <c r="Q30" s="24">
        <v>0</v>
      </c>
      <c r="R30" s="24">
        <v>0</v>
      </c>
      <c r="S30" s="24">
        <v>0</v>
      </c>
      <c r="T30" s="24">
        <v>0</v>
      </c>
      <c r="U30" s="24">
        <v>13990</v>
      </c>
      <c r="V30" s="24">
        <v>3371355</v>
      </c>
      <c r="W30" s="65"/>
      <c r="X30" s="65"/>
    </row>
    <row r="31" spans="1:24" s="42" customFormat="1" ht="19.5" customHeight="1">
      <c r="A31" s="149" t="s">
        <v>79</v>
      </c>
      <c r="B31" s="150"/>
      <c r="C31" s="24">
        <v>19422</v>
      </c>
      <c r="D31" s="24">
        <v>2180609</v>
      </c>
      <c r="E31" s="24">
        <v>35</v>
      </c>
      <c r="F31" s="24">
        <v>4585</v>
      </c>
      <c r="G31" s="24">
        <v>17</v>
      </c>
      <c r="H31" s="24">
        <v>2570</v>
      </c>
      <c r="I31" s="24">
        <v>1</v>
      </c>
      <c r="J31" s="24">
        <v>190</v>
      </c>
      <c r="K31" s="24">
        <v>1</v>
      </c>
      <c r="L31" s="24">
        <v>45</v>
      </c>
      <c r="M31" s="24">
        <v>0</v>
      </c>
      <c r="N31" s="24">
        <v>0</v>
      </c>
      <c r="O31" s="24">
        <v>1</v>
      </c>
      <c r="P31" s="24">
        <v>200</v>
      </c>
      <c r="Q31" s="24">
        <v>0</v>
      </c>
      <c r="R31" s="24">
        <v>0</v>
      </c>
      <c r="S31" s="24">
        <v>0</v>
      </c>
      <c r="T31" s="24">
        <v>0</v>
      </c>
      <c r="U31" s="24">
        <v>19439</v>
      </c>
      <c r="V31" s="24">
        <v>2182569</v>
      </c>
      <c r="W31" s="65"/>
      <c r="X31" s="65"/>
    </row>
    <row r="32" spans="1:24" s="42" customFormat="1" ht="19.5" customHeight="1">
      <c r="A32" s="149" t="s">
        <v>80</v>
      </c>
      <c r="B32" s="150"/>
      <c r="C32" s="24">
        <v>18439</v>
      </c>
      <c r="D32" s="24">
        <v>1819037</v>
      </c>
      <c r="E32" s="24">
        <v>29</v>
      </c>
      <c r="F32" s="24">
        <v>3705</v>
      </c>
      <c r="G32" s="24">
        <v>16</v>
      </c>
      <c r="H32" s="24">
        <v>2370</v>
      </c>
      <c r="I32" s="24">
        <v>1</v>
      </c>
      <c r="J32" s="24">
        <v>190</v>
      </c>
      <c r="K32" s="24">
        <v>1</v>
      </c>
      <c r="L32" s="24">
        <v>45</v>
      </c>
      <c r="M32" s="24">
        <v>0</v>
      </c>
      <c r="N32" s="24">
        <v>0</v>
      </c>
      <c r="O32" s="24">
        <v>1</v>
      </c>
      <c r="P32" s="24">
        <v>200</v>
      </c>
      <c r="Q32" s="24">
        <v>0</v>
      </c>
      <c r="R32" s="24">
        <v>0</v>
      </c>
      <c r="S32" s="24">
        <v>0</v>
      </c>
      <c r="T32" s="24">
        <v>0</v>
      </c>
      <c r="U32" s="24">
        <v>18451</v>
      </c>
      <c r="V32" s="24">
        <v>1820317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983</v>
      </c>
      <c r="D33" s="124">
        <v>361572</v>
      </c>
      <c r="E33" s="124">
        <v>6</v>
      </c>
      <c r="F33" s="124">
        <v>880</v>
      </c>
      <c r="G33" s="124">
        <v>1</v>
      </c>
      <c r="H33" s="124">
        <v>200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988</v>
      </c>
      <c r="V33" s="124">
        <v>362252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'2492-00-01'!P34</f>
        <v>中華民國112年7月20日編製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6.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6.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6.5">
      <c r="B40" s="41" t="s">
        <v>133</v>
      </c>
      <c r="C40" s="42"/>
    </row>
    <row r="41" spans="2:3" ht="16.5">
      <c r="B41" s="90" t="s">
        <v>145</v>
      </c>
      <c r="C41" s="42"/>
    </row>
  </sheetData>
  <sheetProtection/>
  <mergeCells count="38">
    <mergeCell ref="A9:B9"/>
    <mergeCell ref="C6:D7"/>
    <mergeCell ref="E6:T6"/>
    <mergeCell ref="A10:B10"/>
    <mergeCell ref="M7:N7"/>
    <mergeCell ref="O7:P7"/>
    <mergeCell ref="Q7:R7"/>
    <mergeCell ref="S7:T7"/>
    <mergeCell ref="A6:B8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79" t="s">
        <v>141</v>
      </c>
      <c r="V1" s="179"/>
      <c r="W1" s="133" t="s">
        <v>139</v>
      </c>
      <c r="X1" s="137"/>
      <c r="AJ1" s="4"/>
      <c r="AO1" s="51"/>
      <c r="AP1" s="1" t="s">
        <v>2</v>
      </c>
      <c r="AQ1" s="245" t="s">
        <v>141</v>
      </c>
      <c r="AR1" s="245"/>
    </row>
    <row r="2" spans="1:44" ht="16.5" customHeight="1">
      <c r="A2" s="136" t="s">
        <v>223</v>
      </c>
      <c r="B2" s="138" t="s">
        <v>225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44" t="s">
        <v>60</v>
      </c>
      <c r="V2" s="244"/>
      <c r="W2" s="136" t="s">
        <v>223</v>
      </c>
      <c r="X2" s="138" t="s">
        <v>225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45" t="s">
        <v>60</v>
      </c>
      <c r="AR2" s="245"/>
    </row>
    <row r="3" spans="1:44" s="10" customFormat="1" ht="19.5" customHeight="1">
      <c r="A3" s="169" t="s">
        <v>59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169" t="s">
        <v>61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112年6月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112年6月</v>
      </c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4"/>
      <c r="AP5" s="14"/>
      <c r="AQ5" s="14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158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54"/>
      <c r="Y6" s="237" t="s">
        <v>154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159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9" ht="16.5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31"/>
      <c r="X7" s="255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249"/>
      <c r="AO7" s="258" t="s">
        <v>57</v>
      </c>
      <c r="AP7" s="259"/>
      <c r="AQ7" s="257"/>
      <c r="AR7" s="249"/>
      <c r="AS7" s="50"/>
      <c r="AT7" s="50"/>
      <c r="AU7" s="50"/>
      <c r="AV7" s="50"/>
      <c r="AW7" s="50"/>
    </row>
    <row r="8" spans="1:48" ht="15.7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3"/>
      <c r="X8" s="25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65" t="s">
        <v>10</v>
      </c>
      <c r="B9" s="166"/>
      <c r="C9" s="24">
        <v>5605</v>
      </c>
      <c r="D9" s="24">
        <v>885914</v>
      </c>
      <c r="E9" s="24">
        <v>71</v>
      </c>
      <c r="F9" s="24">
        <v>9823</v>
      </c>
      <c r="G9" s="24">
        <v>6</v>
      </c>
      <c r="H9" s="24">
        <v>1100</v>
      </c>
      <c r="I9" s="24">
        <v>144</v>
      </c>
      <c r="J9" s="24">
        <v>39350</v>
      </c>
      <c r="K9" s="24">
        <v>16</v>
      </c>
      <c r="L9" s="24">
        <v>3369</v>
      </c>
      <c r="M9" s="24">
        <v>16</v>
      </c>
      <c r="N9" s="24">
        <v>5196</v>
      </c>
      <c r="O9" s="24">
        <v>704</v>
      </c>
      <c r="P9" s="24">
        <v>163458</v>
      </c>
      <c r="Q9" s="24">
        <v>2592</v>
      </c>
      <c r="R9" s="24">
        <v>384945</v>
      </c>
      <c r="S9" s="24">
        <v>25</v>
      </c>
      <c r="T9" s="24">
        <v>4993</v>
      </c>
      <c r="U9" s="24">
        <v>1068</v>
      </c>
      <c r="V9" s="24">
        <v>131996</v>
      </c>
      <c r="W9" s="165" t="s">
        <v>10</v>
      </c>
      <c r="X9" s="166"/>
      <c r="Y9" s="24">
        <v>42</v>
      </c>
      <c r="Z9" s="24">
        <v>5295</v>
      </c>
      <c r="AA9" s="24">
        <v>11</v>
      </c>
      <c r="AB9" s="24">
        <v>3464</v>
      </c>
      <c r="AC9" s="24">
        <v>29</v>
      </c>
      <c r="AD9" s="24">
        <v>7500</v>
      </c>
      <c r="AE9" s="24">
        <v>137</v>
      </c>
      <c r="AF9" s="24">
        <v>23833</v>
      </c>
      <c r="AG9" s="24">
        <v>195</v>
      </c>
      <c r="AH9" s="24">
        <v>33838</v>
      </c>
      <c r="AI9" s="24">
        <v>0</v>
      </c>
      <c r="AJ9" s="24">
        <v>0</v>
      </c>
      <c r="AK9" s="24">
        <v>43</v>
      </c>
      <c r="AL9" s="24">
        <v>5690</v>
      </c>
      <c r="AM9" s="24">
        <v>0</v>
      </c>
      <c r="AN9" s="24">
        <v>0</v>
      </c>
      <c r="AO9" s="24">
        <v>139</v>
      </c>
      <c r="AP9" s="24">
        <v>18099</v>
      </c>
      <c r="AQ9" s="24">
        <v>367</v>
      </c>
      <c r="AR9" s="24">
        <v>43965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67" t="s">
        <v>62</v>
      </c>
      <c r="B10" s="188"/>
      <c r="C10" s="24">
        <v>5570</v>
      </c>
      <c r="D10" s="24">
        <v>881329</v>
      </c>
      <c r="E10" s="24">
        <v>71</v>
      </c>
      <c r="F10" s="24">
        <v>9823</v>
      </c>
      <c r="G10" s="24">
        <v>5</v>
      </c>
      <c r="H10" s="24">
        <v>900</v>
      </c>
      <c r="I10" s="24">
        <v>144</v>
      </c>
      <c r="J10" s="24">
        <v>39350</v>
      </c>
      <c r="K10" s="24">
        <v>16</v>
      </c>
      <c r="L10" s="24">
        <v>3369</v>
      </c>
      <c r="M10" s="24">
        <v>16</v>
      </c>
      <c r="N10" s="24">
        <v>5196</v>
      </c>
      <c r="O10" s="24">
        <v>699</v>
      </c>
      <c r="P10" s="24">
        <v>162558</v>
      </c>
      <c r="Q10" s="24">
        <v>2579</v>
      </c>
      <c r="R10" s="24">
        <v>383710</v>
      </c>
      <c r="S10" s="24">
        <v>25</v>
      </c>
      <c r="T10" s="24">
        <v>4993</v>
      </c>
      <c r="U10" s="24">
        <v>1058</v>
      </c>
      <c r="V10" s="24">
        <v>130626</v>
      </c>
      <c r="W10" s="167" t="s">
        <v>62</v>
      </c>
      <c r="X10" s="168"/>
      <c r="Y10" s="24">
        <v>42</v>
      </c>
      <c r="Z10" s="24">
        <v>5295</v>
      </c>
      <c r="AA10" s="24">
        <v>11</v>
      </c>
      <c r="AB10" s="24">
        <v>3464</v>
      </c>
      <c r="AC10" s="24">
        <v>29</v>
      </c>
      <c r="AD10" s="24">
        <v>7500</v>
      </c>
      <c r="AE10" s="24">
        <v>136</v>
      </c>
      <c r="AF10" s="24">
        <v>23733</v>
      </c>
      <c r="AG10" s="24">
        <v>192</v>
      </c>
      <c r="AH10" s="24">
        <v>33338</v>
      </c>
      <c r="AI10" s="24">
        <v>0</v>
      </c>
      <c r="AJ10" s="24">
        <v>0</v>
      </c>
      <c r="AK10" s="24">
        <v>43</v>
      </c>
      <c r="AL10" s="24">
        <v>5690</v>
      </c>
      <c r="AM10" s="24">
        <v>0</v>
      </c>
      <c r="AN10" s="24">
        <v>0</v>
      </c>
      <c r="AO10" s="24">
        <v>137</v>
      </c>
      <c r="AP10" s="24">
        <v>17819</v>
      </c>
      <c r="AQ10" s="24">
        <v>367</v>
      </c>
      <c r="AR10" s="24">
        <v>43965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9" t="s">
        <v>134</v>
      </c>
      <c r="B11" s="150"/>
      <c r="C11" s="24">
        <v>847</v>
      </c>
      <c r="D11" s="24">
        <v>143620</v>
      </c>
      <c r="E11" s="24">
        <v>2</v>
      </c>
      <c r="F11" s="24">
        <v>448</v>
      </c>
      <c r="G11" s="24">
        <v>0</v>
      </c>
      <c r="H11" s="24">
        <v>0</v>
      </c>
      <c r="I11" s="24">
        <v>21</v>
      </c>
      <c r="J11" s="24">
        <v>5950</v>
      </c>
      <c r="K11" s="24">
        <v>0</v>
      </c>
      <c r="L11" s="24">
        <v>0</v>
      </c>
      <c r="M11" s="24">
        <v>2</v>
      </c>
      <c r="N11" s="24">
        <v>400</v>
      </c>
      <c r="O11" s="24">
        <v>109</v>
      </c>
      <c r="P11" s="24">
        <v>23203</v>
      </c>
      <c r="Q11" s="24">
        <v>426</v>
      </c>
      <c r="R11" s="24">
        <v>68769</v>
      </c>
      <c r="S11" s="24">
        <v>2</v>
      </c>
      <c r="T11" s="24">
        <v>449</v>
      </c>
      <c r="U11" s="24">
        <v>156</v>
      </c>
      <c r="V11" s="24">
        <v>22497</v>
      </c>
      <c r="W11" s="187" t="s">
        <v>82</v>
      </c>
      <c r="X11" s="188"/>
      <c r="Y11" s="24">
        <v>6</v>
      </c>
      <c r="Z11" s="24">
        <v>805</v>
      </c>
      <c r="AA11" s="24">
        <v>0</v>
      </c>
      <c r="AB11" s="24">
        <v>0</v>
      </c>
      <c r="AC11" s="24">
        <v>4</v>
      </c>
      <c r="AD11" s="24">
        <v>975</v>
      </c>
      <c r="AE11" s="24">
        <v>25</v>
      </c>
      <c r="AF11" s="24">
        <v>4500</v>
      </c>
      <c r="AG11" s="24">
        <v>22</v>
      </c>
      <c r="AH11" s="24">
        <v>6130</v>
      </c>
      <c r="AI11" s="24">
        <v>0</v>
      </c>
      <c r="AJ11" s="24">
        <v>0</v>
      </c>
      <c r="AK11" s="24">
        <v>8</v>
      </c>
      <c r="AL11" s="24">
        <v>1120</v>
      </c>
      <c r="AM11" s="24">
        <v>0</v>
      </c>
      <c r="AN11" s="24">
        <v>0</v>
      </c>
      <c r="AO11" s="24">
        <v>12</v>
      </c>
      <c r="AP11" s="24">
        <v>1885</v>
      </c>
      <c r="AQ11" s="24">
        <v>52</v>
      </c>
      <c r="AR11" s="24">
        <v>6489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87" t="s">
        <v>84</v>
      </c>
      <c r="B12" s="188"/>
      <c r="C12" s="24">
        <v>437</v>
      </c>
      <c r="D12" s="24">
        <v>71929</v>
      </c>
      <c r="E12" s="24">
        <v>0</v>
      </c>
      <c r="F12" s="24">
        <v>0</v>
      </c>
      <c r="G12" s="24">
        <v>0</v>
      </c>
      <c r="H12" s="24">
        <v>0</v>
      </c>
      <c r="I12" s="24">
        <v>2</v>
      </c>
      <c r="J12" s="24">
        <v>200</v>
      </c>
      <c r="K12" s="24">
        <v>0</v>
      </c>
      <c r="L12" s="24">
        <v>0</v>
      </c>
      <c r="M12" s="24">
        <v>0</v>
      </c>
      <c r="N12" s="24">
        <v>0</v>
      </c>
      <c r="O12" s="24">
        <v>16</v>
      </c>
      <c r="P12" s="24">
        <v>2768</v>
      </c>
      <c r="Q12" s="24">
        <v>246</v>
      </c>
      <c r="R12" s="24">
        <v>42909</v>
      </c>
      <c r="S12" s="24">
        <v>1</v>
      </c>
      <c r="T12" s="24">
        <v>100</v>
      </c>
      <c r="U12" s="24">
        <v>90</v>
      </c>
      <c r="V12" s="24">
        <v>12638</v>
      </c>
      <c r="W12" s="187" t="s">
        <v>84</v>
      </c>
      <c r="X12" s="188"/>
      <c r="Y12" s="24">
        <v>9</v>
      </c>
      <c r="Z12" s="24">
        <v>1209</v>
      </c>
      <c r="AA12" s="24">
        <v>2</v>
      </c>
      <c r="AB12" s="24">
        <v>350</v>
      </c>
      <c r="AC12" s="24">
        <v>1</v>
      </c>
      <c r="AD12" s="24">
        <v>2000</v>
      </c>
      <c r="AE12" s="24">
        <v>16</v>
      </c>
      <c r="AF12" s="24">
        <v>2420</v>
      </c>
      <c r="AG12" s="24">
        <v>7</v>
      </c>
      <c r="AH12" s="24">
        <v>1020</v>
      </c>
      <c r="AI12" s="24">
        <v>0</v>
      </c>
      <c r="AJ12" s="24">
        <v>0</v>
      </c>
      <c r="AK12" s="24">
        <v>2</v>
      </c>
      <c r="AL12" s="24">
        <v>400</v>
      </c>
      <c r="AM12" s="24">
        <v>0</v>
      </c>
      <c r="AN12" s="24">
        <v>0</v>
      </c>
      <c r="AO12" s="24">
        <v>9</v>
      </c>
      <c r="AP12" s="24">
        <v>1391</v>
      </c>
      <c r="AQ12" s="24">
        <v>36</v>
      </c>
      <c r="AR12" s="24">
        <v>4525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9" t="s">
        <v>148</v>
      </c>
      <c r="B13" s="150"/>
      <c r="C13" s="24">
        <v>526</v>
      </c>
      <c r="D13" s="24">
        <v>94173</v>
      </c>
      <c r="E13" s="24">
        <v>5</v>
      </c>
      <c r="F13" s="24">
        <v>680</v>
      </c>
      <c r="G13" s="24">
        <v>0</v>
      </c>
      <c r="H13" s="24">
        <v>0</v>
      </c>
      <c r="I13" s="24">
        <v>11</v>
      </c>
      <c r="J13" s="24">
        <v>1343</v>
      </c>
      <c r="K13" s="24">
        <v>2</v>
      </c>
      <c r="L13" s="24">
        <v>400</v>
      </c>
      <c r="M13" s="24">
        <v>0</v>
      </c>
      <c r="N13" s="24">
        <v>0</v>
      </c>
      <c r="O13" s="24">
        <v>72</v>
      </c>
      <c r="P13" s="24">
        <v>14326</v>
      </c>
      <c r="Q13" s="24">
        <v>240</v>
      </c>
      <c r="R13" s="24">
        <v>44185</v>
      </c>
      <c r="S13" s="24">
        <v>3</v>
      </c>
      <c r="T13" s="24">
        <v>450</v>
      </c>
      <c r="U13" s="24">
        <v>95</v>
      </c>
      <c r="V13" s="24">
        <v>17791</v>
      </c>
      <c r="W13" s="149" t="s">
        <v>147</v>
      </c>
      <c r="X13" s="150"/>
      <c r="Y13" s="24">
        <v>6</v>
      </c>
      <c r="Z13" s="24">
        <v>982</v>
      </c>
      <c r="AA13" s="24">
        <v>7</v>
      </c>
      <c r="AB13" s="24">
        <v>1414</v>
      </c>
      <c r="AC13" s="24">
        <v>3</v>
      </c>
      <c r="AD13" s="24">
        <v>600</v>
      </c>
      <c r="AE13" s="24">
        <v>12</v>
      </c>
      <c r="AF13" s="24">
        <v>1838</v>
      </c>
      <c r="AG13" s="24">
        <v>24</v>
      </c>
      <c r="AH13" s="24">
        <v>3928</v>
      </c>
      <c r="AI13" s="24">
        <v>0</v>
      </c>
      <c r="AJ13" s="24">
        <v>0</v>
      </c>
      <c r="AK13" s="24">
        <v>2</v>
      </c>
      <c r="AL13" s="24">
        <v>160</v>
      </c>
      <c r="AM13" s="24">
        <v>0</v>
      </c>
      <c r="AN13" s="24">
        <v>0</v>
      </c>
      <c r="AO13" s="24">
        <v>10</v>
      </c>
      <c r="AP13" s="24">
        <v>1440</v>
      </c>
      <c r="AQ13" s="24">
        <v>34</v>
      </c>
      <c r="AR13" s="24">
        <v>4636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9" t="s">
        <v>7</v>
      </c>
      <c r="B14" s="150"/>
      <c r="C14" s="24">
        <v>840</v>
      </c>
      <c r="D14" s="24">
        <v>134244</v>
      </c>
      <c r="E14" s="24">
        <v>4</v>
      </c>
      <c r="F14" s="24">
        <v>500</v>
      </c>
      <c r="G14" s="24">
        <v>0</v>
      </c>
      <c r="H14" s="24">
        <v>0</v>
      </c>
      <c r="I14" s="24">
        <v>19</v>
      </c>
      <c r="J14" s="24">
        <v>14853</v>
      </c>
      <c r="K14" s="24">
        <v>1</v>
      </c>
      <c r="L14" s="24">
        <v>50</v>
      </c>
      <c r="M14" s="24">
        <v>2</v>
      </c>
      <c r="N14" s="24">
        <v>440</v>
      </c>
      <c r="O14" s="24">
        <v>87</v>
      </c>
      <c r="P14" s="24">
        <v>17585</v>
      </c>
      <c r="Q14" s="24">
        <v>437</v>
      </c>
      <c r="R14" s="24">
        <v>59500</v>
      </c>
      <c r="S14" s="24">
        <v>2</v>
      </c>
      <c r="T14" s="24">
        <v>400</v>
      </c>
      <c r="U14" s="24">
        <v>155</v>
      </c>
      <c r="V14" s="24">
        <v>19909</v>
      </c>
      <c r="W14" s="149" t="s">
        <v>7</v>
      </c>
      <c r="X14" s="150"/>
      <c r="Y14" s="24">
        <v>4</v>
      </c>
      <c r="Z14" s="24">
        <v>780</v>
      </c>
      <c r="AA14" s="24">
        <v>0</v>
      </c>
      <c r="AB14" s="24">
        <v>0</v>
      </c>
      <c r="AC14" s="24">
        <v>9</v>
      </c>
      <c r="AD14" s="24">
        <v>1920</v>
      </c>
      <c r="AE14" s="24">
        <v>21</v>
      </c>
      <c r="AF14" s="24">
        <v>4527</v>
      </c>
      <c r="AG14" s="24">
        <v>33</v>
      </c>
      <c r="AH14" s="24">
        <v>4736</v>
      </c>
      <c r="AI14" s="24">
        <v>0</v>
      </c>
      <c r="AJ14" s="24">
        <v>0</v>
      </c>
      <c r="AK14" s="24">
        <v>9</v>
      </c>
      <c r="AL14" s="24">
        <v>1350</v>
      </c>
      <c r="AM14" s="24">
        <v>0</v>
      </c>
      <c r="AN14" s="24">
        <v>0</v>
      </c>
      <c r="AO14" s="24">
        <v>12</v>
      </c>
      <c r="AP14" s="24">
        <v>1125</v>
      </c>
      <c r="AQ14" s="24">
        <v>45</v>
      </c>
      <c r="AR14" s="24">
        <v>6570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9" t="s">
        <v>65</v>
      </c>
      <c r="B15" s="150"/>
      <c r="C15" s="24">
        <v>476</v>
      </c>
      <c r="D15" s="24">
        <v>63784</v>
      </c>
      <c r="E15" s="24">
        <v>6</v>
      </c>
      <c r="F15" s="24">
        <v>853</v>
      </c>
      <c r="G15" s="24">
        <v>1</v>
      </c>
      <c r="H15" s="24">
        <v>200</v>
      </c>
      <c r="I15" s="24">
        <v>22</v>
      </c>
      <c r="J15" s="24">
        <v>3660</v>
      </c>
      <c r="K15" s="24">
        <v>1</v>
      </c>
      <c r="L15" s="24">
        <v>248</v>
      </c>
      <c r="M15" s="24">
        <v>1</v>
      </c>
      <c r="N15" s="24">
        <v>246</v>
      </c>
      <c r="O15" s="24">
        <v>57</v>
      </c>
      <c r="P15" s="24">
        <v>11540</v>
      </c>
      <c r="Q15" s="24">
        <v>224</v>
      </c>
      <c r="R15" s="24">
        <v>27160</v>
      </c>
      <c r="S15" s="24">
        <v>1</v>
      </c>
      <c r="T15" s="24">
        <v>100</v>
      </c>
      <c r="U15" s="24">
        <v>95</v>
      </c>
      <c r="V15" s="24">
        <v>9682</v>
      </c>
      <c r="W15" s="149" t="s">
        <v>65</v>
      </c>
      <c r="X15" s="150"/>
      <c r="Y15" s="24">
        <v>1</v>
      </c>
      <c r="Z15" s="24">
        <v>10</v>
      </c>
      <c r="AA15" s="24">
        <v>0</v>
      </c>
      <c r="AB15" s="24">
        <v>0</v>
      </c>
      <c r="AC15" s="24">
        <v>2</v>
      </c>
      <c r="AD15" s="24">
        <v>210</v>
      </c>
      <c r="AE15" s="24">
        <v>10</v>
      </c>
      <c r="AF15" s="24">
        <v>1378</v>
      </c>
      <c r="AG15" s="24">
        <v>11</v>
      </c>
      <c r="AH15" s="24">
        <v>2694</v>
      </c>
      <c r="AI15" s="24">
        <v>0</v>
      </c>
      <c r="AJ15" s="24">
        <v>0</v>
      </c>
      <c r="AK15" s="24">
        <v>3</v>
      </c>
      <c r="AL15" s="24">
        <v>310</v>
      </c>
      <c r="AM15" s="24">
        <v>0</v>
      </c>
      <c r="AN15" s="24">
        <v>0</v>
      </c>
      <c r="AO15" s="24">
        <v>10</v>
      </c>
      <c r="AP15" s="24">
        <v>1694</v>
      </c>
      <c r="AQ15" s="24">
        <v>31</v>
      </c>
      <c r="AR15" s="24">
        <v>3799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9" t="s">
        <v>86</v>
      </c>
      <c r="B16" s="150"/>
      <c r="C16" s="24">
        <v>759</v>
      </c>
      <c r="D16" s="24">
        <v>111267</v>
      </c>
      <c r="E16" s="24">
        <v>4</v>
      </c>
      <c r="F16" s="24">
        <v>443</v>
      </c>
      <c r="G16" s="24">
        <v>2</v>
      </c>
      <c r="H16" s="24">
        <v>300</v>
      </c>
      <c r="I16" s="24">
        <v>18</v>
      </c>
      <c r="J16" s="24">
        <v>2681</v>
      </c>
      <c r="K16" s="24">
        <v>4</v>
      </c>
      <c r="L16" s="24">
        <v>1100</v>
      </c>
      <c r="M16" s="24">
        <v>2</v>
      </c>
      <c r="N16" s="24">
        <v>2010</v>
      </c>
      <c r="O16" s="24">
        <v>106</v>
      </c>
      <c r="P16" s="24">
        <v>25068</v>
      </c>
      <c r="Q16" s="24">
        <v>346</v>
      </c>
      <c r="R16" s="24">
        <v>47255</v>
      </c>
      <c r="S16" s="24">
        <v>4</v>
      </c>
      <c r="T16" s="24">
        <v>485</v>
      </c>
      <c r="U16" s="24">
        <v>143</v>
      </c>
      <c r="V16" s="24">
        <v>15425</v>
      </c>
      <c r="W16" s="149" t="s">
        <v>86</v>
      </c>
      <c r="X16" s="150"/>
      <c r="Y16" s="24">
        <v>4</v>
      </c>
      <c r="Z16" s="24">
        <v>266</v>
      </c>
      <c r="AA16" s="24">
        <v>0</v>
      </c>
      <c r="AB16" s="24">
        <v>0</v>
      </c>
      <c r="AC16" s="24">
        <v>0</v>
      </c>
      <c r="AD16" s="24">
        <v>0</v>
      </c>
      <c r="AE16" s="24">
        <v>20</v>
      </c>
      <c r="AF16" s="24">
        <v>4296</v>
      </c>
      <c r="AG16" s="24">
        <v>25</v>
      </c>
      <c r="AH16" s="24">
        <v>3339</v>
      </c>
      <c r="AI16" s="24">
        <v>0</v>
      </c>
      <c r="AJ16" s="24">
        <v>0</v>
      </c>
      <c r="AK16" s="24">
        <v>7</v>
      </c>
      <c r="AL16" s="24">
        <v>830</v>
      </c>
      <c r="AM16" s="24">
        <v>0</v>
      </c>
      <c r="AN16" s="24">
        <v>0</v>
      </c>
      <c r="AO16" s="24">
        <v>12</v>
      </c>
      <c r="AP16" s="24">
        <v>1813</v>
      </c>
      <c r="AQ16" s="24">
        <v>62</v>
      </c>
      <c r="AR16" s="24">
        <v>5956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9" t="s">
        <v>66</v>
      </c>
      <c r="B17" s="150"/>
      <c r="C17" s="24">
        <v>140</v>
      </c>
      <c r="D17" s="24">
        <v>25122</v>
      </c>
      <c r="E17" s="24">
        <v>3</v>
      </c>
      <c r="F17" s="24">
        <v>290</v>
      </c>
      <c r="G17" s="24">
        <v>0</v>
      </c>
      <c r="H17" s="24">
        <v>0</v>
      </c>
      <c r="I17" s="24">
        <v>2</v>
      </c>
      <c r="J17" s="24">
        <v>298</v>
      </c>
      <c r="K17" s="24">
        <v>0</v>
      </c>
      <c r="L17" s="24">
        <v>0</v>
      </c>
      <c r="M17" s="24">
        <v>1</v>
      </c>
      <c r="N17" s="24">
        <v>200</v>
      </c>
      <c r="O17" s="24">
        <v>28</v>
      </c>
      <c r="P17" s="24">
        <v>5680</v>
      </c>
      <c r="Q17" s="24">
        <v>54</v>
      </c>
      <c r="R17" s="24">
        <v>8463</v>
      </c>
      <c r="S17" s="24">
        <v>0</v>
      </c>
      <c r="T17" s="24">
        <v>0</v>
      </c>
      <c r="U17" s="24">
        <v>32</v>
      </c>
      <c r="V17" s="24">
        <v>3992</v>
      </c>
      <c r="W17" s="149" t="s">
        <v>66</v>
      </c>
      <c r="X17" s="150"/>
      <c r="Y17" s="24">
        <v>0</v>
      </c>
      <c r="Z17" s="24">
        <v>0</v>
      </c>
      <c r="AA17" s="24">
        <v>1</v>
      </c>
      <c r="AB17" s="24">
        <v>200</v>
      </c>
      <c r="AC17" s="24">
        <v>2</v>
      </c>
      <c r="AD17" s="24">
        <v>350</v>
      </c>
      <c r="AE17" s="24">
        <v>3</v>
      </c>
      <c r="AF17" s="24">
        <v>700</v>
      </c>
      <c r="AG17" s="24">
        <v>4</v>
      </c>
      <c r="AH17" s="24">
        <v>3280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489</v>
      </c>
      <c r="AQ17" s="24">
        <v>8</v>
      </c>
      <c r="AR17" s="24">
        <v>1180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9" t="s">
        <v>67</v>
      </c>
      <c r="B18" s="150"/>
      <c r="C18" s="24">
        <v>156</v>
      </c>
      <c r="D18" s="24">
        <v>20830</v>
      </c>
      <c r="E18" s="24">
        <v>4</v>
      </c>
      <c r="F18" s="24">
        <v>275</v>
      </c>
      <c r="G18" s="24">
        <v>0</v>
      </c>
      <c r="H18" s="24">
        <v>0</v>
      </c>
      <c r="I18" s="24">
        <v>3</v>
      </c>
      <c r="J18" s="24">
        <v>488</v>
      </c>
      <c r="K18" s="24">
        <v>0</v>
      </c>
      <c r="L18" s="24">
        <v>0</v>
      </c>
      <c r="M18" s="24">
        <v>0</v>
      </c>
      <c r="N18" s="24">
        <v>0</v>
      </c>
      <c r="O18" s="24">
        <v>16</v>
      </c>
      <c r="P18" s="24">
        <v>3076</v>
      </c>
      <c r="Q18" s="24">
        <v>57</v>
      </c>
      <c r="R18" s="24">
        <v>6286</v>
      </c>
      <c r="S18" s="24">
        <v>1</v>
      </c>
      <c r="T18" s="24">
        <v>249</v>
      </c>
      <c r="U18" s="24">
        <v>33</v>
      </c>
      <c r="V18" s="24">
        <v>3468</v>
      </c>
      <c r="W18" s="149" t="s">
        <v>67</v>
      </c>
      <c r="X18" s="150"/>
      <c r="Y18" s="24">
        <v>0</v>
      </c>
      <c r="Z18" s="24">
        <v>0</v>
      </c>
      <c r="AA18" s="24">
        <v>1</v>
      </c>
      <c r="AB18" s="24">
        <v>1500</v>
      </c>
      <c r="AC18" s="24">
        <v>0</v>
      </c>
      <c r="AD18" s="24">
        <v>0</v>
      </c>
      <c r="AE18" s="24">
        <v>3</v>
      </c>
      <c r="AF18" s="24">
        <v>500</v>
      </c>
      <c r="AG18" s="24">
        <v>9</v>
      </c>
      <c r="AH18" s="24">
        <v>1092</v>
      </c>
      <c r="AI18" s="24">
        <v>0</v>
      </c>
      <c r="AJ18" s="24">
        <v>0</v>
      </c>
      <c r="AK18" s="24">
        <v>4</v>
      </c>
      <c r="AL18" s="24">
        <v>800</v>
      </c>
      <c r="AM18" s="24">
        <v>0</v>
      </c>
      <c r="AN18" s="24">
        <v>0</v>
      </c>
      <c r="AO18" s="24">
        <v>13</v>
      </c>
      <c r="AP18" s="24">
        <v>1618</v>
      </c>
      <c r="AQ18" s="24">
        <v>12</v>
      </c>
      <c r="AR18" s="24">
        <v>1478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9" t="s">
        <v>68</v>
      </c>
      <c r="B19" s="150"/>
      <c r="C19" s="24">
        <v>110</v>
      </c>
      <c r="D19" s="24">
        <v>17348</v>
      </c>
      <c r="E19" s="24">
        <v>1</v>
      </c>
      <c r="F19" s="24">
        <v>200</v>
      </c>
      <c r="G19" s="24">
        <v>0</v>
      </c>
      <c r="H19" s="24">
        <v>0</v>
      </c>
      <c r="I19" s="24">
        <v>3</v>
      </c>
      <c r="J19" s="24">
        <v>600</v>
      </c>
      <c r="K19" s="24">
        <v>0</v>
      </c>
      <c r="L19" s="24">
        <v>0</v>
      </c>
      <c r="M19" s="24">
        <v>0</v>
      </c>
      <c r="N19" s="24">
        <v>0</v>
      </c>
      <c r="O19" s="24">
        <v>20</v>
      </c>
      <c r="P19" s="24">
        <v>4480</v>
      </c>
      <c r="Q19" s="24">
        <v>55</v>
      </c>
      <c r="R19" s="24">
        <v>8794</v>
      </c>
      <c r="S19" s="24">
        <v>2</v>
      </c>
      <c r="T19" s="24">
        <v>200</v>
      </c>
      <c r="U19" s="24">
        <v>18</v>
      </c>
      <c r="V19" s="24">
        <v>2012</v>
      </c>
      <c r="W19" s="149" t="s">
        <v>68</v>
      </c>
      <c r="X19" s="150"/>
      <c r="Y19" s="24">
        <v>3</v>
      </c>
      <c r="Z19" s="24">
        <v>100</v>
      </c>
      <c r="AA19" s="24">
        <v>0</v>
      </c>
      <c r="AB19" s="24">
        <v>0</v>
      </c>
      <c r="AC19" s="24">
        <v>1</v>
      </c>
      <c r="AD19" s="24">
        <v>239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2</v>
      </c>
      <c r="AL19" s="24">
        <v>70</v>
      </c>
      <c r="AM19" s="24">
        <v>0</v>
      </c>
      <c r="AN19" s="24">
        <v>0</v>
      </c>
      <c r="AO19" s="24">
        <v>2</v>
      </c>
      <c r="AP19" s="24">
        <v>203</v>
      </c>
      <c r="AQ19" s="24">
        <v>3</v>
      </c>
      <c r="AR19" s="24">
        <v>450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9" t="s">
        <v>69</v>
      </c>
      <c r="B20" s="150"/>
      <c r="C20" s="24">
        <v>209</v>
      </c>
      <c r="D20" s="24">
        <v>32378</v>
      </c>
      <c r="E20" s="24">
        <v>5</v>
      </c>
      <c r="F20" s="24">
        <v>1749</v>
      </c>
      <c r="G20" s="24">
        <v>2</v>
      </c>
      <c r="H20" s="24">
        <v>400</v>
      </c>
      <c r="I20" s="24">
        <v>14</v>
      </c>
      <c r="J20" s="24">
        <v>2170</v>
      </c>
      <c r="K20" s="24">
        <v>2</v>
      </c>
      <c r="L20" s="24">
        <v>420</v>
      </c>
      <c r="M20" s="24">
        <v>1</v>
      </c>
      <c r="N20" s="24">
        <v>200</v>
      </c>
      <c r="O20" s="24">
        <v>37</v>
      </c>
      <c r="P20" s="24">
        <v>7898</v>
      </c>
      <c r="Q20" s="24">
        <v>97</v>
      </c>
      <c r="R20" s="24">
        <v>13279</v>
      </c>
      <c r="S20" s="24">
        <v>2</v>
      </c>
      <c r="T20" s="24">
        <v>230</v>
      </c>
      <c r="U20" s="24">
        <v>22</v>
      </c>
      <c r="V20" s="24">
        <v>2351</v>
      </c>
      <c r="W20" s="149" t="s">
        <v>69</v>
      </c>
      <c r="X20" s="150"/>
      <c r="Y20" s="24">
        <v>2</v>
      </c>
      <c r="Z20" s="24">
        <v>103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348</v>
      </c>
      <c r="AG20" s="24">
        <v>7</v>
      </c>
      <c r="AH20" s="24">
        <v>1140</v>
      </c>
      <c r="AI20" s="24">
        <v>0</v>
      </c>
      <c r="AJ20" s="24">
        <v>0</v>
      </c>
      <c r="AK20" s="24">
        <v>1</v>
      </c>
      <c r="AL20" s="24">
        <v>200</v>
      </c>
      <c r="AM20" s="24">
        <v>0</v>
      </c>
      <c r="AN20" s="24">
        <v>0</v>
      </c>
      <c r="AO20" s="24">
        <v>3</v>
      </c>
      <c r="AP20" s="24">
        <v>400</v>
      </c>
      <c r="AQ20" s="24">
        <v>12</v>
      </c>
      <c r="AR20" s="24">
        <v>1490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9" t="s">
        <v>70</v>
      </c>
      <c r="B21" s="150"/>
      <c r="C21" s="24">
        <v>111</v>
      </c>
      <c r="D21" s="24">
        <v>18312</v>
      </c>
      <c r="E21" s="24">
        <v>7</v>
      </c>
      <c r="F21" s="24">
        <v>930</v>
      </c>
      <c r="G21" s="24">
        <v>0</v>
      </c>
      <c r="H21" s="24">
        <v>0</v>
      </c>
      <c r="I21" s="24">
        <v>5</v>
      </c>
      <c r="J21" s="24">
        <v>3540</v>
      </c>
      <c r="K21" s="24">
        <v>0</v>
      </c>
      <c r="L21" s="24">
        <v>0</v>
      </c>
      <c r="M21" s="24">
        <v>0</v>
      </c>
      <c r="N21" s="24">
        <v>0</v>
      </c>
      <c r="O21" s="24">
        <v>17</v>
      </c>
      <c r="P21" s="24">
        <v>3089</v>
      </c>
      <c r="Q21" s="24">
        <v>45</v>
      </c>
      <c r="R21" s="24">
        <v>6628</v>
      </c>
      <c r="S21" s="24">
        <v>0</v>
      </c>
      <c r="T21" s="24">
        <v>0</v>
      </c>
      <c r="U21" s="24">
        <v>14</v>
      </c>
      <c r="V21" s="24">
        <v>975</v>
      </c>
      <c r="W21" s="149" t="s">
        <v>70</v>
      </c>
      <c r="X21" s="150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3</v>
      </c>
      <c r="AF21" s="24">
        <v>420</v>
      </c>
      <c r="AG21" s="24">
        <v>5</v>
      </c>
      <c r="AH21" s="24">
        <v>620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4</v>
      </c>
      <c r="AP21" s="24">
        <v>650</v>
      </c>
      <c r="AQ21" s="24">
        <v>11</v>
      </c>
      <c r="AR21" s="24">
        <v>1460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9" t="s">
        <v>71</v>
      </c>
      <c r="B22" s="150"/>
      <c r="C22" s="24">
        <v>143</v>
      </c>
      <c r="D22" s="24">
        <v>28829</v>
      </c>
      <c r="E22" s="24">
        <v>10</v>
      </c>
      <c r="F22" s="24">
        <v>1301</v>
      </c>
      <c r="G22" s="24">
        <v>0</v>
      </c>
      <c r="H22" s="24">
        <v>0</v>
      </c>
      <c r="I22" s="24">
        <v>6</v>
      </c>
      <c r="J22" s="24">
        <v>1903</v>
      </c>
      <c r="K22" s="24">
        <v>2</v>
      </c>
      <c r="L22" s="24">
        <v>311</v>
      </c>
      <c r="M22" s="24">
        <v>0</v>
      </c>
      <c r="N22" s="24">
        <v>0</v>
      </c>
      <c r="O22" s="24">
        <v>26</v>
      </c>
      <c r="P22" s="24">
        <v>7781</v>
      </c>
      <c r="Q22" s="24">
        <v>50</v>
      </c>
      <c r="R22" s="24">
        <v>11648</v>
      </c>
      <c r="S22" s="24">
        <v>1</v>
      </c>
      <c r="T22" s="24">
        <v>200</v>
      </c>
      <c r="U22" s="24">
        <v>25</v>
      </c>
      <c r="V22" s="24">
        <v>2663</v>
      </c>
      <c r="W22" s="149" t="s">
        <v>71</v>
      </c>
      <c r="X22" s="150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3</v>
      </c>
      <c r="AF22" s="24">
        <v>400</v>
      </c>
      <c r="AG22" s="24">
        <v>10</v>
      </c>
      <c r="AH22" s="24">
        <v>1557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230</v>
      </c>
      <c r="AQ22" s="24">
        <v>8</v>
      </c>
      <c r="AR22" s="24">
        <v>636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9" t="s">
        <v>72</v>
      </c>
      <c r="B23" s="150"/>
      <c r="C23" s="24">
        <v>98</v>
      </c>
      <c r="D23" s="24">
        <v>11159</v>
      </c>
      <c r="E23" s="24">
        <v>4</v>
      </c>
      <c r="F23" s="24">
        <v>323</v>
      </c>
      <c r="G23" s="24">
        <v>0</v>
      </c>
      <c r="H23" s="24">
        <v>0</v>
      </c>
      <c r="I23" s="24">
        <v>5</v>
      </c>
      <c r="J23" s="24">
        <v>213</v>
      </c>
      <c r="K23" s="24">
        <v>2</v>
      </c>
      <c r="L23" s="24">
        <v>400</v>
      </c>
      <c r="M23" s="24">
        <v>1</v>
      </c>
      <c r="N23" s="24">
        <v>200</v>
      </c>
      <c r="O23" s="24">
        <v>18</v>
      </c>
      <c r="P23" s="24">
        <v>3223</v>
      </c>
      <c r="Q23" s="24">
        <v>38</v>
      </c>
      <c r="R23" s="24">
        <v>3916</v>
      </c>
      <c r="S23" s="24">
        <v>0</v>
      </c>
      <c r="T23" s="24">
        <v>0</v>
      </c>
      <c r="U23" s="24">
        <v>18</v>
      </c>
      <c r="V23" s="24">
        <v>1491</v>
      </c>
      <c r="W23" s="149" t="s">
        <v>72</v>
      </c>
      <c r="X23" s="150"/>
      <c r="Y23" s="24">
        <v>0</v>
      </c>
      <c r="Z23" s="24">
        <v>0</v>
      </c>
      <c r="AA23" s="24">
        <v>0</v>
      </c>
      <c r="AB23" s="24">
        <v>0</v>
      </c>
      <c r="AC23" s="24">
        <v>2</v>
      </c>
      <c r="AD23" s="24">
        <v>400</v>
      </c>
      <c r="AE23" s="24">
        <v>1</v>
      </c>
      <c r="AF23" s="24">
        <v>200</v>
      </c>
      <c r="AG23" s="24">
        <v>1</v>
      </c>
      <c r="AH23" s="24">
        <v>240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5</v>
      </c>
      <c r="AP23" s="24">
        <v>333</v>
      </c>
      <c r="AQ23" s="24">
        <v>3</v>
      </c>
      <c r="AR23" s="24">
        <v>220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9" t="s">
        <v>73</v>
      </c>
      <c r="B24" s="150"/>
      <c r="C24" s="24">
        <v>213</v>
      </c>
      <c r="D24" s="24">
        <v>26781</v>
      </c>
      <c r="E24" s="24">
        <v>6</v>
      </c>
      <c r="F24" s="24">
        <v>930</v>
      </c>
      <c r="G24" s="24">
        <v>0</v>
      </c>
      <c r="H24" s="24">
        <v>0</v>
      </c>
      <c r="I24" s="24">
        <v>4</v>
      </c>
      <c r="J24" s="24">
        <v>420</v>
      </c>
      <c r="K24" s="24">
        <v>1</v>
      </c>
      <c r="L24" s="24">
        <v>240</v>
      </c>
      <c r="M24" s="24">
        <v>1</v>
      </c>
      <c r="N24" s="24">
        <v>200</v>
      </c>
      <c r="O24" s="24">
        <v>28</v>
      </c>
      <c r="P24" s="24">
        <v>6973</v>
      </c>
      <c r="Q24" s="24">
        <v>88</v>
      </c>
      <c r="R24" s="24">
        <v>10025</v>
      </c>
      <c r="S24" s="24">
        <v>2</v>
      </c>
      <c r="T24" s="24">
        <v>400</v>
      </c>
      <c r="U24" s="24">
        <v>34</v>
      </c>
      <c r="V24" s="24">
        <v>2705</v>
      </c>
      <c r="W24" s="149" t="s">
        <v>73</v>
      </c>
      <c r="X24" s="150"/>
      <c r="Y24" s="24">
        <v>1</v>
      </c>
      <c r="Z24" s="24">
        <v>200</v>
      </c>
      <c r="AA24" s="24">
        <v>0</v>
      </c>
      <c r="AB24" s="24">
        <v>0</v>
      </c>
      <c r="AC24" s="24">
        <v>0</v>
      </c>
      <c r="AD24" s="24">
        <v>0</v>
      </c>
      <c r="AE24" s="24">
        <v>6</v>
      </c>
      <c r="AF24" s="24">
        <v>733</v>
      </c>
      <c r="AG24" s="24">
        <v>14</v>
      </c>
      <c r="AH24" s="24">
        <v>1636</v>
      </c>
      <c r="AI24" s="24">
        <v>0</v>
      </c>
      <c r="AJ24" s="24">
        <v>0</v>
      </c>
      <c r="AK24" s="24">
        <v>1</v>
      </c>
      <c r="AL24" s="24">
        <v>50</v>
      </c>
      <c r="AM24" s="24">
        <v>0</v>
      </c>
      <c r="AN24" s="24">
        <v>0</v>
      </c>
      <c r="AO24" s="24">
        <v>14</v>
      </c>
      <c r="AP24" s="24">
        <v>1113</v>
      </c>
      <c r="AQ24" s="24">
        <v>13</v>
      </c>
      <c r="AR24" s="24">
        <v>1156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9" t="s">
        <v>6</v>
      </c>
      <c r="B25" s="150"/>
      <c r="C25" s="24">
        <v>83</v>
      </c>
      <c r="D25" s="24">
        <v>10058</v>
      </c>
      <c r="E25" s="24">
        <v>5</v>
      </c>
      <c r="F25" s="24">
        <v>313</v>
      </c>
      <c r="G25" s="24">
        <v>0</v>
      </c>
      <c r="H25" s="24">
        <v>0</v>
      </c>
      <c r="I25" s="24">
        <v>5</v>
      </c>
      <c r="J25" s="24">
        <v>650</v>
      </c>
      <c r="K25" s="24">
        <v>0</v>
      </c>
      <c r="L25" s="24">
        <v>0</v>
      </c>
      <c r="M25" s="24">
        <v>0</v>
      </c>
      <c r="N25" s="24">
        <v>0</v>
      </c>
      <c r="O25" s="24">
        <v>12</v>
      </c>
      <c r="P25" s="24">
        <v>3039</v>
      </c>
      <c r="Q25" s="24">
        <v>23</v>
      </c>
      <c r="R25" s="24">
        <v>2158</v>
      </c>
      <c r="S25" s="24">
        <v>0</v>
      </c>
      <c r="T25" s="24">
        <v>0</v>
      </c>
      <c r="U25" s="24">
        <v>25</v>
      </c>
      <c r="V25" s="24">
        <v>2659</v>
      </c>
      <c r="W25" s="149" t="s">
        <v>6</v>
      </c>
      <c r="X25" s="150"/>
      <c r="Y25" s="24">
        <v>1</v>
      </c>
      <c r="Z25" s="24">
        <v>10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100</v>
      </c>
      <c r="AG25" s="24">
        <v>5</v>
      </c>
      <c r="AH25" s="24">
        <v>453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473</v>
      </c>
      <c r="AQ25" s="24">
        <v>2</v>
      </c>
      <c r="AR25" s="24">
        <v>203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9" t="s">
        <v>74</v>
      </c>
      <c r="B26" s="150"/>
      <c r="C26" s="24">
        <v>110</v>
      </c>
      <c r="D26" s="24">
        <v>16211</v>
      </c>
      <c r="E26" s="24">
        <v>3</v>
      </c>
      <c r="F26" s="24">
        <v>368</v>
      </c>
      <c r="G26" s="24">
        <v>0</v>
      </c>
      <c r="H26" s="24">
        <v>0</v>
      </c>
      <c r="I26" s="24">
        <v>2</v>
      </c>
      <c r="J26" s="24">
        <v>150</v>
      </c>
      <c r="K26" s="24">
        <v>1</v>
      </c>
      <c r="L26" s="24">
        <v>200</v>
      </c>
      <c r="M26" s="24">
        <v>2</v>
      </c>
      <c r="N26" s="24">
        <v>400</v>
      </c>
      <c r="O26" s="24">
        <v>17</v>
      </c>
      <c r="P26" s="24">
        <v>4997</v>
      </c>
      <c r="Q26" s="24">
        <v>25</v>
      </c>
      <c r="R26" s="24">
        <v>3687</v>
      </c>
      <c r="S26" s="24">
        <v>3</v>
      </c>
      <c r="T26" s="24">
        <v>730</v>
      </c>
      <c r="U26" s="24">
        <v>35</v>
      </c>
      <c r="V26" s="24">
        <v>2996</v>
      </c>
      <c r="W26" s="149" t="s">
        <v>74</v>
      </c>
      <c r="X26" s="150"/>
      <c r="Y26" s="24">
        <v>2</v>
      </c>
      <c r="Z26" s="24">
        <v>350</v>
      </c>
      <c r="AA26" s="24">
        <v>0</v>
      </c>
      <c r="AB26" s="24">
        <v>0</v>
      </c>
      <c r="AC26" s="24">
        <v>0</v>
      </c>
      <c r="AD26" s="24">
        <v>0</v>
      </c>
      <c r="AE26" s="24">
        <v>2</v>
      </c>
      <c r="AF26" s="24">
        <v>103</v>
      </c>
      <c r="AG26" s="24">
        <v>3</v>
      </c>
      <c r="AH26" s="24">
        <v>350</v>
      </c>
      <c r="AI26" s="24">
        <v>0</v>
      </c>
      <c r="AJ26" s="24">
        <v>0</v>
      </c>
      <c r="AK26" s="24">
        <v>1</v>
      </c>
      <c r="AL26" s="24">
        <v>50</v>
      </c>
      <c r="AM26" s="24">
        <v>0</v>
      </c>
      <c r="AN26" s="24">
        <v>0</v>
      </c>
      <c r="AO26" s="24">
        <v>8</v>
      </c>
      <c r="AP26" s="24">
        <v>1080</v>
      </c>
      <c r="AQ26" s="24">
        <v>6</v>
      </c>
      <c r="AR26" s="24">
        <v>750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9" t="s">
        <v>75</v>
      </c>
      <c r="B27" s="150"/>
      <c r="C27" s="24">
        <v>29</v>
      </c>
      <c r="D27" s="24">
        <v>3472</v>
      </c>
      <c r="E27" s="24">
        <v>1</v>
      </c>
      <c r="F27" s="24">
        <v>200</v>
      </c>
      <c r="G27" s="24">
        <v>0</v>
      </c>
      <c r="H27" s="24">
        <v>0</v>
      </c>
      <c r="I27" s="24">
        <v>1</v>
      </c>
      <c r="J27" s="24">
        <v>1</v>
      </c>
      <c r="K27" s="24">
        <v>0</v>
      </c>
      <c r="L27" s="24">
        <v>0</v>
      </c>
      <c r="M27" s="24">
        <v>1</v>
      </c>
      <c r="N27" s="24">
        <v>200</v>
      </c>
      <c r="O27" s="24">
        <v>7</v>
      </c>
      <c r="P27" s="24">
        <v>1150</v>
      </c>
      <c r="Q27" s="24">
        <v>7</v>
      </c>
      <c r="R27" s="24">
        <v>515</v>
      </c>
      <c r="S27" s="24">
        <v>0</v>
      </c>
      <c r="T27" s="24">
        <v>0</v>
      </c>
      <c r="U27" s="24">
        <v>4</v>
      </c>
      <c r="V27" s="24">
        <v>408</v>
      </c>
      <c r="W27" s="149" t="s">
        <v>75</v>
      </c>
      <c r="X27" s="150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7</v>
      </c>
      <c r="AP27" s="24">
        <v>898</v>
      </c>
      <c r="AQ27" s="24">
        <v>1</v>
      </c>
      <c r="AR27" s="24">
        <v>100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9" t="s">
        <v>76</v>
      </c>
      <c r="B28" s="150"/>
      <c r="C28" s="24">
        <v>80</v>
      </c>
      <c r="D28" s="24">
        <v>10923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9</v>
      </c>
      <c r="P28" s="24">
        <v>1800</v>
      </c>
      <c r="Q28" s="24">
        <v>32</v>
      </c>
      <c r="R28" s="24">
        <v>3475</v>
      </c>
      <c r="S28" s="24">
        <v>1</v>
      </c>
      <c r="T28" s="24">
        <v>1000</v>
      </c>
      <c r="U28" s="24">
        <v>12</v>
      </c>
      <c r="V28" s="24">
        <v>1660</v>
      </c>
      <c r="W28" s="149" t="s">
        <v>76</v>
      </c>
      <c r="X28" s="150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5</v>
      </c>
      <c r="AF28" s="24">
        <v>820</v>
      </c>
      <c r="AG28" s="24">
        <v>2</v>
      </c>
      <c r="AH28" s="24">
        <v>150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4</v>
      </c>
      <c r="AP28" s="24">
        <v>700</v>
      </c>
      <c r="AQ28" s="24">
        <v>14</v>
      </c>
      <c r="AR28" s="24">
        <v>1118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9" t="s">
        <v>77</v>
      </c>
      <c r="B29" s="150"/>
      <c r="C29" s="24">
        <v>119</v>
      </c>
      <c r="D29" s="24">
        <v>15865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230</v>
      </c>
      <c r="K29" s="24">
        <v>0</v>
      </c>
      <c r="L29" s="24">
        <v>0</v>
      </c>
      <c r="M29" s="24">
        <v>1</v>
      </c>
      <c r="N29" s="24">
        <v>500</v>
      </c>
      <c r="O29" s="24">
        <v>11</v>
      </c>
      <c r="P29" s="24">
        <v>2232</v>
      </c>
      <c r="Q29" s="24">
        <v>53</v>
      </c>
      <c r="R29" s="24">
        <v>6522</v>
      </c>
      <c r="S29" s="24">
        <v>0</v>
      </c>
      <c r="T29" s="24">
        <v>0</v>
      </c>
      <c r="U29" s="24">
        <v>28</v>
      </c>
      <c r="V29" s="24">
        <v>3341</v>
      </c>
      <c r="W29" s="149" t="s">
        <v>77</v>
      </c>
      <c r="X29" s="150"/>
      <c r="Y29" s="24">
        <v>2</v>
      </c>
      <c r="Z29" s="24">
        <v>280</v>
      </c>
      <c r="AA29" s="24">
        <v>0</v>
      </c>
      <c r="AB29" s="24">
        <v>0</v>
      </c>
      <c r="AC29" s="24">
        <v>2</v>
      </c>
      <c r="AD29" s="24">
        <v>400</v>
      </c>
      <c r="AE29" s="24">
        <v>2</v>
      </c>
      <c r="AF29" s="24">
        <v>250</v>
      </c>
      <c r="AG29" s="24">
        <v>7</v>
      </c>
      <c r="AH29" s="24">
        <v>623</v>
      </c>
      <c r="AI29" s="24">
        <v>0</v>
      </c>
      <c r="AJ29" s="24">
        <v>0</v>
      </c>
      <c r="AK29" s="24">
        <v>2</v>
      </c>
      <c r="AL29" s="24">
        <v>250</v>
      </c>
      <c r="AM29" s="24">
        <v>0</v>
      </c>
      <c r="AN29" s="24">
        <v>0</v>
      </c>
      <c r="AO29" s="24">
        <v>3</v>
      </c>
      <c r="AP29" s="24">
        <v>250</v>
      </c>
      <c r="AQ29" s="24">
        <v>7</v>
      </c>
      <c r="AR29" s="24">
        <v>987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9" t="s">
        <v>78</v>
      </c>
      <c r="B30" s="150"/>
      <c r="C30" s="24">
        <v>84</v>
      </c>
      <c r="D30" s="24">
        <v>25024</v>
      </c>
      <c r="E30" s="24">
        <v>1</v>
      </c>
      <c r="F30" s="24">
        <v>20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</v>
      </c>
      <c r="N30" s="24">
        <v>200</v>
      </c>
      <c r="O30" s="24">
        <v>6</v>
      </c>
      <c r="P30" s="24">
        <v>12650</v>
      </c>
      <c r="Q30" s="24">
        <v>36</v>
      </c>
      <c r="R30" s="24">
        <v>8538</v>
      </c>
      <c r="S30" s="24">
        <v>0</v>
      </c>
      <c r="T30" s="24">
        <v>0</v>
      </c>
      <c r="U30" s="24">
        <v>24</v>
      </c>
      <c r="V30" s="24">
        <v>1963</v>
      </c>
      <c r="W30" s="149" t="s">
        <v>78</v>
      </c>
      <c r="X30" s="150"/>
      <c r="Y30" s="24">
        <v>0</v>
      </c>
      <c r="Z30" s="24">
        <v>0</v>
      </c>
      <c r="AA30" s="24">
        <v>0</v>
      </c>
      <c r="AB30" s="24">
        <v>0</v>
      </c>
      <c r="AC30" s="24">
        <v>2</v>
      </c>
      <c r="AD30" s="24">
        <v>206</v>
      </c>
      <c r="AE30" s="24">
        <v>1</v>
      </c>
      <c r="AF30" s="24">
        <v>200</v>
      </c>
      <c r="AG30" s="24">
        <v>3</v>
      </c>
      <c r="AH30" s="24">
        <v>350</v>
      </c>
      <c r="AI30" s="24">
        <v>0</v>
      </c>
      <c r="AJ30" s="24">
        <v>0</v>
      </c>
      <c r="AK30" s="24">
        <v>1</v>
      </c>
      <c r="AL30" s="24">
        <v>100</v>
      </c>
      <c r="AM30" s="24">
        <v>0</v>
      </c>
      <c r="AN30" s="24">
        <v>0</v>
      </c>
      <c r="AO30" s="24">
        <v>2</v>
      </c>
      <c r="AP30" s="24">
        <v>34</v>
      </c>
      <c r="AQ30" s="24">
        <v>7</v>
      </c>
      <c r="AR30" s="24">
        <v>763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9" t="s">
        <v>79</v>
      </c>
      <c r="B31" s="150"/>
      <c r="C31" s="24">
        <v>35</v>
      </c>
      <c r="D31" s="24">
        <v>4585</v>
      </c>
      <c r="E31" s="24">
        <v>0</v>
      </c>
      <c r="F31" s="24">
        <v>0</v>
      </c>
      <c r="G31" s="24">
        <v>1</v>
      </c>
      <c r="H31" s="24">
        <v>200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5</v>
      </c>
      <c r="P31" s="24">
        <v>900</v>
      </c>
      <c r="Q31" s="24">
        <v>13</v>
      </c>
      <c r="R31" s="24">
        <v>1235</v>
      </c>
      <c r="S31" s="24">
        <v>0</v>
      </c>
      <c r="T31" s="24">
        <v>0</v>
      </c>
      <c r="U31" s="24">
        <v>10</v>
      </c>
      <c r="V31" s="24">
        <v>1370</v>
      </c>
      <c r="W31" s="149" t="s">
        <v>79</v>
      </c>
      <c r="X31" s="15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100</v>
      </c>
      <c r="AG31" s="24">
        <v>3</v>
      </c>
      <c r="AH31" s="24">
        <v>500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280</v>
      </c>
      <c r="AQ31" s="24">
        <v>0</v>
      </c>
      <c r="AR31" s="24">
        <v>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9" t="s">
        <v>80</v>
      </c>
      <c r="B32" s="150"/>
      <c r="C32" s="24">
        <v>29</v>
      </c>
      <c r="D32" s="24">
        <v>3705</v>
      </c>
      <c r="E32" s="24">
        <v>0</v>
      </c>
      <c r="F32" s="24">
        <v>0</v>
      </c>
      <c r="G32" s="24">
        <v>1</v>
      </c>
      <c r="H32" s="24">
        <v>200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5</v>
      </c>
      <c r="P32" s="24">
        <v>900</v>
      </c>
      <c r="Q32" s="24">
        <v>12</v>
      </c>
      <c r="R32" s="24">
        <v>1135</v>
      </c>
      <c r="S32" s="24">
        <v>0</v>
      </c>
      <c r="T32" s="24">
        <v>0</v>
      </c>
      <c r="U32" s="24">
        <v>10</v>
      </c>
      <c r="V32" s="24">
        <v>1370</v>
      </c>
      <c r="W32" s="149" t="s">
        <v>80</v>
      </c>
      <c r="X32" s="15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100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6</v>
      </c>
      <c r="D33" s="124">
        <v>880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1</v>
      </c>
      <c r="R33" s="124">
        <v>100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1</v>
      </c>
      <c r="AF33" s="124">
        <v>100</v>
      </c>
      <c r="AG33" s="124">
        <v>2</v>
      </c>
      <c r="AH33" s="124">
        <v>400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2</v>
      </c>
      <c r="AP33" s="124">
        <v>280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'2492-00-01'!P34</f>
        <v>中華民國112年7月20日編製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'2492-00-01'!P34</f>
        <v>中華民國112年7月20日編製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.7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6.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6.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6.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.75">
      <c r="B40" s="89" t="s">
        <v>146</v>
      </c>
      <c r="C40" s="6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79" t="s">
        <v>141</v>
      </c>
      <c r="V1" s="179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4" t="s">
        <v>141</v>
      </c>
      <c r="AR1" s="175"/>
    </row>
    <row r="2" spans="1:44" ht="16.5" customHeight="1">
      <c r="A2" s="136" t="s">
        <v>223</v>
      </c>
      <c r="B2" s="138" t="s">
        <v>225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80" t="s">
        <v>42</v>
      </c>
      <c r="V2" s="181"/>
      <c r="W2" s="136" t="s">
        <v>223</v>
      </c>
      <c r="X2" s="138" t="s">
        <v>225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6" t="s">
        <v>42</v>
      </c>
      <c r="AR2" s="177"/>
    </row>
    <row r="3" spans="1:44" s="10" customFormat="1" ht="19.5" customHeight="1">
      <c r="A3" s="169" t="s">
        <v>43</v>
      </c>
      <c r="B3" s="246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69" t="s">
        <v>44</v>
      </c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112年6月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112年6月</v>
      </c>
      <c r="AD5" s="203"/>
      <c r="AE5" s="203"/>
      <c r="AF5" s="203"/>
      <c r="AG5" s="203"/>
      <c r="AH5" s="203"/>
      <c r="AI5" s="203"/>
      <c r="AJ5" s="203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153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60"/>
      <c r="Y6" s="237" t="s">
        <v>157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160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4" ht="16.5" customHeight="1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61"/>
      <c r="X7" s="262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148"/>
      <c r="AO7" s="265" t="s">
        <v>57</v>
      </c>
      <c r="AP7" s="266"/>
      <c r="AQ7" s="147"/>
      <c r="AR7" s="148"/>
    </row>
    <row r="8" spans="1:44" ht="22.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3"/>
      <c r="X8" s="264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5" t="s">
        <v>10</v>
      </c>
      <c r="B9" s="166"/>
      <c r="C9" s="24">
        <v>3550</v>
      </c>
      <c r="D9" s="24">
        <v>612847</v>
      </c>
      <c r="E9" s="24">
        <v>43</v>
      </c>
      <c r="F9" s="24">
        <v>10197</v>
      </c>
      <c r="G9" s="24">
        <v>4</v>
      </c>
      <c r="H9" s="24">
        <v>5400</v>
      </c>
      <c r="I9" s="24">
        <v>137</v>
      </c>
      <c r="J9" s="24">
        <v>29591</v>
      </c>
      <c r="K9" s="24">
        <v>4</v>
      </c>
      <c r="L9" s="24">
        <v>2200</v>
      </c>
      <c r="M9" s="24">
        <v>8</v>
      </c>
      <c r="N9" s="24">
        <v>1337</v>
      </c>
      <c r="O9" s="24">
        <v>319</v>
      </c>
      <c r="P9" s="24">
        <v>98358</v>
      </c>
      <c r="Q9" s="24">
        <v>1812</v>
      </c>
      <c r="R9" s="24">
        <v>303991</v>
      </c>
      <c r="S9" s="24">
        <v>34</v>
      </c>
      <c r="T9" s="24">
        <v>4254</v>
      </c>
      <c r="U9" s="24">
        <v>675</v>
      </c>
      <c r="V9" s="24">
        <v>85346</v>
      </c>
      <c r="W9" s="165" t="s">
        <v>10</v>
      </c>
      <c r="X9" s="166"/>
      <c r="Y9" s="24">
        <v>27</v>
      </c>
      <c r="Z9" s="24">
        <v>4817</v>
      </c>
      <c r="AA9" s="24">
        <v>3</v>
      </c>
      <c r="AB9" s="24">
        <v>470</v>
      </c>
      <c r="AC9" s="24">
        <v>26</v>
      </c>
      <c r="AD9" s="24">
        <v>3946</v>
      </c>
      <c r="AE9" s="24">
        <v>86</v>
      </c>
      <c r="AF9" s="24">
        <v>14680</v>
      </c>
      <c r="AG9" s="24">
        <v>102</v>
      </c>
      <c r="AH9" s="24">
        <v>21487</v>
      </c>
      <c r="AI9" s="24">
        <v>0</v>
      </c>
      <c r="AJ9" s="24">
        <v>0</v>
      </c>
      <c r="AK9" s="24">
        <v>19</v>
      </c>
      <c r="AL9" s="24">
        <v>1383</v>
      </c>
      <c r="AM9" s="24">
        <v>0</v>
      </c>
      <c r="AN9" s="24">
        <v>0</v>
      </c>
      <c r="AO9" s="24">
        <v>64</v>
      </c>
      <c r="AP9" s="24">
        <v>6784</v>
      </c>
      <c r="AQ9" s="24">
        <v>187</v>
      </c>
      <c r="AR9" s="24">
        <v>18606</v>
      </c>
    </row>
    <row r="10" spans="1:44" ht="24" customHeight="1">
      <c r="A10" s="167" t="s">
        <v>62</v>
      </c>
      <c r="B10" s="188"/>
      <c r="C10" s="24">
        <v>3533</v>
      </c>
      <c r="D10" s="24">
        <v>610277</v>
      </c>
      <c r="E10" s="24">
        <v>43</v>
      </c>
      <c r="F10" s="24">
        <v>10197</v>
      </c>
      <c r="G10" s="24">
        <v>4</v>
      </c>
      <c r="H10" s="24">
        <v>5400</v>
      </c>
      <c r="I10" s="24">
        <v>137</v>
      </c>
      <c r="J10" s="24">
        <v>29591</v>
      </c>
      <c r="K10" s="24">
        <v>4</v>
      </c>
      <c r="L10" s="24">
        <v>2200</v>
      </c>
      <c r="M10" s="24">
        <v>8</v>
      </c>
      <c r="N10" s="24">
        <v>1337</v>
      </c>
      <c r="O10" s="24">
        <v>319</v>
      </c>
      <c r="P10" s="24">
        <v>98358</v>
      </c>
      <c r="Q10" s="24">
        <v>1800</v>
      </c>
      <c r="R10" s="24">
        <v>302251</v>
      </c>
      <c r="S10" s="24">
        <v>34</v>
      </c>
      <c r="T10" s="24">
        <v>4254</v>
      </c>
      <c r="U10" s="24">
        <v>671</v>
      </c>
      <c r="V10" s="24">
        <v>84716</v>
      </c>
      <c r="W10" s="167" t="s">
        <v>62</v>
      </c>
      <c r="X10" s="188"/>
      <c r="Y10" s="24">
        <v>27</v>
      </c>
      <c r="Z10" s="24">
        <v>4817</v>
      </c>
      <c r="AA10" s="24">
        <v>3</v>
      </c>
      <c r="AB10" s="24">
        <v>470</v>
      </c>
      <c r="AC10" s="24">
        <v>26</v>
      </c>
      <c r="AD10" s="24">
        <v>3946</v>
      </c>
      <c r="AE10" s="24">
        <v>86</v>
      </c>
      <c r="AF10" s="24">
        <v>14680</v>
      </c>
      <c r="AG10" s="24">
        <v>101</v>
      </c>
      <c r="AH10" s="24">
        <v>21287</v>
      </c>
      <c r="AI10" s="24">
        <v>0</v>
      </c>
      <c r="AJ10" s="24">
        <v>0</v>
      </c>
      <c r="AK10" s="24">
        <v>19</v>
      </c>
      <c r="AL10" s="24">
        <v>1383</v>
      </c>
      <c r="AM10" s="24">
        <v>0</v>
      </c>
      <c r="AN10" s="24">
        <v>0</v>
      </c>
      <c r="AO10" s="24">
        <v>64</v>
      </c>
      <c r="AP10" s="24">
        <v>6784</v>
      </c>
      <c r="AQ10" s="24">
        <v>187</v>
      </c>
      <c r="AR10" s="24">
        <v>18606</v>
      </c>
    </row>
    <row r="11" spans="1:44" ht="24" customHeight="1">
      <c r="A11" s="187" t="s">
        <v>82</v>
      </c>
      <c r="B11" s="188"/>
      <c r="C11" s="24">
        <v>560</v>
      </c>
      <c r="D11" s="24">
        <v>101732</v>
      </c>
      <c r="E11" s="24">
        <v>6</v>
      </c>
      <c r="F11" s="24">
        <v>2360</v>
      </c>
      <c r="G11" s="24">
        <v>0</v>
      </c>
      <c r="H11" s="24">
        <v>0</v>
      </c>
      <c r="I11" s="24">
        <v>27</v>
      </c>
      <c r="J11" s="24">
        <v>4748</v>
      </c>
      <c r="K11" s="24">
        <v>0</v>
      </c>
      <c r="L11" s="24">
        <v>0</v>
      </c>
      <c r="M11" s="24">
        <v>0</v>
      </c>
      <c r="N11" s="24">
        <v>0</v>
      </c>
      <c r="O11" s="24">
        <v>44</v>
      </c>
      <c r="P11" s="24">
        <v>10652</v>
      </c>
      <c r="Q11" s="24">
        <v>308</v>
      </c>
      <c r="R11" s="24">
        <v>60082</v>
      </c>
      <c r="S11" s="24">
        <v>12</v>
      </c>
      <c r="T11" s="24">
        <v>1040</v>
      </c>
      <c r="U11" s="24">
        <v>91</v>
      </c>
      <c r="V11" s="24">
        <v>12416</v>
      </c>
      <c r="W11" s="187" t="s">
        <v>83</v>
      </c>
      <c r="X11" s="188"/>
      <c r="Y11" s="24">
        <v>6</v>
      </c>
      <c r="Z11" s="24">
        <v>1950</v>
      </c>
      <c r="AA11" s="24">
        <v>0</v>
      </c>
      <c r="AB11" s="24">
        <v>0</v>
      </c>
      <c r="AC11" s="24">
        <v>3</v>
      </c>
      <c r="AD11" s="24">
        <v>500</v>
      </c>
      <c r="AE11" s="24">
        <v>15</v>
      </c>
      <c r="AF11" s="24">
        <v>2440</v>
      </c>
      <c r="AG11" s="24">
        <v>5</v>
      </c>
      <c r="AH11" s="24">
        <v>650</v>
      </c>
      <c r="AI11" s="24">
        <v>0</v>
      </c>
      <c r="AJ11" s="24">
        <v>0</v>
      </c>
      <c r="AK11" s="24">
        <v>6</v>
      </c>
      <c r="AL11" s="24">
        <v>610</v>
      </c>
      <c r="AM11" s="24">
        <v>0</v>
      </c>
      <c r="AN11" s="24">
        <v>0</v>
      </c>
      <c r="AO11" s="24">
        <v>3</v>
      </c>
      <c r="AP11" s="24">
        <v>450</v>
      </c>
      <c r="AQ11" s="24">
        <v>34</v>
      </c>
      <c r="AR11" s="24">
        <v>3834</v>
      </c>
    </row>
    <row r="12" spans="1:44" ht="24" customHeight="1">
      <c r="A12" s="187" t="s">
        <v>84</v>
      </c>
      <c r="B12" s="188"/>
      <c r="C12" s="24">
        <v>314</v>
      </c>
      <c r="D12" s="24">
        <v>51082</v>
      </c>
      <c r="E12" s="24">
        <v>0</v>
      </c>
      <c r="F12" s="24">
        <v>0</v>
      </c>
      <c r="G12" s="24">
        <v>0</v>
      </c>
      <c r="H12" s="24">
        <v>0</v>
      </c>
      <c r="I12" s="24">
        <v>4</v>
      </c>
      <c r="J12" s="24">
        <v>450</v>
      </c>
      <c r="K12" s="24">
        <v>0</v>
      </c>
      <c r="L12" s="24">
        <v>0</v>
      </c>
      <c r="M12" s="24">
        <v>0</v>
      </c>
      <c r="N12" s="24">
        <v>0</v>
      </c>
      <c r="O12" s="24">
        <v>14</v>
      </c>
      <c r="P12" s="24">
        <v>4435</v>
      </c>
      <c r="Q12" s="24">
        <v>155</v>
      </c>
      <c r="R12" s="24">
        <v>26567</v>
      </c>
      <c r="S12" s="24">
        <v>4</v>
      </c>
      <c r="T12" s="24">
        <v>402</v>
      </c>
      <c r="U12" s="24">
        <v>91</v>
      </c>
      <c r="V12" s="24">
        <v>13128</v>
      </c>
      <c r="W12" s="187" t="s">
        <v>85</v>
      </c>
      <c r="X12" s="188"/>
      <c r="Y12" s="24">
        <v>4</v>
      </c>
      <c r="Z12" s="24">
        <v>540</v>
      </c>
      <c r="AA12" s="24">
        <v>2</v>
      </c>
      <c r="AB12" s="24">
        <v>270</v>
      </c>
      <c r="AC12" s="24">
        <v>0</v>
      </c>
      <c r="AD12" s="24">
        <v>0</v>
      </c>
      <c r="AE12" s="24">
        <v>12</v>
      </c>
      <c r="AF12" s="24">
        <v>1760</v>
      </c>
      <c r="AG12" s="24">
        <v>3</v>
      </c>
      <c r="AH12" s="24">
        <v>600</v>
      </c>
      <c r="AI12" s="24">
        <v>0</v>
      </c>
      <c r="AJ12" s="24">
        <v>0</v>
      </c>
      <c r="AK12" s="24">
        <v>1</v>
      </c>
      <c r="AL12" s="24">
        <v>100</v>
      </c>
      <c r="AM12" s="24">
        <v>0</v>
      </c>
      <c r="AN12" s="24">
        <v>0</v>
      </c>
      <c r="AO12" s="24">
        <v>8</v>
      </c>
      <c r="AP12" s="24">
        <v>880</v>
      </c>
      <c r="AQ12" s="24">
        <v>16</v>
      </c>
      <c r="AR12" s="24">
        <v>1950</v>
      </c>
    </row>
    <row r="13" spans="1:44" ht="24" customHeight="1">
      <c r="A13" s="149" t="s">
        <v>149</v>
      </c>
      <c r="B13" s="150"/>
      <c r="C13" s="24">
        <v>417</v>
      </c>
      <c r="D13" s="24">
        <v>84021</v>
      </c>
      <c r="E13" s="24">
        <v>2</v>
      </c>
      <c r="F13" s="24">
        <v>400</v>
      </c>
      <c r="G13" s="24">
        <v>0</v>
      </c>
      <c r="H13" s="24">
        <v>0</v>
      </c>
      <c r="I13" s="24">
        <v>9</v>
      </c>
      <c r="J13" s="24">
        <v>4448</v>
      </c>
      <c r="K13" s="24">
        <v>0</v>
      </c>
      <c r="L13" s="24">
        <v>0</v>
      </c>
      <c r="M13" s="24">
        <v>3</v>
      </c>
      <c r="N13" s="24">
        <v>489</v>
      </c>
      <c r="O13" s="24">
        <v>43</v>
      </c>
      <c r="P13" s="24">
        <v>11750</v>
      </c>
      <c r="Q13" s="24">
        <v>199</v>
      </c>
      <c r="R13" s="24">
        <v>39444</v>
      </c>
      <c r="S13" s="24">
        <v>3</v>
      </c>
      <c r="T13" s="24">
        <v>540</v>
      </c>
      <c r="U13" s="24">
        <v>100</v>
      </c>
      <c r="V13" s="24">
        <v>17258</v>
      </c>
      <c r="W13" s="149" t="s">
        <v>147</v>
      </c>
      <c r="X13" s="150"/>
      <c r="Y13" s="24">
        <v>3</v>
      </c>
      <c r="Z13" s="24">
        <v>270</v>
      </c>
      <c r="AA13" s="24">
        <v>0</v>
      </c>
      <c r="AB13" s="24">
        <v>0</v>
      </c>
      <c r="AC13" s="24">
        <v>3</v>
      </c>
      <c r="AD13" s="24">
        <v>340</v>
      </c>
      <c r="AE13" s="24">
        <v>10</v>
      </c>
      <c r="AF13" s="24">
        <v>1724</v>
      </c>
      <c r="AG13" s="24">
        <v>14</v>
      </c>
      <c r="AH13" s="24">
        <v>3640</v>
      </c>
      <c r="AI13" s="24">
        <v>0</v>
      </c>
      <c r="AJ13" s="24">
        <v>0</v>
      </c>
      <c r="AK13" s="24">
        <v>2</v>
      </c>
      <c r="AL13" s="24">
        <v>100</v>
      </c>
      <c r="AM13" s="24">
        <v>0</v>
      </c>
      <c r="AN13" s="24">
        <v>0</v>
      </c>
      <c r="AO13" s="24">
        <v>5</v>
      </c>
      <c r="AP13" s="24">
        <v>1000</v>
      </c>
      <c r="AQ13" s="24">
        <v>21</v>
      </c>
      <c r="AR13" s="24">
        <v>2618</v>
      </c>
    </row>
    <row r="14" spans="1:44" ht="24" customHeight="1">
      <c r="A14" s="149" t="s">
        <v>7</v>
      </c>
      <c r="B14" s="150"/>
      <c r="C14" s="24">
        <v>484</v>
      </c>
      <c r="D14" s="24">
        <v>78675</v>
      </c>
      <c r="E14" s="24">
        <v>4</v>
      </c>
      <c r="F14" s="24">
        <v>436</v>
      </c>
      <c r="G14" s="24">
        <v>0</v>
      </c>
      <c r="H14" s="24">
        <v>0</v>
      </c>
      <c r="I14" s="24">
        <v>31</v>
      </c>
      <c r="J14" s="24">
        <v>6213</v>
      </c>
      <c r="K14" s="24">
        <v>0</v>
      </c>
      <c r="L14" s="24">
        <v>0</v>
      </c>
      <c r="M14" s="24">
        <v>0</v>
      </c>
      <c r="N14" s="24">
        <v>0</v>
      </c>
      <c r="O14" s="24">
        <v>47</v>
      </c>
      <c r="P14" s="24">
        <v>10067</v>
      </c>
      <c r="Q14" s="24">
        <v>241</v>
      </c>
      <c r="R14" s="24">
        <v>38594</v>
      </c>
      <c r="S14" s="24">
        <v>4</v>
      </c>
      <c r="T14" s="24">
        <v>746</v>
      </c>
      <c r="U14" s="24">
        <v>92</v>
      </c>
      <c r="V14" s="24">
        <v>12383</v>
      </c>
      <c r="W14" s="149" t="s">
        <v>7</v>
      </c>
      <c r="X14" s="150"/>
      <c r="Y14" s="24">
        <v>0</v>
      </c>
      <c r="Z14" s="24">
        <v>0</v>
      </c>
      <c r="AA14" s="24">
        <v>1</v>
      </c>
      <c r="AB14" s="24">
        <v>200</v>
      </c>
      <c r="AC14" s="24">
        <v>3</v>
      </c>
      <c r="AD14" s="24">
        <v>600</v>
      </c>
      <c r="AE14" s="24">
        <v>17</v>
      </c>
      <c r="AF14" s="24">
        <v>3390</v>
      </c>
      <c r="AG14" s="24">
        <v>14</v>
      </c>
      <c r="AH14" s="24">
        <v>2296</v>
      </c>
      <c r="AI14" s="24">
        <v>0</v>
      </c>
      <c r="AJ14" s="24">
        <v>0</v>
      </c>
      <c r="AK14" s="24">
        <v>2</v>
      </c>
      <c r="AL14" s="24">
        <v>180</v>
      </c>
      <c r="AM14" s="24">
        <v>0</v>
      </c>
      <c r="AN14" s="24">
        <v>0</v>
      </c>
      <c r="AO14" s="24">
        <v>8</v>
      </c>
      <c r="AP14" s="24">
        <v>1080</v>
      </c>
      <c r="AQ14" s="24">
        <v>20</v>
      </c>
      <c r="AR14" s="24">
        <v>2490</v>
      </c>
    </row>
    <row r="15" spans="1:44" ht="24" customHeight="1">
      <c r="A15" s="149" t="s">
        <v>65</v>
      </c>
      <c r="B15" s="150"/>
      <c r="C15" s="24">
        <v>279</v>
      </c>
      <c r="D15" s="24">
        <v>31406</v>
      </c>
      <c r="E15" s="24">
        <v>3</v>
      </c>
      <c r="F15" s="24">
        <v>213</v>
      </c>
      <c r="G15" s="24">
        <v>0</v>
      </c>
      <c r="H15" s="24">
        <v>0</v>
      </c>
      <c r="I15" s="24">
        <v>16</v>
      </c>
      <c r="J15" s="24">
        <v>1548</v>
      </c>
      <c r="K15" s="24">
        <v>1</v>
      </c>
      <c r="L15" s="24">
        <v>1600</v>
      </c>
      <c r="M15" s="24">
        <v>0</v>
      </c>
      <c r="N15" s="24">
        <v>0</v>
      </c>
      <c r="O15" s="24">
        <v>17</v>
      </c>
      <c r="P15" s="24">
        <v>3168</v>
      </c>
      <c r="Q15" s="24">
        <v>147</v>
      </c>
      <c r="R15" s="24">
        <v>16126</v>
      </c>
      <c r="S15" s="24">
        <v>2</v>
      </c>
      <c r="T15" s="24">
        <v>210</v>
      </c>
      <c r="U15" s="24">
        <v>51</v>
      </c>
      <c r="V15" s="24">
        <v>4658</v>
      </c>
      <c r="W15" s="149" t="s">
        <v>65</v>
      </c>
      <c r="X15" s="150"/>
      <c r="Y15" s="24">
        <v>3</v>
      </c>
      <c r="Z15" s="24">
        <v>240</v>
      </c>
      <c r="AA15" s="24">
        <v>0</v>
      </c>
      <c r="AB15" s="24">
        <v>0</v>
      </c>
      <c r="AC15" s="24">
        <v>2</v>
      </c>
      <c r="AD15" s="24">
        <v>255</v>
      </c>
      <c r="AE15" s="24">
        <v>3</v>
      </c>
      <c r="AF15" s="24">
        <v>1230</v>
      </c>
      <c r="AG15" s="24">
        <v>9</v>
      </c>
      <c r="AH15" s="24">
        <v>597</v>
      </c>
      <c r="AI15" s="24">
        <v>0</v>
      </c>
      <c r="AJ15" s="24">
        <v>0</v>
      </c>
      <c r="AK15" s="24">
        <v>5</v>
      </c>
      <c r="AL15" s="24">
        <v>140</v>
      </c>
      <c r="AM15" s="24">
        <v>0</v>
      </c>
      <c r="AN15" s="24">
        <v>0</v>
      </c>
      <c r="AO15" s="24">
        <v>6</v>
      </c>
      <c r="AP15" s="24">
        <v>673</v>
      </c>
      <c r="AQ15" s="24">
        <v>14</v>
      </c>
      <c r="AR15" s="24">
        <v>748</v>
      </c>
    </row>
    <row r="16" spans="1:44" ht="24" customHeight="1">
      <c r="A16" s="149" t="s">
        <v>86</v>
      </c>
      <c r="B16" s="150"/>
      <c r="C16" s="24">
        <v>426</v>
      </c>
      <c r="D16" s="24">
        <v>60983</v>
      </c>
      <c r="E16" s="24">
        <v>2</v>
      </c>
      <c r="F16" s="24">
        <v>150</v>
      </c>
      <c r="G16" s="24">
        <v>1</v>
      </c>
      <c r="H16" s="24">
        <v>200</v>
      </c>
      <c r="I16" s="24">
        <v>8</v>
      </c>
      <c r="J16" s="24">
        <v>6848</v>
      </c>
      <c r="K16" s="24">
        <v>0</v>
      </c>
      <c r="L16" s="24">
        <v>0</v>
      </c>
      <c r="M16" s="24">
        <v>0</v>
      </c>
      <c r="N16" s="24">
        <v>0</v>
      </c>
      <c r="O16" s="24">
        <v>29</v>
      </c>
      <c r="P16" s="24">
        <v>6264</v>
      </c>
      <c r="Q16" s="24">
        <v>228</v>
      </c>
      <c r="R16" s="24">
        <v>28982</v>
      </c>
      <c r="S16" s="24">
        <v>5</v>
      </c>
      <c r="T16" s="24">
        <v>570</v>
      </c>
      <c r="U16" s="24">
        <v>80</v>
      </c>
      <c r="V16" s="24">
        <v>8848</v>
      </c>
      <c r="W16" s="149" t="s">
        <v>87</v>
      </c>
      <c r="X16" s="150"/>
      <c r="Y16" s="24">
        <v>4</v>
      </c>
      <c r="Z16" s="24">
        <v>617</v>
      </c>
      <c r="AA16" s="24">
        <v>0</v>
      </c>
      <c r="AB16" s="24">
        <v>0</v>
      </c>
      <c r="AC16" s="24">
        <v>3</v>
      </c>
      <c r="AD16" s="24">
        <v>303</v>
      </c>
      <c r="AE16" s="24">
        <v>9</v>
      </c>
      <c r="AF16" s="24">
        <v>655</v>
      </c>
      <c r="AG16" s="24">
        <v>20</v>
      </c>
      <c r="AH16" s="24">
        <v>5076</v>
      </c>
      <c r="AI16" s="24">
        <v>0</v>
      </c>
      <c r="AJ16" s="24">
        <v>0</v>
      </c>
      <c r="AK16" s="24">
        <v>3</v>
      </c>
      <c r="AL16" s="24">
        <v>253</v>
      </c>
      <c r="AM16" s="24">
        <v>0</v>
      </c>
      <c r="AN16" s="24">
        <v>0</v>
      </c>
      <c r="AO16" s="24">
        <v>9</v>
      </c>
      <c r="AP16" s="24">
        <v>766</v>
      </c>
      <c r="AQ16" s="24">
        <v>25</v>
      </c>
      <c r="AR16" s="24">
        <v>1452</v>
      </c>
    </row>
    <row r="17" spans="1:44" ht="24" customHeight="1">
      <c r="A17" s="149" t="s">
        <v>66</v>
      </c>
      <c r="B17" s="150"/>
      <c r="C17" s="24">
        <v>72</v>
      </c>
      <c r="D17" s="24">
        <v>9334</v>
      </c>
      <c r="E17" s="24">
        <v>1</v>
      </c>
      <c r="F17" s="24">
        <v>200</v>
      </c>
      <c r="G17" s="24">
        <v>0</v>
      </c>
      <c r="H17" s="24">
        <v>0</v>
      </c>
      <c r="I17" s="24">
        <v>2</v>
      </c>
      <c r="J17" s="24">
        <v>203</v>
      </c>
      <c r="K17" s="24">
        <v>0</v>
      </c>
      <c r="L17" s="24">
        <v>0</v>
      </c>
      <c r="M17" s="24">
        <v>0</v>
      </c>
      <c r="N17" s="24">
        <v>0</v>
      </c>
      <c r="O17" s="24">
        <v>3</v>
      </c>
      <c r="P17" s="24">
        <v>630</v>
      </c>
      <c r="Q17" s="24">
        <v>44</v>
      </c>
      <c r="R17" s="24">
        <v>5421</v>
      </c>
      <c r="S17" s="24">
        <v>0</v>
      </c>
      <c r="T17" s="24">
        <v>0</v>
      </c>
      <c r="U17" s="24">
        <v>10</v>
      </c>
      <c r="V17" s="24">
        <v>1600</v>
      </c>
      <c r="W17" s="149" t="s">
        <v>66</v>
      </c>
      <c r="X17" s="150"/>
      <c r="Y17" s="24">
        <v>1</v>
      </c>
      <c r="Z17" s="24">
        <v>240</v>
      </c>
      <c r="AA17" s="24">
        <v>0</v>
      </c>
      <c r="AB17" s="24">
        <v>0</v>
      </c>
      <c r="AC17" s="24">
        <v>3</v>
      </c>
      <c r="AD17" s="24">
        <v>380</v>
      </c>
      <c r="AE17" s="24">
        <v>1</v>
      </c>
      <c r="AF17" s="24">
        <v>200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240</v>
      </c>
      <c r="AQ17" s="24">
        <v>6</v>
      </c>
      <c r="AR17" s="24">
        <v>220</v>
      </c>
    </row>
    <row r="18" spans="1:44" ht="24" customHeight="1">
      <c r="A18" s="149" t="s">
        <v>67</v>
      </c>
      <c r="B18" s="150"/>
      <c r="C18" s="24">
        <v>82</v>
      </c>
      <c r="D18" s="24">
        <v>10555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4">
        <v>209</v>
      </c>
      <c r="K18" s="24">
        <v>0</v>
      </c>
      <c r="L18" s="24">
        <v>0</v>
      </c>
      <c r="M18" s="24">
        <v>0</v>
      </c>
      <c r="N18" s="24">
        <v>0</v>
      </c>
      <c r="O18" s="24">
        <v>4</v>
      </c>
      <c r="P18" s="24">
        <v>1300</v>
      </c>
      <c r="Q18" s="24">
        <v>36</v>
      </c>
      <c r="R18" s="24">
        <v>3798</v>
      </c>
      <c r="S18" s="24">
        <v>0</v>
      </c>
      <c r="T18" s="24">
        <v>0</v>
      </c>
      <c r="U18" s="24">
        <v>25</v>
      </c>
      <c r="V18" s="24">
        <v>3038</v>
      </c>
      <c r="W18" s="149" t="s">
        <v>67</v>
      </c>
      <c r="X18" s="150"/>
      <c r="Y18" s="24">
        <v>0</v>
      </c>
      <c r="Z18" s="24">
        <v>0</v>
      </c>
      <c r="AA18" s="24">
        <v>0</v>
      </c>
      <c r="AB18" s="24">
        <v>0</v>
      </c>
      <c r="AC18" s="24">
        <v>2</v>
      </c>
      <c r="AD18" s="24">
        <v>340</v>
      </c>
      <c r="AE18" s="24">
        <v>3</v>
      </c>
      <c r="AF18" s="24">
        <v>520</v>
      </c>
      <c r="AG18" s="24">
        <v>3</v>
      </c>
      <c r="AH18" s="24">
        <v>360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50</v>
      </c>
      <c r="AQ18" s="24">
        <v>6</v>
      </c>
      <c r="AR18" s="24">
        <v>940</v>
      </c>
    </row>
    <row r="19" spans="1:44" ht="24" customHeight="1">
      <c r="A19" s="149" t="s">
        <v>68</v>
      </c>
      <c r="B19" s="150"/>
      <c r="C19" s="24">
        <v>89</v>
      </c>
      <c r="D19" s="24">
        <v>22938</v>
      </c>
      <c r="E19" s="24">
        <v>1</v>
      </c>
      <c r="F19" s="24">
        <v>240</v>
      </c>
      <c r="G19" s="24">
        <v>0</v>
      </c>
      <c r="H19" s="24">
        <v>0</v>
      </c>
      <c r="I19" s="24">
        <v>2</v>
      </c>
      <c r="J19" s="24">
        <v>65</v>
      </c>
      <c r="K19" s="24">
        <v>1</v>
      </c>
      <c r="L19" s="24">
        <v>200</v>
      </c>
      <c r="M19" s="24">
        <v>3</v>
      </c>
      <c r="N19" s="24">
        <v>448</v>
      </c>
      <c r="O19" s="24">
        <v>15</v>
      </c>
      <c r="P19" s="24">
        <v>9076</v>
      </c>
      <c r="Q19" s="24">
        <v>40</v>
      </c>
      <c r="R19" s="24">
        <v>7002</v>
      </c>
      <c r="S19" s="24">
        <v>0</v>
      </c>
      <c r="T19" s="24">
        <v>0</v>
      </c>
      <c r="U19" s="24">
        <v>10</v>
      </c>
      <c r="V19" s="24">
        <v>766</v>
      </c>
      <c r="W19" s="149" t="s">
        <v>68</v>
      </c>
      <c r="X19" s="150"/>
      <c r="Y19" s="24">
        <v>1</v>
      </c>
      <c r="Z19" s="24">
        <v>200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5</v>
      </c>
      <c r="AG19" s="24">
        <v>6</v>
      </c>
      <c r="AH19" s="24">
        <v>3930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240</v>
      </c>
      <c r="AQ19" s="24">
        <v>8</v>
      </c>
      <c r="AR19" s="24">
        <v>766</v>
      </c>
    </row>
    <row r="20" spans="1:44" ht="24" customHeight="1">
      <c r="A20" s="149" t="s">
        <v>69</v>
      </c>
      <c r="B20" s="150"/>
      <c r="C20" s="24">
        <v>143</v>
      </c>
      <c r="D20" s="24">
        <v>25062</v>
      </c>
      <c r="E20" s="24">
        <v>2</v>
      </c>
      <c r="F20" s="24">
        <v>2750</v>
      </c>
      <c r="G20" s="24">
        <v>0</v>
      </c>
      <c r="H20" s="24">
        <v>0</v>
      </c>
      <c r="I20" s="24">
        <v>24</v>
      </c>
      <c r="J20" s="24">
        <v>2956</v>
      </c>
      <c r="K20" s="24">
        <v>1</v>
      </c>
      <c r="L20" s="24">
        <v>200</v>
      </c>
      <c r="M20" s="24">
        <v>0</v>
      </c>
      <c r="N20" s="24">
        <v>0</v>
      </c>
      <c r="O20" s="24">
        <v>16</v>
      </c>
      <c r="P20" s="24">
        <v>5150</v>
      </c>
      <c r="Q20" s="24">
        <v>73</v>
      </c>
      <c r="R20" s="24">
        <v>11313</v>
      </c>
      <c r="S20" s="24">
        <v>0</v>
      </c>
      <c r="T20" s="24">
        <v>0</v>
      </c>
      <c r="U20" s="24">
        <v>16</v>
      </c>
      <c r="V20" s="24">
        <v>1844</v>
      </c>
      <c r="W20" s="149" t="s">
        <v>69</v>
      </c>
      <c r="X20" s="150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1</v>
      </c>
      <c r="AF20" s="24">
        <v>3</v>
      </c>
      <c r="AG20" s="24">
        <v>3</v>
      </c>
      <c r="AH20" s="24">
        <v>400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103</v>
      </c>
      <c r="AQ20" s="24">
        <v>5</v>
      </c>
      <c r="AR20" s="24">
        <v>343</v>
      </c>
    </row>
    <row r="21" spans="1:44" ht="24" customHeight="1">
      <c r="A21" s="149" t="s">
        <v>70</v>
      </c>
      <c r="B21" s="150"/>
      <c r="C21" s="24">
        <v>49</v>
      </c>
      <c r="D21" s="24">
        <v>16804</v>
      </c>
      <c r="E21" s="24">
        <v>3</v>
      </c>
      <c r="F21" s="24">
        <v>223</v>
      </c>
      <c r="G21" s="24">
        <v>0</v>
      </c>
      <c r="H21" s="24">
        <v>0</v>
      </c>
      <c r="I21" s="24">
        <v>2</v>
      </c>
      <c r="J21" s="24">
        <v>120</v>
      </c>
      <c r="K21" s="24">
        <v>0</v>
      </c>
      <c r="L21" s="24">
        <v>0</v>
      </c>
      <c r="M21" s="24">
        <v>0</v>
      </c>
      <c r="N21" s="24">
        <v>0</v>
      </c>
      <c r="O21" s="24">
        <v>5</v>
      </c>
      <c r="P21" s="24">
        <v>2500</v>
      </c>
      <c r="Q21" s="24">
        <v>22</v>
      </c>
      <c r="R21" s="24">
        <v>12658</v>
      </c>
      <c r="S21" s="24">
        <v>0</v>
      </c>
      <c r="T21" s="24">
        <v>0</v>
      </c>
      <c r="U21" s="24">
        <v>7</v>
      </c>
      <c r="V21" s="24">
        <v>570</v>
      </c>
      <c r="W21" s="149" t="s">
        <v>70</v>
      </c>
      <c r="X21" s="150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2</v>
      </c>
      <c r="AF21" s="24">
        <v>210</v>
      </c>
      <c r="AG21" s="24">
        <v>2</v>
      </c>
      <c r="AH21" s="24">
        <v>90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163</v>
      </c>
      <c r="AQ21" s="24">
        <v>3</v>
      </c>
      <c r="AR21" s="24">
        <v>270</v>
      </c>
    </row>
    <row r="22" spans="1:44" ht="24" customHeight="1">
      <c r="A22" s="149" t="s">
        <v>71</v>
      </c>
      <c r="B22" s="150"/>
      <c r="C22" s="24">
        <v>92</v>
      </c>
      <c r="D22" s="24">
        <v>30321</v>
      </c>
      <c r="E22" s="24">
        <v>2</v>
      </c>
      <c r="F22" s="24">
        <v>404</v>
      </c>
      <c r="G22" s="24">
        <v>0</v>
      </c>
      <c r="H22" s="24">
        <v>0</v>
      </c>
      <c r="I22" s="24">
        <v>3</v>
      </c>
      <c r="J22" s="24">
        <v>303</v>
      </c>
      <c r="K22" s="24">
        <v>1</v>
      </c>
      <c r="L22" s="24">
        <v>200</v>
      </c>
      <c r="M22" s="24">
        <v>0</v>
      </c>
      <c r="N22" s="24">
        <v>0</v>
      </c>
      <c r="O22" s="24">
        <v>12</v>
      </c>
      <c r="P22" s="24">
        <v>12253</v>
      </c>
      <c r="Q22" s="24">
        <v>54</v>
      </c>
      <c r="R22" s="24">
        <v>14873</v>
      </c>
      <c r="S22" s="24">
        <v>2</v>
      </c>
      <c r="T22" s="24">
        <v>206</v>
      </c>
      <c r="U22" s="24">
        <v>12</v>
      </c>
      <c r="V22" s="24">
        <v>1316</v>
      </c>
      <c r="W22" s="149" t="s">
        <v>71</v>
      </c>
      <c r="X22" s="150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200</v>
      </c>
      <c r="AG22" s="24">
        <v>3</v>
      </c>
      <c r="AH22" s="24">
        <v>443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2</v>
      </c>
      <c r="AR22" s="24">
        <v>123</v>
      </c>
    </row>
    <row r="23" spans="1:44" ht="24" customHeight="1">
      <c r="A23" s="149" t="s">
        <v>72</v>
      </c>
      <c r="B23" s="150"/>
      <c r="C23" s="24">
        <v>49</v>
      </c>
      <c r="D23" s="24">
        <v>8812</v>
      </c>
      <c r="E23" s="24">
        <v>7</v>
      </c>
      <c r="F23" s="24">
        <v>713</v>
      </c>
      <c r="G23" s="24">
        <v>0</v>
      </c>
      <c r="H23" s="24">
        <v>0</v>
      </c>
      <c r="I23" s="24">
        <v>2</v>
      </c>
      <c r="J23" s="24">
        <v>400</v>
      </c>
      <c r="K23" s="24">
        <v>0</v>
      </c>
      <c r="L23" s="24">
        <v>0</v>
      </c>
      <c r="M23" s="24">
        <v>1</v>
      </c>
      <c r="N23" s="24">
        <v>200</v>
      </c>
      <c r="O23" s="24">
        <v>5</v>
      </c>
      <c r="P23" s="24">
        <v>4220</v>
      </c>
      <c r="Q23" s="24">
        <v>22</v>
      </c>
      <c r="R23" s="24">
        <v>2425</v>
      </c>
      <c r="S23" s="24">
        <v>0</v>
      </c>
      <c r="T23" s="24">
        <v>0</v>
      </c>
      <c r="U23" s="24">
        <v>5</v>
      </c>
      <c r="V23" s="24">
        <v>528</v>
      </c>
      <c r="W23" s="149" t="s">
        <v>72</v>
      </c>
      <c r="X23" s="15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3</v>
      </c>
      <c r="AG23" s="24">
        <v>1</v>
      </c>
      <c r="AH23" s="24">
        <v>30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63</v>
      </c>
      <c r="AQ23" s="24">
        <v>2</v>
      </c>
      <c r="AR23" s="24">
        <v>230</v>
      </c>
    </row>
    <row r="24" spans="1:44" ht="24" customHeight="1">
      <c r="A24" s="149" t="s">
        <v>73</v>
      </c>
      <c r="B24" s="150"/>
      <c r="C24" s="24">
        <v>90</v>
      </c>
      <c r="D24" s="24">
        <v>9706</v>
      </c>
      <c r="E24" s="24">
        <v>5</v>
      </c>
      <c r="F24" s="24">
        <v>730</v>
      </c>
      <c r="G24" s="24">
        <v>1</v>
      </c>
      <c r="H24" s="24">
        <v>200</v>
      </c>
      <c r="I24" s="24">
        <v>1</v>
      </c>
      <c r="J24" s="24">
        <v>200</v>
      </c>
      <c r="K24" s="24">
        <v>0</v>
      </c>
      <c r="L24" s="24">
        <v>0</v>
      </c>
      <c r="M24" s="24">
        <v>0</v>
      </c>
      <c r="N24" s="24">
        <v>0</v>
      </c>
      <c r="O24" s="24">
        <v>8</v>
      </c>
      <c r="P24" s="24">
        <v>1474</v>
      </c>
      <c r="Q24" s="24">
        <v>46</v>
      </c>
      <c r="R24" s="24">
        <v>4326</v>
      </c>
      <c r="S24" s="24">
        <v>0</v>
      </c>
      <c r="T24" s="24">
        <v>0</v>
      </c>
      <c r="U24" s="24">
        <v>10</v>
      </c>
      <c r="V24" s="24">
        <v>850</v>
      </c>
      <c r="W24" s="149" t="s">
        <v>73</v>
      </c>
      <c r="X24" s="150"/>
      <c r="Y24" s="24">
        <v>1</v>
      </c>
      <c r="Z24" s="24">
        <v>300</v>
      </c>
      <c r="AA24" s="24">
        <v>0</v>
      </c>
      <c r="AB24" s="24">
        <v>0</v>
      </c>
      <c r="AC24" s="24">
        <v>1</v>
      </c>
      <c r="AD24" s="24">
        <v>200</v>
      </c>
      <c r="AE24" s="24">
        <v>0</v>
      </c>
      <c r="AF24" s="24">
        <v>0</v>
      </c>
      <c r="AG24" s="24">
        <v>7</v>
      </c>
      <c r="AH24" s="24">
        <v>895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5</v>
      </c>
      <c r="AP24" s="24">
        <v>158</v>
      </c>
      <c r="AQ24" s="24">
        <v>5</v>
      </c>
      <c r="AR24" s="24">
        <v>373</v>
      </c>
    </row>
    <row r="25" spans="1:44" ht="24" customHeight="1">
      <c r="A25" s="149" t="s">
        <v>6</v>
      </c>
      <c r="B25" s="150"/>
      <c r="C25" s="24">
        <v>61</v>
      </c>
      <c r="D25" s="24">
        <v>9413</v>
      </c>
      <c r="E25" s="24">
        <v>3</v>
      </c>
      <c r="F25" s="24">
        <v>698</v>
      </c>
      <c r="G25" s="24">
        <v>1</v>
      </c>
      <c r="H25" s="24">
        <v>2000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9</v>
      </c>
      <c r="P25" s="24">
        <v>1976</v>
      </c>
      <c r="Q25" s="24">
        <v>20</v>
      </c>
      <c r="R25" s="24">
        <v>2115</v>
      </c>
      <c r="S25" s="24">
        <v>1</v>
      </c>
      <c r="T25" s="24">
        <v>40</v>
      </c>
      <c r="U25" s="24">
        <v>9</v>
      </c>
      <c r="V25" s="24">
        <v>444</v>
      </c>
      <c r="W25" s="149" t="s">
        <v>6</v>
      </c>
      <c r="X25" s="150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2</v>
      </c>
      <c r="AF25" s="24">
        <v>290</v>
      </c>
      <c r="AG25" s="24">
        <v>6</v>
      </c>
      <c r="AH25" s="24">
        <v>872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485</v>
      </c>
      <c r="AQ25" s="24">
        <v>7</v>
      </c>
      <c r="AR25" s="24">
        <v>493</v>
      </c>
    </row>
    <row r="26" spans="1:44" ht="24" customHeight="1">
      <c r="A26" s="149" t="s">
        <v>74</v>
      </c>
      <c r="B26" s="150"/>
      <c r="C26" s="24">
        <v>114</v>
      </c>
      <c r="D26" s="24">
        <v>26377</v>
      </c>
      <c r="E26" s="24">
        <v>2</v>
      </c>
      <c r="F26" s="24">
        <v>680</v>
      </c>
      <c r="G26" s="24">
        <v>0</v>
      </c>
      <c r="H26" s="24">
        <v>0</v>
      </c>
      <c r="I26" s="24">
        <v>2</v>
      </c>
      <c r="J26" s="24">
        <v>300</v>
      </c>
      <c r="K26" s="24">
        <v>0</v>
      </c>
      <c r="L26" s="24">
        <v>0</v>
      </c>
      <c r="M26" s="24">
        <v>0</v>
      </c>
      <c r="N26" s="24">
        <v>0</v>
      </c>
      <c r="O26" s="24">
        <v>25</v>
      </c>
      <c r="P26" s="24">
        <v>7343</v>
      </c>
      <c r="Q26" s="24">
        <v>50</v>
      </c>
      <c r="R26" s="24">
        <v>13522</v>
      </c>
      <c r="S26" s="24">
        <v>1</v>
      </c>
      <c r="T26" s="24">
        <v>500</v>
      </c>
      <c r="U26" s="24">
        <v>23</v>
      </c>
      <c r="V26" s="24">
        <v>1637</v>
      </c>
      <c r="W26" s="149" t="s">
        <v>74</v>
      </c>
      <c r="X26" s="150"/>
      <c r="Y26" s="24">
        <v>3</v>
      </c>
      <c r="Z26" s="24">
        <v>410</v>
      </c>
      <c r="AA26" s="24">
        <v>0</v>
      </c>
      <c r="AB26" s="24">
        <v>0</v>
      </c>
      <c r="AC26" s="24">
        <v>0</v>
      </c>
      <c r="AD26" s="24">
        <v>0</v>
      </c>
      <c r="AE26" s="24">
        <v>4</v>
      </c>
      <c r="AF26" s="24">
        <v>1640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110</v>
      </c>
      <c r="AQ26" s="24">
        <v>2</v>
      </c>
      <c r="AR26" s="24">
        <v>235</v>
      </c>
    </row>
    <row r="27" spans="1:44" ht="24" customHeight="1">
      <c r="A27" s="149" t="s">
        <v>75</v>
      </c>
      <c r="B27" s="150"/>
      <c r="C27" s="24">
        <v>12</v>
      </c>
      <c r="D27" s="24">
        <v>5841</v>
      </c>
      <c r="E27" s="24">
        <v>0</v>
      </c>
      <c r="F27" s="24">
        <v>0</v>
      </c>
      <c r="G27" s="24">
        <v>1</v>
      </c>
      <c r="H27" s="24">
        <v>3000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200</v>
      </c>
      <c r="O27" s="24">
        <v>0</v>
      </c>
      <c r="P27" s="24">
        <v>0</v>
      </c>
      <c r="Q27" s="24">
        <v>6</v>
      </c>
      <c r="R27" s="24">
        <v>1411</v>
      </c>
      <c r="S27" s="24">
        <v>0</v>
      </c>
      <c r="T27" s="24">
        <v>0</v>
      </c>
      <c r="U27" s="24">
        <v>2</v>
      </c>
      <c r="V27" s="24">
        <v>30</v>
      </c>
      <c r="W27" s="149" t="s">
        <v>75</v>
      </c>
      <c r="X27" s="150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1</v>
      </c>
      <c r="AH27" s="24">
        <v>1000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200</v>
      </c>
      <c r="AQ27" s="24">
        <v>0</v>
      </c>
      <c r="AR27" s="24">
        <v>0</v>
      </c>
    </row>
    <row r="28" spans="1:44" ht="24" customHeight="1">
      <c r="A28" s="149" t="s">
        <v>76</v>
      </c>
      <c r="B28" s="150"/>
      <c r="C28" s="24">
        <v>71</v>
      </c>
      <c r="D28" s="24">
        <v>9883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2948</v>
      </c>
      <c r="Q28" s="24">
        <v>41</v>
      </c>
      <c r="R28" s="24">
        <v>5148</v>
      </c>
      <c r="S28" s="24">
        <v>0</v>
      </c>
      <c r="T28" s="24">
        <v>0</v>
      </c>
      <c r="U28" s="24">
        <v>8</v>
      </c>
      <c r="V28" s="24">
        <v>363</v>
      </c>
      <c r="W28" s="149" t="s">
        <v>76</v>
      </c>
      <c r="X28" s="150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200</v>
      </c>
      <c r="AE28" s="24">
        <v>2</v>
      </c>
      <c r="AF28" s="24">
        <v>230</v>
      </c>
      <c r="AG28" s="24">
        <v>2</v>
      </c>
      <c r="AH28" s="24">
        <v>203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120</v>
      </c>
      <c r="AQ28" s="24">
        <v>5</v>
      </c>
      <c r="AR28" s="24">
        <v>671</v>
      </c>
    </row>
    <row r="29" spans="1:44" ht="24" customHeight="1">
      <c r="A29" s="149" t="s">
        <v>77</v>
      </c>
      <c r="B29" s="150"/>
      <c r="C29" s="24">
        <v>72</v>
      </c>
      <c r="D29" s="24">
        <v>11463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580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1952</v>
      </c>
      <c r="Q29" s="24">
        <v>35</v>
      </c>
      <c r="R29" s="24">
        <v>5670</v>
      </c>
      <c r="S29" s="24">
        <v>0</v>
      </c>
      <c r="T29" s="24">
        <v>0</v>
      </c>
      <c r="U29" s="24">
        <v>16</v>
      </c>
      <c r="V29" s="24">
        <v>1796</v>
      </c>
      <c r="W29" s="149" t="s">
        <v>77</v>
      </c>
      <c r="X29" s="150"/>
      <c r="Y29" s="24">
        <v>1</v>
      </c>
      <c r="Z29" s="24">
        <v>50</v>
      </c>
      <c r="AA29" s="24">
        <v>0</v>
      </c>
      <c r="AB29" s="24">
        <v>0</v>
      </c>
      <c r="AC29" s="24">
        <v>2</v>
      </c>
      <c r="AD29" s="24">
        <v>280</v>
      </c>
      <c r="AE29" s="24">
        <v>1</v>
      </c>
      <c r="AF29" s="24">
        <v>80</v>
      </c>
      <c r="AG29" s="24">
        <v>2</v>
      </c>
      <c r="AH29" s="24">
        <v>205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6</v>
      </c>
      <c r="AR29" s="24">
        <v>850</v>
      </c>
    </row>
    <row r="30" spans="1:44" ht="24" customHeight="1">
      <c r="A30" s="149" t="s">
        <v>78</v>
      </c>
      <c r="B30" s="150"/>
      <c r="C30" s="24">
        <v>57</v>
      </c>
      <c r="D30" s="24">
        <v>5870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6</v>
      </c>
      <c r="P30" s="24">
        <v>1200</v>
      </c>
      <c r="Q30" s="24">
        <v>33</v>
      </c>
      <c r="R30" s="24">
        <v>2775</v>
      </c>
      <c r="S30" s="24">
        <v>0</v>
      </c>
      <c r="T30" s="24">
        <v>0</v>
      </c>
      <c r="U30" s="24">
        <v>13</v>
      </c>
      <c r="V30" s="24">
        <v>1244</v>
      </c>
      <c r="W30" s="149" t="s">
        <v>78</v>
      </c>
      <c r="X30" s="150"/>
      <c r="Y30" s="24">
        <v>0</v>
      </c>
      <c r="Z30" s="24">
        <v>0</v>
      </c>
      <c r="AA30" s="24">
        <v>0</v>
      </c>
      <c r="AB30" s="24">
        <v>0</v>
      </c>
      <c r="AC30" s="24">
        <v>3</v>
      </c>
      <c r="AD30" s="24">
        <v>548</v>
      </c>
      <c r="AE30" s="24">
        <v>1</v>
      </c>
      <c r="AF30" s="24">
        <v>100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</v>
      </c>
      <c r="AQ30" s="24">
        <v>0</v>
      </c>
      <c r="AR30" s="24">
        <v>0</v>
      </c>
    </row>
    <row r="31" spans="1:44" ht="24" customHeight="1">
      <c r="A31" s="149" t="s">
        <v>79</v>
      </c>
      <c r="B31" s="150"/>
      <c r="C31" s="24">
        <v>17</v>
      </c>
      <c r="D31" s="24">
        <v>2570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12</v>
      </c>
      <c r="R31" s="24">
        <v>1740</v>
      </c>
      <c r="S31" s="24">
        <v>0</v>
      </c>
      <c r="T31" s="24">
        <v>0</v>
      </c>
      <c r="U31" s="24">
        <v>4</v>
      </c>
      <c r="V31" s="24">
        <v>630</v>
      </c>
      <c r="W31" s="149" t="s">
        <v>79</v>
      </c>
      <c r="X31" s="15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9" t="s">
        <v>80</v>
      </c>
      <c r="B32" s="150"/>
      <c r="C32" s="24">
        <v>16</v>
      </c>
      <c r="D32" s="24">
        <v>2370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12</v>
      </c>
      <c r="R32" s="24">
        <v>1740</v>
      </c>
      <c r="S32" s="24">
        <v>0</v>
      </c>
      <c r="T32" s="24">
        <v>0</v>
      </c>
      <c r="U32" s="24">
        <v>4</v>
      </c>
      <c r="V32" s="24">
        <v>630</v>
      </c>
      <c r="W32" s="149" t="s">
        <v>80</v>
      </c>
      <c r="X32" s="15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1</v>
      </c>
      <c r="D33" s="124">
        <v>200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1</v>
      </c>
      <c r="AH33" s="124">
        <v>200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'2492-00-01'!P34</f>
        <v>中華民國112年7月20日編製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'2492-00-01'!P34</f>
        <v>中華民國112年7月20日編製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.7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.75">
      <c r="A39" s="76"/>
      <c r="B39" s="75" t="s">
        <v>89</v>
      </c>
    </row>
    <row r="40" ht="15.75">
      <c r="B40" s="89" t="s">
        <v>146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C9" sqref="C9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84"/>
      <c r="E1" s="284"/>
      <c r="F1" s="284"/>
      <c r="G1" s="284"/>
      <c r="H1" s="284"/>
      <c r="S1" s="285" t="s">
        <v>2</v>
      </c>
      <c r="T1" s="272"/>
      <c r="U1" s="271" t="s">
        <v>91</v>
      </c>
      <c r="V1" s="272"/>
    </row>
    <row r="2" spans="1:22" ht="16.5" customHeight="1">
      <c r="A2" s="68" t="s">
        <v>223</v>
      </c>
      <c r="B2" s="139" t="s">
        <v>225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4" t="s">
        <v>41</v>
      </c>
      <c r="T2" s="275"/>
      <c r="U2" s="276" t="s">
        <v>111</v>
      </c>
      <c r="V2" s="277"/>
    </row>
    <row r="3" spans="1:22" s="69" customFormat="1" ht="19.5" customHeight="1">
      <c r="A3" s="286" t="s">
        <v>112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22" ht="19.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</row>
    <row r="5" spans="5:22" s="70" customFormat="1" ht="19.5" customHeight="1">
      <c r="E5" s="288" t="str">
        <f>CONCATENATE('2492-00-02'!K5,"底")</f>
        <v>   中華民國 112年6月底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S5" s="289" t="s">
        <v>131</v>
      </c>
      <c r="T5" s="289"/>
      <c r="U5" s="289"/>
      <c r="V5" s="289"/>
    </row>
    <row r="6" spans="1:22" s="71" customFormat="1" ht="13.5" customHeight="1">
      <c r="A6" s="290" t="s">
        <v>113</v>
      </c>
      <c r="B6" s="291"/>
      <c r="C6" s="296" t="s">
        <v>114</v>
      </c>
      <c r="D6" s="297"/>
      <c r="E6" s="300" t="s">
        <v>115</v>
      </c>
      <c r="F6" s="301"/>
      <c r="G6" s="269" t="s">
        <v>116</v>
      </c>
      <c r="H6" s="270"/>
      <c r="I6" s="269" t="s">
        <v>117</v>
      </c>
      <c r="J6" s="270"/>
      <c r="K6" s="269" t="s">
        <v>118</v>
      </c>
      <c r="L6" s="270"/>
      <c r="M6" s="269" t="s">
        <v>119</v>
      </c>
      <c r="N6" s="270"/>
      <c r="O6" s="269" t="s">
        <v>120</v>
      </c>
      <c r="P6" s="270"/>
      <c r="Q6" s="269" t="s">
        <v>121</v>
      </c>
      <c r="R6" s="270"/>
      <c r="S6" s="269" t="s">
        <v>122</v>
      </c>
      <c r="T6" s="270"/>
      <c r="U6" s="278" t="s">
        <v>123</v>
      </c>
      <c r="V6" s="279"/>
    </row>
    <row r="7" spans="1:22" s="71" customFormat="1" ht="14.25" customHeight="1">
      <c r="A7" s="292"/>
      <c r="B7" s="293"/>
      <c r="C7" s="298"/>
      <c r="D7" s="299"/>
      <c r="E7" s="302"/>
      <c r="F7" s="303"/>
      <c r="G7" s="267" t="s">
        <v>124</v>
      </c>
      <c r="H7" s="268"/>
      <c r="I7" s="267" t="s">
        <v>125</v>
      </c>
      <c r="J7" s="268"/>
      <c r="K7" s="267" t="s">
        <v>126</v>
      </c>
      <c r="L7" s="268"/>
      <c r="M7" s="267" t="s">
        <v>127</v>
      </c>
      <c r="N7" s="268"/>
      <c r="O7" s="267" t="s">
        <v>128</v>
      </c>
      <c r="P7" s="268"/>
      <c r="Q7" s="267" t="s">
        <v>129</v>
      </c>
      <c r="R7" s="268"/>
      <c r="S7" s="267" t="s">
        <v>130</v>
      </c>
      <c r="T7" s="268"/>
      <c r="U7" s="280"/>
      <c r="V7" s="281"/>
    </row>
    <row r="8" spans="1:22" s="71" customFormat="1" ht="17.25" customHeight="1" thickBot="1">
      <c r="A8" s="294"/>
      <c r="B8" s="295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82" t="s">
        <v>25</v>
      </c>
      <c r="B9" s="283"/>
      <c r="C9" s="113">
        <v>958704</v>
      </c>
      <c r="D9" s="114">
        <v>191862911</v>
      </c>
      <c r="E9" s="115">
        <v>202781</v>
      </c>
      <c r="F9" s="114">
        <v>808742</v>
      </c>
      <c r="G9" s="115">
        <v>193303</v>
      </c>
      <c r="H9" s="114">
        <v>4486140</v>
      </c>
      <c r="I9" s="115">
        <v>95839</v>
      </c>
      <c r="J9" s="114">
        <v>5433725</v>
      </c>
      <c r="K9" s="115">
        <v>412176</v>
      </c>
      <c r="L9" s="114">
        <v>76011659</v>
      </c>
      <c r="M9" s="115">
        <v>11546</v>
      </c>
      <c r="N9" s="114">
        <v>6607838</v>
      </c>
      <c r="O9" s="115">
        <v>37778</v>
      </c>
      <c r="P9" s="114">
        <v>59071497</v>
      </c>
      <c r="Q9" s="115">
        <v>4222</v>
      </c>
      <c r="R9" s="114">
        <v>23280866</v>
      </c>
      <c r="S9" s="115">
        <v>1038</v>
      </c>
      <c r="T9" s="114">
        <v>13496555</v>
      </c>
      <c r="U9" s="115">
        <v>21</v>
      </c>
      <c r="V9" s="116">
        <v>2665889</v>
      </c>
    </row>
    <row r="10" spans="1:22" s="71" customFormat="1" ht="18" customHeight="1">
      <c r="A10" s="72" t="s">
        <v>92</v>
      </c>
      <c r="B10" s="72"/>
      <c r="C10" s="117">
        <v>10934</v>
      </c>
      <c r="D10" s="112">
        <v>3573203</v>
      </c>
      <c r="E10" s="111">
        <v>1215</v>
      </c>
      <c r="F10" s="112">
        <v>4766</v>
      </c>
      <c r="G10" s="111">
        <v>1247</v>
      </c>
      <c r="H10" s="112">
        <v>25755</v>
      </c>
      <c r="I10" s="111">
        <v>1062</v>
      </c>
      <c r="J10" s="112">
        <v>59912</v>
      </c>
      <c r="K10" s="111">
        <v>6478</v>
      </c>
      <c r="L10" s="112">
        <v>1199236</v>
      </c>
      <c r="M10" s="111">
        <v>178</v>
      </c>
      <c r="N10" s="112">
        <v>102901</v>
      </c>
      <c r="O10" s="111">
        <v>602</v>
      </c>
      <c r="P10" s="112">
        <v>1047420</v>
      </c>
      <c r="Q10" s="111">
        <v>117</v>
      </c>
      <c r="R10" s="112">
        <v>669963</v>
      </c>
      <c r="S10" s="111">
        <v>35</v>
      </c>
      <c r="T10" s="112">
        <v>463250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1930</v>
      </c>
      <c r="D11" s="112">
        <v>1149243</v>
      </c>
      <c r="E11" s="111">
        <v>151</v>
      </c>
      <c r="F11" s="112">
        <v>789</v>
      </c>
      <c r="G11" s="111">
        <v>303</v>
      </c>
      <c r="H11" s="112">
        <v>8113</v>
      </c>
      <c r="I11" s="111">
        <v>102</v>
      </c>
      <c r="J11" s="112">
        <v>6198</v>
      </c>
      <c r="K11" s="111">
        <v>1030</v>
      </c>
      <c r="L11" s="112">
        <v>210064</v>
      </c>
      <c r="M11" s="111">
        <v>66</v>
      </c>
      <c r="N11" s="112">
        <v>39520</v>
      </c>
      <c r="O11" s="111">
        <v>210</v>
      </c>
      <c r="P11" s="112">
        <v>354209</v>
      </c>
      <c r="Q11" s="111">
        <v>47</v>
      </c>
      <c r="R11" s="112">
        <v>255095</v>
      </c>
      <c r="S11" s="111">
        <v>21</v>
      </c>
      <c r="T11" s="112">
        <v>275254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55210</v>
      </c>
      <c r="D12" s="112">
        <v>14741763</v>
      </c>
      <c r="E12" s="111">
        <v>12339</v>
      </c>
      <c r="F12" s="112">
        <v>50851</v>
      </c>
      <c r="G12" s="111">
        <v>14212</v>
      </c>
      <c r="H12" s="112">
        <v>352729</v>
      </c>
      <c r="I12" s="111">
        <v>3856</v>
      </c>
      <c r="J12" s="112">
        <v>226137</v>
      </c>
      <c r="K12" s="111">
        <v>20121</v>
      </c>
      <c r="L12" s="112">
        <v>3855516</v>
      </c>
      <c r="M12" s="111">
        <v>1358</v>
      </c>
      <c r="N12" s="112">
        <v>747954</v>
      </c>
      <c r="O12" s="111">
        <v>2636</v>
      </c>
      <c r="P12" s="112">
        <v>4436213</v>
      </c>
      <c r="Q12" s="111">
        <v>545</v>
      </c>
      <c r="R12" s="112">
        <v>3001842</v>
      </c>
      <c r="S12" s="111">
        <v>139</v>
      </c>
      <c r="T12" s="112">
        <v>1728523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827</v>
      </c>
      <c r="D13" s="112">
        <v>459605</v>
      </c>
      <c r="E13" s="111">
        <v>16</v>
      </c>
      <c r="F13" s="112">
        <v>56</v>
      </c>
      <c r="G13" s="111">
        <v>25</v>
      </c>
      <c r="H13" s="112">
        <v>574</v>
      </c>
      <c r="I13" s="111">
        <v>24</v>
      </c>
      <c r="J13" s="112">
        <v>1280</v>
      </c>
      <c r="K13" s="111">
        <v>645</v>
      </c>
      <c r="L13" s="112">
        <v>123308</v>
      </c>
      <c r="M13" s="111">
        <v>30</v>
      </c>
      <c r="N13" s="112">
        <v>18165</v>
      </c>
      <c r="O13" s="111">
        <v>68</v>
      </c>
      <c r="P13" s="112">
        <v>144533</v>
      </c>
      <c r="Q13" s="111">
        <v>9</v>
      </c>
      <c r="R13" s="112">
        <v>51500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3957</v>
      </c>
      <c r="D14" s="112">
        <v>1653111</v>
      </c>
      <c r="E14" s="111">
        <v>324</v>
      </c>
      <c r="F14" s="112">
        <v>1396</v>
      </c>
      <c r="G14" s="111">
        <v>477</v>
      </c>
      <c r="H14" s="112">
        <v>10798</v>
      </c>
      <c r="I14" s="111">
        <v>347</v>
      </c>
      <c r="J14" s="112">
        <v>19362</v>
      </c>
      <c r="K14" s="111">
        <v>2330</v>
      </c>
      <c r="L14" s="112">
        <v>467694</v>
      </c>
      <c r="M14" s="111">
        <v>64</v>
      </c>
      <c r="N14" s="112">
        <v>35279</v>
      </c>
      <c r="O14" s="111">
        <v>318</v>
      </c>
      <c r="P14" s="112">
        <v>508206</v>
      </c>
      <c r="Q14" s="111">
        <v>86</v>
      </c>
      <c r="R14" s="112">
        <v>449355</v>
      </c>
      <c r="S14" s="111">
        <v>11</v>
      </c>
      <c r="T14" s="112">
        <v>161020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92633</v>
      </c>
      <c r="D15" s="112">
        <v>41135195</v>
      </c>
      <c r="E15" s="111">
        <v>2333</v>
      </c>
      <c r="F15" s="112">
        <v>10954</v>
      </c>
      <c r="G15" s="111">
        <v>5574</v>
      </c>
      <c r="H15" s="112">
        <v>146279</v>
      </c>
      <c r="I15" s="111">
        <v>4015</v>
      </c>
      <c r="J15" s="112">
        <v>227641</v>
      </c>
      <c r="K15" s="111">
        <v>65435</v>
      </c>
      <c r="L15" s="112">
        <v>13239100</v>
      </c>
      <c r="M15" s="111">
        <v>2439</v>
      </c>
      <c r="N15" s="112">
        <v>1453651</v>
      </c>
      <c r="O15" s="111">
        <v>11715</v>
      </c>
      <c r="P15" s="112">
        <v>17680894</v>
      </c>
      <c r="Q15" s="111">
        <v>882</v>
      </c>
      <c r="R15" s="112">
        <v>4986958</v>
      </c>
      <c r="S15" s="111">
        <v>233</v>
      </c>
      <c r="T15" s="112">
        <v>2970718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510346</v>
      </c>
      <c r="D16" s="112">
        <v>81706911</v>
      </c>
      <c r="E16" s="111">
        <v>133400</v>
      </c>
      <c r="F16" s="112">
        <v>541354</v>
      </c>
      <c r="G16" s="111">
        <v>106948</v>
      </c>
      <c r="H16" s="112">
        <v>2387503</v>
      </c>
      <c r="I16" s="111">
        <v>50195</v>
      </c>
      <c r="J16" s="112">
        <v>2847492</v>
      </c>
      <c r="K16" s="111">
        <v>198107</v>
      </c>
      <c r="L16" s="112">
        <v>36417547</v>
      </c>
      <c r="M16" s="111">
        <v>5166</v>
      </c>
      <c r="N16" s="112">
        <v>2895443</v>
      </c>
      <c r="O16" s="111">
        <v>14451</v>
      </c>
      <c r="P16" s="112">
        <v>22742243</v>
      </c>
      <c r="Q16" s="111">
        <v>1748</v>
      </c>
      <c r="R16" s="112">
        <v>9513242</v>
      </c>
      <c r="S16" s="111">
        <v>328</v>
      </c>
      <c r="T16" s="112">
        <v>4152799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26037</v>
      </c>
      <c r="D17" s="112">
        <v>5855560</v>
      </c>
      <c r="E17" s="111">
        <v>731</v>
      </c>
      <c r="F17" s="112">
        <v>2961</v>
      </c>
      <c r="G17" s="111">
        <v>21292</v>
      </c>
      <c r="H17" s="112">
        <v>642390</v>
      </c>
      <c r="I17" s="111">
        <v>483</v>
      </c>
      <c r="J17" s="112">
        <v>28230</v>
      </c>
      <c r="K17" s="111">
        <v>2179</v>
      </c>
      <c r="L17" s="112">
        <v>419723</v>
      </c>
      <c r="M17" s="111">
        <v>228</v>
      </c>
      <c r="N17" s="112">
        <v>139609</v>
      </c>
      <c r="O17" s="111">
        <v>754</v>
      </c>
      <c r="P17" s="112">
        <v>1408128</v>
      </c>
      <c r="Q17" s="111">
        <v>231</v>
      </c>
      <c r="R17" s="112">
        <v>1319829</v>
      </c>
      <c r="S17" s="111">
        <v>139</v>
      </c>
      <c r="T17" s="112">
        <v>1894690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101200</v>
      </c>
      <c r="D18" s="112">
        <v>13207087</v>
      </c>
      <c r="E18" s="111">
        <v>16104</v>
      </c>
      <c r="F18" s="112">
        <v>64767</v>
      </c>
      <c r="G18" s="111">
        <v>17091</v>
      </c>
      <c r="H18" s="112">
        <v>345376</v>
      </c>
      <c r="I18" s="111">
        <v>16976</v>
      </c>
      <c r="J18" s="112">
        <v>960759</v>
      </c>
      <c r="K18" s="111">
        <v>48953</v>
      </c>
      <c r="L18" s="112">
        <v>8068758</v>
      </c>
      <c r="M18" s="111">
        <v>481</v>
      </c>
      <c r="N18" s="112">
        <v>288144</v>
      </c>
      <c r="O18" s="111">
        <v>1442</v>
      </c>
      <c r="P18" s="112">
        <v>2213816</v>
      </c>
      <c r="Q18" s="111">
        <v>114</v>
      </c>
      <c r="R18" s="112">
        <v>624380</v>
      </c>
      <c r="S18" s="111">
        <v>38</v>
      </c>
      <c r="T18" s="112">
        <v>571088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6669</v>
      </c>
      <c r="D19" s="112">
        <v>1774666</v>
      </c>
      <c r="E19" s="111">
        <v>452</v>
      </c>
      <c r="F19" s="112">
        <v>1880</v>
      </c>
      <c r="G19" s="111">
        <v>865</v>
      </c>
      <c r="H19" s="112">
        <v>17259</v>
      </c>
      <c r="I19" s="111">
        <v>732</v>
      </c>
      <c r="J19" s="112">
        <v>41010</v>
      </c>
      <c r="K19" s="111">
        <v>4087</v>
      </c>
      <c r="L19" s="112">
        <v>888600</v>
      </c>
      <c r="M19" s="111">
        <v>184</v>
      </c>
      <c r="N19" s="112">
        <v>99602</v>
      </c>
      <c r="O19" s="111">
        <v>309</v>
      </c>
      <c r="P19" s="112">
        <v>481713</v>
      </c>
      <c r="Q19" s="111">
        <v>38</v>
      </c>
      <c r="R19" s="112">
        <v>202603</v>
      </c>
      <c r="S19" s="111">
        <v>2</v>
      </c>
      <c r="T19" s="112">
        <v>42000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3105</v>
      </c>
      <c r="D20" s="112">
        <v>4712024</v>
      </c>
      <c r="E20" s="111">
        <v>45</v>
      </c>
      <c r="F20" s="112">
        <v>175</v>
      </c>
      <c r="G20" s="111">
        <v>205</v>
      </c>
      <c r="H20" s="112">
        <v>5109</v>
      </c>
      <c r="I20" s="111">
        <v>81</v>
      </c>
      <c r="J20" s="112">
        <v>4591</v>
      </c>
      <c r="K20" s="111">
        <v>633</v>
      </c>
      <c r="L20" s="112">
        <v>119629</v>
      </c>
      <c r="M20" s="111">
        <v>27</v>
      </c>
      <c r="N20" s="112">
        <v>20389</v>
      </c>
      <c r="O20" s="111">
        <v>2099</v>
      </c>
      <c r="P20" s="112">
        <v>3154637</v>
      </c>
      <c r="Q20" s="111">
        <v>9</v>
      </c>
      <c r="R20" s="112">
        <v>47445</v>
      </c>
      <c r="S20" s="111">
        <v>4</v>
      </c>
      <c r="T20" s="112">
        <v>60050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4370</v>
      </c>
      <c r="D21" s="112">
        <v>1119048</v>
      </c>
      <c r="E21" s="111">
        <v>203</v>
      </c>
      <c r="F21" s="112">
        <v>875</v>
      </c>
      <c r="G21" s="111">
        <v>536</v>
      </c>
      <c r="H21" s="112">
        <v>11536</v>
      </c>
      <c r="I21" s="111">
        <v>363</v>
      </c>
      <c r="J21" s="112">
        <v>20423</v>
      </c>
      <c r="K21" s="111">
        <v>3048</v>
      </c>
      <c r="L21" s="112">
        <v>583568</v>
      </c>
      <c r="M21" s="111">
        <v>59</v>
      </c>
      <c r="N21" s="112">
        <v>32489</v>
      </c>
      <c r="O21" s="111">
        <v>126</v>
      </c>
      <c r="P21" s="112">
        <v>201466</v>
      </c>
      <c r="Q21" s="111">
        <v>27</v>
      </c>
      <c r="R21" s="112">
        <v>155423</v>
      </c>
      <c r="S21" s="111">
        <v>8</v>
      </c>
      <c r="T21" s="112">
        <v>113269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19963</v>
      </c>
      <c r="D22" s="112">
        <v>4285207</v>
      </c>
      <c r="E22" s="111">
        <v>2768</v>
      </c>
      <c r="F22" s="112">
        <v>10839</v>
      </c>
      <c r="G22" s="111">
        <v>2813</v>
      </c>
      <c r="H22" s="112">
        <v>61775</v>
      </c>
      <c r="I22" s="111">
        <v>2075</v>
      </c>
      <c r="J22" s="112">
        <v>115308</v>
      </c>
      <c r="K22" s="111">
        <v>11083</v>
      </c>
      <c r="L22" s="112">
        <v>2044221</v>
      </c>
      <c r="M22" s="111">
        <v>277</v>
      </c>
      <c r="N22" s="112">
        <v>157476</v>
      </c>
      <c r="O22" s="111">
        <v>862</v>
      </c>
      <c r="P22" s="112">
        <v>1298225</v>
      </c>
      <c r="Q22" s="111">
        <v>71</v>
      </c>
      <c r="R22" s="112">
        <v>397964</v>
      </c>
      <c r="S22" s="111">
        <v>14</v>
      </c>
      <c r="T22" s="112">
        <v>199400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28636</v>
      </c>
      <c r="D23" s="112">
        <v>6866794</v>
      </c>
      <c r="E23" s="111">
        <v>3402</v>
      </c>
      <c r="F23" s="112">
        <v>14020</v>
      </c>
      <c r="G23" s="111">
        <v>6140</v>
      </c>
      <c r="H23" s="112">
        <v>154356</v>
      </c>
      <c r="I23" s="111">
        <v>3032</v>
      </c>
      <c r="J23" s="112">
        <v>169831</v>
      </c>
      <c r="K23" s="111">
        <v>14224</v>
      </c>
      <c r="L23" s="112">
        <v>2716226</v>
      </c>
      <c r="M23" s="111">
        <v>414</v>
      </c>
      <c r="N23" s="112">
        <v>240824</v>
      </c>
      <c r="O23" s="111">
        <v>1170</v>
      </c>
      <c r="P23" s="112">
        <v>1851932</v>
      </c>
      <c r="Q23" s="111">
        <v>216</v>
      </c>
      <c r="R23" s="112">
        <v>1160932</v>
      </c>
      <c r="S23" s="111">
        <v>37</v>
      </c>
      <c r="T23" s="112">
        <v>508673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1893</v>
      </c>
      <c r="D25" s="112">
        <v>269801</v>
      </c>
      <c r="E25" s="111">
        <v>75</v>
      </c>
      <c r="F25" s="112">
        <v>311</v>
      </c>
      <c r="G25" s="111">
        <v>216</v>
      </c>
      <c r="H25" s="112">
        <v>3861</v>
      </c>
      <c r="I25" s="111">
        <v>442</v>
      </c>
      <c r="J25" s="112">
        <v>23775</v>
      </c>
      <c r="K25" s="111">
        <v>1129</v>
      </c>
      <c r="L25" s="112">
        <v>198429</v>
      </c>
      <c r="M25" s="111">
        <v>11</v>
      </c>
      <c r="N25" s="112">
        <v>7185</v>
      </c>
      <c r="O25" s="111">
        <v>18</v>
      </c>
      <c r="P25" s="112">
        <v>26240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21667</v>
      </c>
      <c r="D27" s="112">
        <v>2942357</v>
      </c>
      <c r="E27" s="111">
        <v>3646</v>
      </c>
      <c r="F27" s="112">
        <v>13403</v>
      </c>
      <c r="G27" s="111">
        <v>3317</v>
      </c>
      <c r="H27" s="112">
        <v>61867</v>
      </c>
      <c r="I27" s="111">
        <v>4101</v>
      </c>
      <c r="J27" s="112">
        <v>231569</v>
      </c>
      <c r="K27" s="111">
        <v>10101</v>
      </c>
      <c r="L27" s="112">
        <v>1663009</v>
      </c>
      <c r="M27" s="111">
        <v>208</v>
      </c>
      <c r="N27" s="112">
        <v>111187</v>
      </c>
      <c r="O27" s="111">
        <v>253</v>
      </c>
      <c r="P27" s="112">
        <v>419135</v>
      </c>
      <c r="Q27" s="111">
        <v>33</v>
      </c>
      <c r="R27" s="112">
        <v>170160</v>
      </c>
      <c r="S27" s="111">
        <v>6</v>
      </c>
      <c r="T27" s="112">
        <v>86427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69327</v>
      </c>
      <c r="D28" s="120">
        <v>6411334</v>
      </c>
      <c r="E28" s="121">
        <v>25577</v>
      </c>
      <c r="F28" s="120">
        <v>89346</v>
      </c>
      <c r="G28" s="121">
        <v>12042</v>
      </c>
      <c r="H28" s="120">
        <v>250859</v>
      </c>
      <c r="I28" s="121">
        <v>7953</v>
      </c>
      <c r="J28" s="120">
        <v>450210</v>
      </c>
      <c r="K28" s="121">
        <v>22593</v>
      </c>
      <c r="L28" s="120">
        <v>3797030</v>
      </c>
      <c r="M28" s="121">
        <v>356</v>
      </c>
      <c r="N28" s="120">
        <v>218020</v>
      </c>
      <c r="O28" s="121">
        <v>745</v>
      </c>
      <c r="P28" s="120">
        <v>1102488</v>
      </c>
      <c r="Q28" s="121">
        <v>47</v>
      </c>
      <c r="R28" s="120">
        <v>264176</v>
      </c>
      <c r="S28" s="121">
        <v>13</v>
      </c>
      <c r="T28" s="120">
        <v>149205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.7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.7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吳同偉</cp:lastModifiedBy>
  <cp:lastPrinted>2021-02-25T09:26:01Z</cp:lastPrinted>
  <dcterms:created xsi:type="dcterms:W3CDTF">1999-07-27T01:45:40Z</dcterms:created>
  <dcterms:modified xsi:type="dcterms:W3CDTF">2023-07-21T02:25:29Z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