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00" tabRatio="713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'2492-00-06'!$A$1:$V$34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<sst xmlns="http://schemas.openxmlformats.org/spreadsheetml/2006/main" count="713" uniqueCount="228">
  <si>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</si>
  <si>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</si>
  <si>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</si>
  <si>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</si>
  <si>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</si>
  <si>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</si>
  <si>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</si>
  <si>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</si>
  <si>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</si>
  <si>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</si>
  <si>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營造業</t>
  </si>
  <si>
    <t>總計</t>
  </si>
  <si>
    <t>礦業及土石採取業</t>
  </si>
  <si>
    <t>批發及零售業</t>
  </si>
  <si>
    <t>住宿及餐飲業</t>
  </si>
  <si>
    <t>金融及保險業</t>
  </si>
  <si>
    <t>編制機關</t>
  </si>
  <si>
    <t>月　報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</si>
  <si>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</si>
  <si>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</si>
  <si>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</si>
  <si>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</si>
  <si>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</si>
  <si>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</si>
  <si>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</si>
  <si>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</si>
  <si>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</si>
  <si>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</si>
  <si>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</si>
  <si>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</si>
  <si>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</si>
  <si>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教育服務業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</si>
  <si>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</si>
  <si>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</si>
  <si>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</si>
  <si>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</si>
  <si>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</si>
  <si>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</si>
  <si>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資訊及通訊傳播業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</si>
  <si>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</si>
  <si>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</si>
  <si>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</si>
  <si>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</si>
  <si>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</si>
  <si>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</si>
  <si>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</si>
  <si>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月(年)報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</si>
  <si>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</si>
  <si>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</si>
  <si>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</si>
  <si>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</si>
  <si>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</si>
  <si>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</si>
  <si>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</si>
  <si>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</si>
  <si>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</si>
  <si>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</si>
  <si>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</si>
  <si>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</si>
  <si>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</si>
  <si>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</si>
  <si>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</si>
  <si>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</si>
  <si>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</si>
  <si>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</si>
  <si>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</si>
  <si>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</si>
  <si>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</si>
  <si>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</si>
  <si>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</si>
  <si>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</si>
  <si>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</si>
  <si>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</si>
  <si>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</si>
  <si>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</si>
  <si>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</si>
  <si>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</si>
  <si>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</si>
  <si>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</si>
  <si>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</si>
  <si>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</si>
  <si>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</si>
  <si>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</si>
  <si>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</si>
  <si>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</si>
  <si>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</si>
  <si>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</si>
  <si>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</si>
  <si>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</si>
  <si>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</si>
  <si>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</si>
  <si>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</si>
  <si>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</si>
  <si>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</si>
  <si>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資料來源：新北市、臺北市、臺中市、臺南市、高雄市、各縣市政府、福建省(金門縣、連江縣政府)。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</si>
  <si>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</si>
  <si>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</si>
  <si>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</si>
  <si>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</si>
  <si>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月  報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</si>
  <si>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</si>
  <si>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</si>
  <si>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</si>
  <si>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</si>
  <si>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</si>
  <si>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營造業</t>
  </si>
  <si>
    <t>　批發及零售業</t>
  </si>
  <si>
    <t>　運輸及倉儲業</t>
  </si>
  <si>
    <t>　住宿及餐飲業</t>
  </si>
  <si>
    <t>　資訊及通訊傳播業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</si>
  <si>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</si>
  <si>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</si>
  <si>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</si>
  <si>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</si>
  <si>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</si>
  <si>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教育服務業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</si>
  <si>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</si>
  <si>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</si>
  <si>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</si>
  <si>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</si>
  <si>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</si>
  <si>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</si>
  <si>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次月20日前編報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</si>
  <si>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</si>
  <si>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</si>
  <si>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</si>
  <si>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</si>
  <si>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</si>
  <si>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</si>
  <si>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</si>
  <si>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</si>
  <si>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</si>
  <si>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</si>
  <si>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</si>
  <si>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</si>
  <si>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</si>
  <si>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</si>
  <si>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</si>
  <si>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</si>
  <si>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</si>
  <si>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</si>
  <si>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</si>
  <si>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</si>
  <si>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</si>
  <si>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</si>
  <si>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</si>
  <si>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</si>
  <si>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</si>
  <si>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資料來源：臺北市、高雄市、各縣市政府、福建省(金門縣、連江縣政府)。</t>
  </si>
  <si>
    <t>填表說明：1.本表由全國工商管理資訊系統編製報表一份，由本部統計處自存並公布於網站。</t>
  </si>
  <si>
    <t>資料來源：新北市、臺北市、臺中市、臺南市、高雄市、各縣市政府、福建省(金門縣、連江縣政府)。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</si>
  <si>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</si>
  <si>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</si>
  <si>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資料來源：新北市、臺北市、臺中市、臺南市、高雄市、各縣市政府、福建省(金門縣、連江縣政府)。</t>
  </si>
  <si>
    <t>填表說明：1.本表由商業登記資訊系統編製報表一份，由本部統計處自存並公布於網站。</t>
  </si>
  <si>
    <t>公開類</t>
  </si>
  <si>
    <t>經濟部(統計處)</t>
  </si>
  <si>
    <t>月  報</t>
  </si>
  <si>
    <t>2492-00-01</t>
  </si>
  <si>
    <t>91.02.26經統字第09104103050號函修訂</t>
  </si>
  <si>
    <t>商業登記現有家數及資本額－按行業別及縣市別分</t>
  </si>
  <si>
    <t>商業登記現有家數及資本額－按行業別及縣市別分 (續)</t>
  </si>
  <si>
    <t>農林漁牧業</t>
  </si>
  <si>
    <t>　　臺北市</t>
  </si>
  <si>
    <t>　　臺南市</t>
  </si>
  <si>
    <t>　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</si>
  <si>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</si>
  <si>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</si>
  <si>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</si>
  <si>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</si>
  <si>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</si>
  <si>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</si>
  <si>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</si>
  <si>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</si>
  <si>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</si>
  <si>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</si>
  <si>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</si>
  <si>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</si>
  <si>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</si>
  <si>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</si>
  <si>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</si>
  <si>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</si>
  <si>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 xml:space="preserve"> 次月二十日前編報</t>
  </si>
  <si>
    <t>表        號</t>
  </si>
  <si>
    <t xml:space="preserve"> 　商業登記家數及資本額異動</t>
  </si>
  <si>
    <t>經濟部(商業司)</t>
  </si>
  <si>
    <t xml:space="preserve"> 月報於次月20日前編報；年報於次年2月底前編報</t>
  </si>
  <si>
    <t>總計</t>
  </si>
  <si>
    <t>臺灣地區</t>
  </si>
  <si>
    <t>　　新北市</t>
  </si>
  <si>
    <t>　　臺北市</t>
  </si>
  <si>
    <t>　　臺南市</t>
  </si>
  <si>
    <t>　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</si>
  <si>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</si>
  <si>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</si>
  <si>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</si>
  <si>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</si>
  <si>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</si>
  <si>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</si>
  <si>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</si>
  <si>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</si>
  <si>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</si>
  <si>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</si>
  <si>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</si>
  <si>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</si>
  <si>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</si>
  <si>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</si>
  <si>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</si>
  <si>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</si>
  <si>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　新竹市</t>
  </si>
  <si>
    <t>　　嘉義市</t>
  </si>
  <si>
    <t>金馬地區</t>
  </si>
  <si>
    <t>　　金門縣</t>
  </si>
  <si>
    <t xml:space="preserve">    連江縣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</si>
  <si>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</si>
  <si>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</si>
  <si>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</si>
  <si>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</si>
  <si>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</si>
  <si>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</si>
  <si>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臺北市</t>
  </si>
  <si>
    <t>　　桃園市</t>
  </si>
  <si>
    <t xml:space="preserve">    桃園市</t>
  </si>
  <si>
    <t xml:space="preserve">   中華民國 104年5月</t>
  </si>
  <si>
    <t xml:space="preserve">  中華民國104年06月17日編製</t>
  </si>
  <si>
    <t>中華民國104年06月17日編製</t>
  </si>
  <si>
    <t xml:space="preserve">填表說明：1.本表由商業登記資訊系統編製報表一份，由本部統計處自存並公布於網站。
          </t>
  </si>
  <si>
    <t>2.因資本額級距數據誤植而有異動，本統計表於107年11月進行更正並重新發布。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</si>
</sst>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5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16" fillId="0" borderId="0">
      <alignment/>
      <protection/>
    </xf>
    <xf numFmtId="0" fontId="14" fillId="0" borderId="9" applyNumberFormat="0" applyFill="0" applyAlignment="0" applyProtection="0"/>
    <xf numFmtId="0" fontId="0" fillId="0" borderId="0">
      <alignment/>
      <protection/>
    </xf>
    <xf numFmtId="185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0" fillId="31" borderId="10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4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4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4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4" applyNumberFormat="1" applyFont="1" applyFill="1" applyBorder="1" applyAlignment="1" applyProtection="1">
      <alignment vertical="center"/>
      <protection hidden="1" locked="0"/>
    </xf>
    <xf numFmtId="185" fontId="5" fillId="0" borderId="13" xfId="64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4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4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4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4" applyNumberFormat="1" applyFont="1" applyFill="1" applyBorder="1" applyAlignment="1" applyProtection="1">
      <alignment horizontal="right" vertical="center"/>
      <protection hidden="1" locked="0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8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19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8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22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0" xfId="0" applyFont="1" applyBorder="1" applyAlignment="1">
      <alignment/>
    </xf>
    <xf numFmtId="201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17" fontId="5" fillId="0" borderId="21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1" fontId="6" fillId="0" borderId="0" xfId="0" applyNumberFormat="1" applyFont="1" applyBorder="1" applyAlignment="1">
      <alignment/>
    </xf>
    <xf numFmtId="201" fontId="6" fillId="0" borderId="21" xfId="0" applyNumberFormat="1" applyFont="1" applyBorder="1" applyAlignment="1">
      <alignment/>
    </xf>
    <xf numFmtId="201" fontId="6" fillId="0" borderId="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185" fontId="5" fillId="0" borderId="0" xfId="64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4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201" fontId="7" fillId="0" borderId="0" xfId="64" applyNumberFormat="1" applyFont="1" applyFill="1" applyBorder="1" applyAlignment="1" applyProtection="1">
      <alignment vertical="center"/>
      <protection hidden="1" locked="0"/>
    </xf>
    <xf numFmtId="201" fontId="3" fillId="0" borderId="0" xfId="64" applyNumberFormat="1" applyFont="1" applyFill="1" applyBorder="1" applyAlignment="1" applyProtection="1">
      <alignment vertical="center"/>
      <protection hidden="1" locked="0"/>
    </xf>
    <xf numFmtId="201" fontId="3" fillId="0" borderId="13" xfId="64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8" applyFont="1" applyFill="1" applyBorder="1" applyAlignment="1" applyProtection="1">
      <alignment horizontal="center" vertical="center"/>
      <protection hidden="1" locked="0"/>
    </xf>
    <xf numFmtId="0" fontId="3" fillId="33" borderId="0" xfId="68" applyFont="1" applyFill="1" applyProtection="1">
      <alignment/>
      <protection hidden="1" locked="0"/>
    </xf>
    <xf numFmtId="0" fontId="3" fillId="33" borderId="15" xfId="68" applyFont="1" applyFill="1" applyBorder="1" applyAlignment="1" applyProtection="1" quotePrefix="1">
      <alignment horizontal="center" vertical="center"/>
      <protection hidden="1" locked="0"/>
    </xf>
    <xf numFmtId="0" fontId="3" fillId="33" borderId="13" xfId="68" applyFont="1" applyFill="1" applyBorder="1" applyAlignment="1" applyProtection="1" quotePrefix="1">
      <alignment horizontal="left"/>
      <protection hidden="1" locked="0"/>
    </xf>
    <xf numFmtId="0" fontId="4" fillId="33" borderId="0" xfId="68" applyFont="1" applyFill="1" applyProtection="1">
      <alignment/>
      <protection hidden="1" locked="0"/>
    </xf>
    <xf numFmtId="0" fontId="5" fillId="33" borderId="0" xfId="68" applyFont="1" applyFill="1" applyProtection="1">
      <alignment/>
      <protection hidden="1" locked="0"/>
    </xf>
    <xf numFmtId="0" fontId="3" fillId="33" borderId="0" xfId="68" applyFont="1" applyFill="1" applyAlignment="1" applyProtection="1">
      <alignment vertical="center"/>
      <protection hidden="1" locked="0"/>
    </xf>
    <xf numFmtId="0" fontId="2" fillId="33" borderId="11" xfId="68" applyFont="1" applyFill="1" applyBorder="1" applyAlignment="1" applyProtection="1">
      <alignment horizontal="center" vertical="center"/>
      <protection hidden="1" locked="0"/>
    </xf>
    <xf numFmtId="0" fontId="2" fillId="33" borderId="26" xfId="68" applyFont="1" applyFill="1" applyBorder="1" applyAlignment="1" applyProtection="1">
      <alignment horizontal="center" vertical="center"/>
      <protection hidden="1" locked="0"/>
    </xf>
    <xf numFmtId="0" fontId="2" fillId="33" borderId="12" xfId="68" applyFont="1" applyFill="1" applyBorder="1" applyAlignment="1" applyProtection="1">
      <alignment horizontal="center" vertical="center"/>
      <protection hidden="1" locked="0"/>
    </xf>
    <xf numFmtId="0" fontId="2" fillId="33" borderId="13" xfId="68" applyFont="1" applyFill="1" applyBorder="1" applyAlignment="1" applyProtection="1">
      <alignment horizontal="center" vertical="center"/>
      <protection hidden="1" locked="0"/>
    </xf>
    <xf numFmtId="0" fontId="5" fillId="33" borderId="0" xfId="69" applyFont="1" applyFill="1" applyBorder="1" applyAlignment="1">
      <alignment horizontal="left"/>
      <protection/>
    </xf>
    <xf numFmtId="17" fontId="5" fillId="33" borderId="0" xfId="69" applyNumberFormat="1" applyFont="1" applyFill="1" applyBorder="1" applyAlignment="1">
      <alignment horizontal="left"/>
      <protection/>
    </xf>
    <xf numFmtId="17" fontId="5" fillId="33" borderId="21" xfId="69" applyNumberFormat="1" applyFont="1" applyFill="1" applyBorder="1" applyAlignment="1">
      <alignment horizontal="left"/>
      <protection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27" xfId="70" applyFont="1" applyFill="1" applyBorder="1" applyProtection="1">
      <alignment/>
      <protection hidden="1" locked="0"/>
    </xf>
    <xf numFmtId="0" fontId="3" fillId="33" borderId="27" xfId="70" applyFont="1" applyFill="1" applyBorder="1" applyAlignment="1" applyProtection="1">
      <alignment horizontal="left"/>
      <protection hidden="1" locked="0"/>
    </xf>
    <xf numFmtId="0" fontId="6" fillId="33" borderId="27" xfId="70" applyFont="1" applyFill="1" applyBorder="1" applyAlignment="1" applyProtection="1">
      <alignment horizontal="right"/>
      <protection/>
    </xf>
    <xf numFmtId="0" fontId="3" fillId="33" borderId="0" xfId="70" applyFont="1" applyFill="1" applyProtection="1">
      <alignment/>
      <protection hidden="1" locked="0"/>
    </xf>
    <xf numFmtId="0" fontId="6" fillId="33" borderId="0" xfId="70" applyFont="1" applyFill="1" applyAlignment="1" applyProtection="1" quotePrefix="1">
      <alignment horizontal="right"/>
      <protection hidden="1" locked="0"/>
    </xf>
    <xf numFmtId="0" fontId="3" fillId="33" borderId="0" xfId="71" applyFont="1" applyFill="1" applyBorder="1">
      <alignment vertical="center"/>
      <protection/>
    </xf>
    <xf numFmtId="0" fontId="3" fillId="33" borderId="0" xfId="70" applyFont="1" applyFill="1" applyProtection="1">
      <alignment/>
      <protection/>
    </xf>
    <xf numFmtId="213" fontId="6" fillId="33" borderId="0" xfId="68" applyNumberFormat="1" applyFont="1" applyFill="1" applyAlignment="1" applyProtection="1">
      <alignment horizontal="right" vertical="center"/>
      <protection hidden="1"/>
    </xf>
    <xf numFmtId="212" fontId="6" fillId="33" borderId="0" xfId="68" applyNumberFormat="1" applyFont="1" applyFill="1" applyAlignment="1" applyProtection="1">
      <alignment horizontal="right" vertical="center"/>
      <protection hidden="1"/>
    </xf>
    <xf numFmtId="0" fontId="5" fillId="33" borderId="18" xfId="69" applyFont="1" applyFill="1" applyBorder="1" applyAlignment="1">
      <alignment horizontal="left"/>
      <protection/>
    </xf>
    <xf numFmtId="0" fontId="6" fillId="33" borderId="18" xfId="69" applyFont="1" applyFill="1" applyBorder="1" applyAlignment="1">
      <alignment horizontal="left" wrapText="1"/>
      <protection/>
    </xf>
    <xf numFmtId="0" fontId="5" fillId="33" borderId="22" xfId="69" applyFont="1" applyFill="1" applyBorder="1" applyAlignment="1">
      <alignment horizontal="left"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6" fillId="0" borderId="16" xfId="0" applyFont="1" applyBorder="1" applyAlignment="1">
      <alignment/>
    </xf>
    <xf numFmtId="201" fontId="5" fillId="0" borderId="21" xfId="0" applyNumberFormat="1" applyFont="1" applyBorder="1" applyAlignment="1">
      <alignment/>
    </xf>
    <xf numFmtId="0" fontId="3" fillId="0" borderId="0" xfId="67" applyNumberFormat="1" applyFont="1" applyBorder="1" applyAlignment="1">
      <alignment horizontal="left"/>
      <protection/>
    </xf>
    <xf numFmtId="0" fontId="5" fillId="0" borderId="0" xfId="67" applyNumberFormat="1" applyFont="1" applyBorder="1" applyAlignment="1">
      <alignment horizontal="left"/>
      <protection/>
    </xf>
    <xf numFmtId="0" fontId="3" fillId="33" borderId="0" xfId="69" applyFont="1" applyFill="1" applyBorder="1" applyAlignment="1">
      <alignment vertical="center"/>
      <protection/>
    </xf>
    <xf numFmtId="0" fontId="3" fillId="33" borderId="0" xfId="68" applyFont="1" applyFill="1" applyBorder="1" applyAlignment="1" applyProtection="1">
      <alignment horizontal="left"/>
      <protection/>
    </xf>
    <xf numFmtId="0" fontId="3" fillId="33" borderId="0" xfId="68" applyFont="1" applyFill="1" applyBorder="1" applyAlignment="1" applyProtection="1">
      <alignment/>
      <protection/>
    </xf>
    <xf numFmtId="0" fontId="3" fillId="33" borderId="0" xfId="68" applyFont="1" applyFill="1" applyBorder="1" applyAlignment="1" applyProtection="1">
      <alignment/>
      <protection hidden="1" locked="0"/>
    </xf>
    <xf numFmtId="0" fontId="3" fillId="33" borderId="9" xfId="65" applyFont="1" applyFill="1" applyAlignment="1" applyProtection="1">
      <alignment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8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8" xfId="0" applyFont="1" applyBorder="1" applyAlignment="1" applyProtection="1">
      <alignment horizontal="left" vertical="center" indent="1"/>
      <protection hidden="1" locked="0"/>
    </xf>
    <xf numFmtId="0" fontId="2" fillId="0" borderId="27" xfId="0" applyFont="1" applyBorder="1" applyAlignment="1" applyProtection="1" quotePrefix="1">
      <alignment horizontal="left" vertical="center"/>
      <protection hidden="1" locked="0"/>
    </xf>
    <xf numFmtId="0" fontId="2" fillId="0" borderId="28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8" xfId="0" applyFont="1" applyBorder="1" applyAlignment="1" applyProtection="1" quotePrefix="1">
      <alignment horizontal="left" vertical="center" indent="1"/>
      <protection hidden="1" locked="0"/>
    </xf>
    <xf numFmtId="0" fontId="3" fillId="0" borderId="29" xfId="0" applyFont="1" applyBorder="1" applyAlignment="1" applyProtection="1" quotePrefix="1">
      <alignment horizontal="center" vertical="center" wrapText="1"/>
      <protection hidden="1" locked="0"/>
    </xf>
    <xf numFmtId="0" fontId="3" fillId="0" borderId="28" xfId="0" applyFont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7" xfId="0" applyFont="1" applyBorder="1" applyAlignment="1" applyProtection="1" quotePrefix="1">
      <alignment horizontal="center" wrapText="1"/>
      <protection hidden="1" locked="0"/>
    </xf>
    <xf numFmtId="0" fontId="2" fillId="0" borderId="27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0" fontId="3" fillId="0" borderId="29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>
      <alignment horizontal="center" vertical="center" wrapText="1"/>
      <protection hidden="1" locked="0"/>
    </xf>
    <xf numFmtId="0" fontId="3" fillId="0" borderId="30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>
      <alignment horizontal="center" vertical="center"/>
      <protection hidden="1" locked="0"/>
    </xf>
    <xf numFmtId="0" fontId="3" fillId="0" borderId="28" xfId="0" applyFont="1" applyBorder="1" applyAlignment="1" applyProtection="1">
      <alignment horizontal="center" vertical="center"/>
      <protection hidden="1" locked="0"/>
    </xf>
    <xf numFmtId="0" fontId="3" fillId="0" borderId="30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185" fontId="3" fillId="0" borderId="30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27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wrapText="1"/>
      <protection locked="0"/>
    </xf>
    <xf numFmtId="185" fontId="3" fillId="0" borderId="14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26" xfId="64" applyNumberFormat="1" applyFont="1" applyFill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6" xfId="0" applyNumberFormat="1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7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" fontId="5" fillId="0" borderId="19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7" fontId="5" fillId="0" borderId="0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left" vertical="center"/>
      <protection hidden="1" locked="0"/>
    </xf>
    <xf numFmtId="0" fontId="2" fillId="0" borderId="22" xfId="0" applyFont="1" applyBorder="1" applyAlignment="1" applyProtection="1">
      <alignment horizontal="left" vertical="center"/>
      <protection hidden="1" locked="0"/>
    </xf>
    <xf numFmtId="185" fontId="3" fillId="0" borderId="11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3" fillId="0" borderId="18" xfId="0" applyFont="1" applyBorder="1" applyAlignment="1" applyProtection="1">
      <alignment horizontal="center" vertical="center" wrapText="1"/>
      <protection hidden="1" locked="0"/>
    </xf>
    <xf numFmtId="0" fontId="2" fillId="0" borderId="16" xfId="0" applyFont="1" applyBorder="1" applyAlignment="1" applyProtection="1" quotePrefix="1">
      <alignment horizontal="center" vertical="center" wrapText="1"/>
      <protection hidden="1" locked="0"/>
    </xf>
    <xf numFmtId="0" fontId="2" fillId="0" borderId="18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7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30" xfId="0" applyFont="1" applyBorder="1" applyAlignment="1" applyProtection="1" quotePrefix="1">
      <alignment horizontal="center" vertical="center" wrapText="1"/>
      <protection hidden="1" locked="0"/>
    </xf>
    <xf numFmtId="0" fontId="3" fillId="0" borderId="29" xfId="0" applyFont="1" applyBorder="1" applyAlignment="1" applyProtection="1" quotePrefix="1">
      <alignment horizontal="center" vertical="center"/>
      <protection hidden="1" locked="0"/>
    </xf>
    <xf numFmtId="0" fontId="3" fillId="0" borderId="12" xfId="0" applyFont="1" applyBorder="1" applyAlignment="1" applyProtection="1" quotePrefix="1">
      <alignment horizontal="center" vertical="center" wrapText="1"/>
      <protection hidden="1" locked="0"/>
    </xf>
    <xf numFmtId="0" fontId="2" fillId="0" borderId="29" xfId="0" applyFont="1" applyBorder="1" applyAlignment="1" applyProtection="1" quotePrefix="1">
      <alignment horizontal="center" vertical="center"/>
      <protection hidden="1" locked="0"/>
    </xf>
    <xf numFmtId="0" fontId="2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18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3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28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18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17" fontId="5" fillId="33" borderId="19" xfId="69" applyNumberFormat="1" applyFont="1" applyFill="1" applyBorder="1" applyAlignment="1">
      <alignment horizontal="left"/>
      <protection/>
    </xf>
    <xf numFmtId="0" fontId="5" fillId="33" borderId="20" xfId="69" applyFont="1" applyFill="1" applyBorder="1" applyAlignment="1">
      <alignment horizontal="left"/>
      <protection/>
    </xf>
    <xf numFmtId="0" fontId="5" fillId="33" borderId="0" xfId="68" applyFont="1" applyFill="1" applyAlignment="1" applyProtection="1">
      <alignment horizontal="center" wrapText="1"/>
      <protection hidden="1" locked="0"/>
    </xf>
    <xf numFmtId="0" fontId="3" fillId="33" borderId="14" xfId="68" applyFont="1" applyFill="1" applyBorder="1" applyAlignment="1" applyProtection="1">
      <alignment horizontal="center" vertical="center"/>
      <protection hidden="1" locked="0"/>
    </xf>
    <xf numFmtId="0" fontId="3" fillId="33" borderId="33" xfId="68" applyFont="1" applyFill="1" applyBorder="1" applyAlignment="1" applyProtection="1">
      <alignment horizontal="center" vertical="center"/>
      <protection hidden="1" locked="0"/>
    </xf>
    <xf numFmtId="0" fontId="4" fillId="33" borderId="27" xfId="68" applyFont="1" applyFill="1" applyBorder="1" applyAlignment="1" applyProtection="1" quotePrefix="1">
      <alignment horizontal="center"/>
      <protection hidden="1" locked="0"/>
    </xf>
    <xf numFmtId="0" fontId="4" fillId="33" borderId="0" xfId="68" applyFont="1" applyFill="1" applyBorder="1" applyAlignment="1" applyProtection="1" quotePrefix="1">
      <alignment horizontal="center"/>
      <protection hidden="1" locked="0"/>
    </xf>
    <xf numFmtId="0" fontId="5" fillId="33" borderId="13" xfId="68" applyFont="1" applyFill="1" applyBorder="1" applyAlignment="1" applyProtection="1">
      <alignment horizontal="center" wrapText="1"/>
      <protection locked="0"/>
    </xf>
    <xf numFmtId="0" fontId="5" fillId="33" borderId="13" xfId="68" applyFont="1" applyFill="1" applyBorder="1" applyAlignment="1" applyProtection="1">
      <alignment horizontal="right"/>
      <protection hidden="1" locked="0"/>
    </xf>
    <xf numFmtId="0" fontId="2" fillId="33" borderId="27" xfId="68" applyFont="1" applyFill="1" applyBorder="1" applyAlignment="1" applyProtection="1">
      <alignment horizontal="center" vertical="center" wrapText="1"/>
      <protection hidden="1" locked="0"/>
    </xf>
    <xf numFmtId="0" fontId="2" fillId="33" borderId="28" xfId="68" applyFont="1" applyFill="1" applyBorder="1" applyAlignment="1" applyProtection="1">
      <alignment horizontal="center" vertical="center" wrapText="1"/>
      <protection hidden="1" locked="0"/>
    </xf>
    <xf numFmtId="0" fontId="2" fillId="33" borderId="0" xfId="68" applyFont="1" applyFill="1" applyBorder="1" applyAlignment="1" applyProtection="1">
      <alignment horizontal="center" vertical="center" wrapText="1"/>
      <protection hidden="1" locked="0"/>
    </xf>
    <xf numFmtId="0" fontId="2" fillId="33" borderId="18" xfId="68" applyFont="1" applyFill="1" applyBorder="1" applyAlignment="1" applyProtection="1">
      <alignment horizontal="center" vertical="center" wrapText="1"/>
      <protection hidden="1" locked="0"/>
    </xf>
    <xf numFmtId="0" fontId="2" fillId="33" borderId="34" xfId="68" applyFont="1" applyFill="1" applyBorder="1" applyAlignment="1" applyProtection="1">
      <alignment horizontal="center" vertical="center" wrapText="1"/>
      <protection hidden="1" locked="0"/>
    </xf>
    <xf numFmtId="0" fontId="2" fillId="33" borderId="35" xfId="68" applyFont="1" applyFill="1" applyBorder="1" applyAlignment="1" applyProtection="1">
      <alignment horizontal="center" vertical="center" wrapText="1"/>
      <protection hidden="1" locked="0"/>
    </xf>
    <xf numFmtId="0" fontId="3" fillId="33" borderId="29" xfId="68" applyFont="1" applyFill="1" applyBorder="1" applyAlignment="1" applyProtection="1" quotePrefix="1">
      <alignment horizontal="center" vertical="center"/>
      <protection hidden="1" locked="0"/>
    </xf>
    <xf numFmtId="0" fontId="3" fillId="33" borderId="28" xfId="68" applyFont="1" applyFill="1" applyBorder="1" applyAlignment="1" applyProtection="1" quotePrefix="1">
      <alignment horizontal="center" vertical="center"/>
      <protection hidden="1" locked="0"/>
    </xf>
    <xf numFmtId="0" fontId="3" fillId="33" borderId="30" xfId="68" applyFont="1" applyFill="1" applyBorder="1" applyAlignment="1" applyProtection="1" quotePrefix="1">
      <alignment horizontal="center" vertical="center"/>
      <protection hidden="1" locked="0"/>
    </xf>
    <xf numFmtId="0" fontId="3" fillId="33" borderId="12" xfId="68" applyFont="1" applyFill="1" applyBorder="1" applyAlignment="1" applyProtection="1" quotePrefix="1">
      <alignment horizontal="center" vertical="center"/>
      <protection hidden="1" locked="0"/>
    </xf>
    <xf numFmtId="0" fontId="3" fillId="33" borderId="29" xfId="68" applyFont="1" applyFill="1" applyBorder="1" applyAlignment="1" applyProtection="1">
      <alignment horizontal="center" vertical="center"/>
      <protection hidden="1" locked="0"/>
    </xf>
    <xf numFmtId="0" fontId="3" fillId="33" borderId="36" xfId="68" applyFont="1" applyFill="1" applyBorder="1" applyAlignment="1" applyProtection="1">
      <alignment horizontal="center" vertical="center"/>
      <protection hidden="1" locked="0"/>
    </xf>
    <xf numFmtId="0" fontId="3" fillId="33" borderId="37" xfId="68" applyFont="1" applyFill="1" applyBorder="1" applyAlignment="1" applyProtection="1">
      <alignment horizontal="center" vertical="center"/>
      <protection hidden="1" locked="0"/>
    </xf>
    <xf numFmtId="0" fontId="3" fillId="33" borderId="38" xfId="68" applyFont="1" applyFill="1" applyBorder="1" applyAlignment="1" applyProtection="1">
      <alignment horizontal="center" vertical="center"/>
      <protection hidden="1" locked="0"/>
    </xf>
    <xf numFmtId="0" fontId="3" fillId="33" borderId="39" xfId="68" applyFont="1" applyFill="1" applyBorder="1" applyAlignment="1" applyProtection="1" quotePrefix="1">
      <alignment horizontal="center" vertical="center"/>
      <protection hidden="1" locked="0"/>
    </xf>
    <xf numFmtId="0" fontId="3" fillId="33" borderId="36" xfId="68" applyFont="1" applyFill="1" applyBorder="1" applyAlignment="1" applyProtection="1" quotePrefix="1">
      <alignment horizontal="center" vertical="center"/>
      <protection hidden="1" locked="0"/>
    </xf>
    <xf numFmtId="0" fontId="3" fillId="33" borderId="40" xfId="68" applyFont="1" applyFill="1" applyBorder="1" applyAlignment="1" applyProtection="1">
      <alignment horizontal="center" vertical="center"/>
      <protection hidden="1" locked="0"/>
    </xf>
    <xf numFmtId="0" fontId="3" fillId="33" borderId="13" xfId="68" applyFont="1" applyFill="1" applyBorder="1" applyAlignment="1" applyProtection="1">
      <alignment horizontal="right"/>
      <protection hidden="1" locked="0"/>
    </xf>
    <xf numFmtId="0" fontId="3" fillId="33" borderId="40" xfId="68" applyFont="1" applyFill="1" applyBorder="1" applyAlignment="1" applyProtection="1" quotePrefix="1">
      <alignment horizontal="center" vertical="center"/>
      <protection hidden="1" locked="0"/>
    </xf>
    <xf numFmtId="0" fontId="3" fillId="33" borderId="33" xfId="68" applyFont="1" applyFill="1" applyBorder="1" applyAlignment="1" applyProtection="1" quotePrefix="1">
      <alignment horizontal="center" vertical="center"/>
      <protection hidden="1" locked="0"/>
    </xf>
    <xf numFmtId="49" fontId="3" fillId="33" borderId="40" xfId="68" applyNumberFormat="1" applyFont="1" applyFill="1" applyBorder="1" applyAlignment="1" applyProtection="1">
      <alignment horizontal="center" vertical="center"/>
      <protection hidden="1" locked="0"/>
    </xf>
    <xf numFmtId="49" fontId="3" fillId="33" borderId="33" xfId="68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9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27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41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34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42" xfId="68" applyFont="1" applyFill="1" applyBorder="1" applyAlignment="1" applyProtection="1" quotePrefix="1">
      <alignment horizontal="center" vertical="center"/>
      <protection hidden="1" locked="0"/>
    </xf>
    <xf numFmtId="0" fontId="3" fillId="33" borderId="43" xfId="68" applyFont="1" applyFill="1" applyBorder="1" applyAlignment="1" applyProtection="1" quotePrefix="1">
      <alignment horizontal="center" vertical="center"/>
      <protection hidden="1" locked="0"/>
    </xf>
  </cellXfs>
  <cellStyles count="61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?" xfId="65"/>
    <cellStyle name="㼿㼀㼿㼿?" xfId="66"/>
    <cellStyle name="㼿㼿" xfId="67"/>
    <cellStyle name="㼿㼿?" xfId="68"/>
    <cellStyle name="㼿㼿㼿" xfId="69"/>
    <cellStyle name="㼿㼿㼿㼿㼿" xfId="70"/>
    <cellStyle name="㼿㼿㼿㼿㼿㼿" xfId="71"/>
    <cellStyle name="檢查儲存格" xfId="72"/>
    <cellStyle name="壞" xfId="73"/>
    <cellStyle name="警告文字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SheetLayoutView="100" workbookViewId="0" topLeftCell="AK1">
      <selection activeCell="AU1" sqref="AU1:AV1"/>
    </sheetView>
  </sheetViews>
  <sheetFormatPr defaultColWidth="10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10.00390625" style="5" customWidth="1"/>
  </cols>
  <sheetData>
    <row r="1" spans="1:48" ht="16.5" customHeight="1">
      <c r="A1" s="1" t="s">
        <v>155</v>
      </c>
      <c r="B1" s="4"/>
      <c r="M1" s="4"/>
      <c r="N1" s="1" t="s">
        <v>2</v>
      </c>
      <c r="O1" s="163" t="s">
        <v>156</v>
      </c>
      <c r="P1" s="163"/>
      <c r="Q1" s="1" t="s">
        <v>155</v>
      </c>
      <c r="R1" s="4"/>
      <c r="AD1" s="1" t="s">
        <v>2</v>
      </c>
      <c r="AE1" s="172" t="s">
        <v>156</v>
      </c>
      <c r="AF1" s="173"/>
      <c r="AG1" s="1" t="s">
        <v>155</v>
      </c>
      <c r="AH1" s="4"/>
      <c r="AT1" s="1" t="s">
        <v>2</v>
      </c>
      <c r="AU1" s="163" t="s">
        <v>156</v>
      </c>
      <c r="AV1" s="163"/>
    </row>
    <row r="2" spans="1:48" ht="16.5" customHeight="1">
      <c r="A2" s="6" t="s">
        <v>157</v>
      </c>
      <c r="B2" s="7" t="s">
        <v>3</v>
      </c>
      <c r="C2" s="7"/>
      <c r="D2" s="7"/>
      <c r="E2" s="7"/>
      <c r="F2" s="7"/>
      <c r="G2" s="7"/>
      <c r="H2" s="7"/>
      <c r="I2" s="7"/>
      <c r="K2" s="117"/>
      <c r="L2" s="117"/>
      <c r="M2" s="117"/>
      <c r="N2" s="1" t="s">
        <v>47</v>
      </c>
      <c r="O2" s="174" t="s">
        <v>158</v>
      </c>
      <c r="P2" s="175"/>
      <c r="Q2" s="6" t="s">
        <v>157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117"/>
      <c r="AD2" s="1" t="s">
        <v>47</v>
      </c>
      <c r="AE2" s="161" t="s">
        <v>158</v>
      </c>
      <c r="AF2" s="162"/>
      <c r="AG2" s="6" t="s">
        <v>157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 t="s">
        <v>159</v>
      </c>
      <c r="AT2" s="1" t="s">
        <v>47</v>
      </c>
      <c r="AU2" s="161" t="s">
        <v>158</v>
      </c>
      <c r="AV2" s="162"/>
    </row>
    <row r="3" spans="1:48" s="10" customFormat="1" ht="19.5" customHeight="1">
      <c r="A3" s="148" t="s">
        <v>160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8" t="s">
        <v>161</v>
      </c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8" t="s">
        <v>161</v>
      </c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</row>
    <row r="4" spans="1:48" s="10" customFormat="1" ht="19.5" customHeight="1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</row>
    <row r="5" spans="1:48" s="13" customFormat="1" ht="19.5" customHeight="1">
      <c r="A5" s="68"/>
      <c r="B5" s="68"/>
      <c r="C5" s="68"/>
      <c r="D5" s="68"/>
      <c r="E5" s="11"/>
      <c r="F5" s="11"/>
      <c r="G5" s="12"/>
      <c r="H5" s="170" t="str">
        <f>CONCATENATE('2492-00-02'!K5,"底")</f>
        <v>   中華民國 104年5月底</v>
      </c>
      <c r="I5" s="171"/>
      <c r="J5" s="171"/>
      <c r="K5" s="171"/>
      <c r="L5" s="171"/>
      <c r="M5" s="118"/>
      <c r="N5" s="118"/>
      <c r="O5" s="118"/>
      <c r="P5" s="14" t="s">
        <v>143</v>
      </c>
      <c r="Q5" s="11"/>
      <c r="R5" s="11"/>
      <c r="S5" s="118"/>
      <c r="T5" s="118"/>
      <c r="U5" s="118"/>
      <c r="V5" s="118"/>
      <c r="W5" s="151" t="str">
        <f>CONCATENATE('2492-00-02'!K5,"底")</f>
        <v>   中華民國 104年5月底</v>
      </c>
      <c r="X5" s="152"/>
      <c r="Y5" s="152"/>
      <c r="Z5" s="152"/>
      <c r="AA5" s="152"/>
      <c r="AB5" s="152"/>
      <c r="AC5" s="152"/>
      <c r="AD5" s="152"/>
      <c r="AE5" s="11"/>
      <c r="AF5" s="29" t="s">
        <v>143</v>
      </c>
      <c r="AG5" s="11"/>
      <c r="AH5" s="11"/>
      <c r="AI5" s="118"/>
      <c r="AJ5" s="118"/>
      <c r="AK5" s="118"/>
      <c r="AL5" s="118"/>
      <c r="AM5" s="151" t="str">
        <f>CONCATENATE('2492-00-02'!K5,"底")</f>
        <v>   中華民國 104年5月底</v>
      </c>
      <c r="AN5" s="152"/>
      <c r="AO5" s="152"/>
      <c r="AP5" s="152"/>
      <c r="AQ5" s="152"/>
      <c r="AR5" s="152"/>
      <c r="AS5" s="152"/>
      <c r="AT5" s="152"/>
      <c r="AU5" s="11"/>
      <c r="AV5" s="29" t="s">
        <v>143</v>
      </c>
    </row>
    <row r="6" spans="1:48" ht="16.5" customHeight="1">
      <c r="A6" s="176" t="s">
        <v>51</v>
      </c>
      <c r="B6" s="166"/>
      <c r="C6" s="177" t="s">
        <v>52</v>
      </c>
      <c r="D6" s="177"/>
      <c r="E6" s="178" t="s">
        <v>162</v>
      </c>
      <c r="F6" s="158"/>
      <c r="G6" s="144" t="s">
        <v>12</v>
      </c>
      <c r="H6" s="154"/>
      <c r="I6" s="144" t="s">
        <v>9</v>
      </c>
      <c r="J6" s="154"/>
      <c r="K6" s="157" t="s">
        <v>35</v>
      </c>
      <c r="L6" s="158"/>
      <c r="M6" s="157" t="s">
        <v>36</v>
      </c>
      <c r="N6" s="158"/>
      <c r="O6" s="153" t="s">
        <v>10</v>
      </c>
      <c r="P6" s="164"/>
      <c r="Q6" s="166" t="s">
        <v>51</v>
      </c>
      <c r="R6" s="167"/>
      <c r="S6" s="153" t="s">
        <v>13</v>
      </c>
      <c r="T6" s="154"/>
      <c r="U6" s="153" t="s">
        <v>37</v>
      </c>
      <c r="V6" s="154"/>
      <c r="W6" s="153" t="s">
        <v>14</v>
      </c>
      <c r="X6" s="154"/>
      <c r="Y6" s="153" t="s">
        <v>38</v>
      </c>
      <c r="Z6" s="154"/>
      <c r="AA6" s="157" t="s">
        <v>15</v>
      </c>
      <c r="AB6" s="158"/>
      <c r="AC6" s="153" t="s">
        <v>39</v>
      </c>
      <c r="AD6" s="154"/>
      <c r="AE6" s="153" t="s">
        <v>30</v>
      </c>
      <c r="AF6" s="164"/>
      <c r="AG6" s="166" t="s">
        <v>51</v>
      </c>
      <c r="AH6" s="167"/>
      <c r="AI6" s="153" t="s">
        <v>40</v>
      </c>
      <c r="AJ6" s="154"/>
      <c r="AK6" s="153" t="s">
        <v>41</v>
      </c>
      <c r="AL6" s="154"/>
      <c r="AM6" s="153" t="s">
        <v>31</v>
      </c>
      <c r="AN6" s="154"/>
      <c r="AO6" s="153" t="s">
        <v>42</v>
      </c>
      <c r="AP6" s="145"/>
      <c r="AQ6" s="157" t="s">
        <v>43</v>
      </c>
      <c r="AR6" s="158"/>
      <c r="AS6" s="153" t="s">
        <v>8</v>
      </c>
      <c r="AT6" s="145"/>
      <c r="AU6" s="144"/>
      <c r="AV6" s="145"/>
    </row>
    <row r="7" spans="1:48" ht="16.5" customHeight="1">
      <c r="A7" s="166"/>
      <c r="B7" s="166"/>
      <c r="C7" s="177"/>
      <c r="D7" s="177"/>
      <c r="E7" s="179"/>
      <c r="F7" s="160"/>
      <c r="G7" s="155"/>
      <c r="H7" s="156"/>
      <c r="I7" s="155"/>
      <c r="J7" s="156"/>
      <c r="K7" s="159"/>
      <c r="L7" s="160"/>
      <c r="M7" s="159"/>
      <c r="N7" s="160"/>
      <c r="O7" s="155"/>
      <c r="P7" s="165"/>
      <c r="Q7" s="167"/>
      <c r="R7" s="167"/>
      <c r="S7" s="155"/>
      <c r="T7" s="156"/>
      <c r="U7" s="155"/>
      <c r="V7" s="156"/>
      <c r="W7" s="155"/>
      <c r="X7" s="156"/>
      <c r="Y7" s="155"/>
      <c r="Z7" s="156"/>
      <c r="AA7" s="159"/>
      <c r="AB7" s="160"/>
      <c r="AC7" s="155"/>
      <c r="AD7" s="156"/>
      <c r="AE7" s="155"/>
      <c r="AF7" s="165"/>
      <c r="AG7" s="167"/>
      <c r="AH7" s="167"/>
      <c r="AI7" s="155"/>
      <c r="AJ7" s="156"/>
      <c r="AK7" s="155"/>
      <c r="AL7" s="156"/>
      <c r="AM7" s="155"/>
      <c r="AN7" s="156"/>
      <c r="AO7" s="146"/>
      <c r="AP7" s="147"/>
      <c r="AQ7" s="159"/>
      <c r="AR7" s="160"/>
      <c r="AS7" s="146"/>
      <c r="AT7" s="147"/>
      <c r="AU7" s="146"/>
      <c r="AV7" s="147"/>
    </row>
    <row r="8" spans="1:48" ht="22.5" customHeight="1">
      <c r="A8" s="166"/>
      <c r="B8" s="166"/>
      <c r="C8" s="1" t="s">
        <v>5</v>
      </c>
      <c r="D8" s="1" t="s">
        <v>4</v>
      </c>
      <c r="E8" s="79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6" t="s">
        <v>4</v>
      </c>
      <c r="Q8" s="167"/>
      <c r="R8" s="167"/>
      <c r="S8" s="1" t="s">
        <v>5</v>
      </c>
      <c r="T8" s="16" t="s">
        <v>4</v>
      </c>
      <c r="U8" s="1" t="s">
        <v>5</v>
      </c>
      <c r="V8" s="16" t="s">
        <v>4</v>
      </c>
      <c r="W8" s="1" t="s">
        <v>5</v>
      </c>
      <c r="X8" s="16" t="s">
        <v>4</v>
      </c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7" t="s">
        <v>5</v>
      </c>
      <c r="AF8" s="16" t="s">
        <v>4</v>
      </c>
      <c r="AG8" s="167"/>
      <c r="AH8" s="167"/>
      <c r="AI8" s="1" t="s">
        <v>5</v>
      </c>
      <c r="AJ8" s="16" t="s">
        <v>4</v>
      </c>
      <c r="AK8" s="1" t="s">
        <v>5</v>
      </c>
      <c r="AL8" s="16" t="s">
        <v>4</v>
      </c>
      <c r="AM8" s="1" t="s">
        <v>5</v>
      </c>
      <c r="AN8" s="16" t="s">
        <v>4</v>
      </c>
      <c r="AO8" s="1" t="s">
        <v>5</v>
      </c>
      <c r="AP8" s="16" t="s">
        <v>4</v>
      </c>
      <c r="AQ8" s="1" t="s">
        <v>5</v>
      </c>
      <c r="AR8" s="16" t="s">
        <v>4</v>
      </c>
      <c r="AS8" s="1" t="s">
        <v>5</v>
      </c>
      <c r="AT8" s="16" t="s">
        <v>4</v>
      </c>
      <c r="AU8" s="17" t="s">
        <v>5</v>
      </c>
      <c r="AV8" s="16" t="s">
        <v>4</v>
      </c>
    </row>
    <row r="9" spans="1:48" s="18" customFormat="1" ht="16.5" customHeight="1">
      <c r="A9" s="140" t="s">
        <v>11</v>
      </c>
      <c r="B9" s="141"/>
      <c r="C9" s="24">
        <v>814342</v>
      </c>
      <c r="D9" s="24">
        <v>161824569</v>
      </c>
      <c r="E9" s="24">
        <v>5972</v>
      </c>
      <c r="F9" s="24">
        <v>2734137</v>
      </c>
      <c r="G9" s="24">
        <v>1852</v>
      </c>
      <c r="H9" s="24">
        <v>1198063</v>
      </c>
      <c r="I9" s="24">
        <v>46586</v>
      </c>
      <c r="J9" s="24">
        <v>13204257</v>
      </c>
      <c r="K9" s="24">
        <v>225</v>
      </c>
      <c r="L9" s="24">
        <v>139549</v>
      </c>
      <c r="M9" s="24">
        <v>3495</v>
      </c>
      <c r="N9" s="24">
        <v>1415215</v>
      </c>
      <c r="O9" s="24">
        <v>68899</v>
      </c>
      <c r="P9" s="24">
        <v>33377739</v>
      </c>
      <c r="Q9" s="140" t="s">
        <v>187</v>
      </c>
      <c r="R9" s="141"/>
      <c r="S9" s="24">
        <v>469848</v>
      </c>
      <c r="T9" s="24">
        <v>70486371</v>
      </c>
      <c r="U9" s="24">
        <v>26872</v>
      </c>
      <c r="V9" s="24">
        <v>6120435</v>
      </c>
      <c r="W9" s="24">
        <v>64783</v>
      </c>
      <c r="X9" s="24">
        <v>9799427</v>
      </c>
      <c r="Y9" s="24">
        <v>5775</v>
      </c>
      <c r="Z9" s="24">
        <v>1819947</v>
      </c>
      <c r="AA9" s="24">
        <v>2680</v>
      </c>
      <c r="AB9" s="24">
        <v>4567199</v>
      </c>
      <c r="AC9" s="24">
        <v>3479</v>
      </c>
      <c r="AD9" s="24">
        <v>935045</v>
      </c>
      <c r="AE9" s="24">
        <v>15568</v>
      </c>
      <c r="AF9" s="24">
        <v>3361925</v>
      </c>
      <c r="AG9" s="140" t="s">
        <v>187</v>
      </c>
      <c r="AH9" s="141"/>
      <c r="AI9" s="24">
        <v>23305</v>
      </c>
      <c r="AJ9" s="24">
        <v>5843537</v>
      </c>
      <c r="AK9" s="24">
        <v>0</v>
      </c>
      <c r="AL9" s="24">
        <v>0</v>
      </c>
      <c r="AM9" s="24">
        <v>288</v>
      </c>
      <c r="AN9" s="24">
        <v>59946</v>
      </c>
      <c r="AO9" s="24">
        <v>1</v>
      </c>
      <c r="AP9" s="24">
        <v>100</v>
      </c>
      <c r="AQ9" s="24">
        <v>17643</v>
      </c>
      <c r="AR9" s="24">
        <v>2126827</v>
      </c>
      <c r="AS9" s="24">
        <v>57071</v>
      </c>
      <c r="AT9" s="24">
        <v>4634850</v>
      </c>
      <c r="AU9" s="24"/>
      <c r="AV9" s="24"/>
    </row>
    <row r="10" spans="1:48" ht="16.5" customHeight="1">
      <c r="A10" s="142" t="s">
        <v>68</v>
      </c>
      <c r="B10" s="143"/>
      <c r="C10" s="24">
        <v>795428</v>
      </c>
      <c r="D10" s="24">
        <v>159820172</v>
      </c>
      <c r="E10" s="24">
        <v>5914</v>
      </c>
      <c r="F10" s="24">
        <v>2717467</v>
      </c>
      <c r="G10" s="24">
        <v>1848</v>
      </c>
      <c r="H10" s="24">
        <v>1185823</v>
      </c>
      <c r="I10" s="24">
        <v>46412</v>
      </c>
      <c r="J10" s="24">
        <v>13099885</v>
      </c>
      <c r="K10" s="24">
        <v>222</v>
      </c>
      <c r="L10" s="24">
        <v>114349</v>
      </c>
      <c r="M10" s="24">
        <v>3487</v>
      </c>
      <c r="N10" s="24">
        <v>1413545</v>
      </c>
      <c r="O10" s="24">
        <v>68445</v>
      </c>
      <c r="P10" s="24">
        <v>32969768</v>
      </c>
      <c r="Q10" s="142" t="s">
        <v>188</v>
      </c>
      <c r="R10" s="143"/>
      <c r="S10" s="24">
        <v>452913</v>
      </c>
      <c r="T10" s="24">
        <v>69837926</v>
      </c>
      <c r="U10" s="24">
        <v>26745</v>
      </c>
      <c r="V10" s="24">
        <v>5705429</v>
      </c>
      <c r="W10" s="24">
        <v>64276</v>
      </c>
      <c r="X10" s="24">
        <v>9732457</v>
      </c>
      <c r="Y10" s="24">
        <v>5745</v>
      </c>
      <c r="Z10" s="24">
        <v>1811747</v>
      </c>
      <c r="AA10" s="24">
        <v>2674</v>
      </c>
      <c r="AB10" s="24">
        <v>4551949</v>
      </c>
      <c r="AC10" s="24">
        <v>3468</v>
      </c>
      <c r="AD10" s="24">
        <v>926815</v>
      </c>
      <c r="AE10" s="24">
        <v>15511</v>
      </c>
      <c r="AF10" s="24">
        <v>3347255</v>
      </c>
      <c r="AG10" s="142" t="s">
        <v>188</v>
      </c>
      <c r="AH10" s="143"/>
      <c r="AI10" s="24">
        <v>23121</v>
      </c>
      <c r="AJ10" s="24">
        <v>5613562</v>
      </c>
      <c r="AK10" s="24">
        <v>0</v>
      </c>
      <c r="AL10" s="24">
        <v>0</v>
      </c>
      <c r="AM10" s="24">
        <v>288</v>
      </c>
      <c r="AN10" s="24">
        <v>59946</v>
      </c>
      <c r="AO10" s="24">
        <v>1</v>
      </c>
      <c r="AP10" s="24">
        <v>100</v>
      </c>
      <c r="AQ10" s="24">
        <v>17482</v>
      </c>
      <c r="AR10" s="24">
        <v>2108687</v>
      </c>
      <c r="AS10" s="24">
        <v>56876</v>
      </c>
      <c r="AT10" s="24">
        <v>4623463</v>
      </c>
      <c r="AU10" s="24"/>
      <c r="AV10" s="24"/>
    </row>
    <row r="11" spans="1:48" ht="16.5" customHeight="1">
      <c r="A11" s="134" t="s">
        <v>146</v>
      </c>
      <c r="B11" s="135"/>
      <c r="C11" s="24">
        <v>136625</v>
      </c>
      <c r="D11" s="24">
        <v>26336436</v>
      </c>
      <c r="E11" s="24">
        <v>289</v>
      </c>
      <c r="F11" s="24">
        <v>102154</v>
      </c>
      <c r="G11" s="24">
        <v>193</v>
      </c>
      <c r="H11" s="24">
        <v>59312</v>
      </c>
      <c r="I11" s="24">
        <v>6504</v>
      </c>
      <c r="J11" s="24">
        <v>3181804</v>
      </c>
      <c r="K11" s="24">
        <v>12</v>
      </c>
      <c r="L11" s="24">
        <v>5710</v>
      </c>
      <c r="M11" s="24">
        <v>382</v>
      </c>
      <c r="N11" s="24">
        <v>147689</v>
      </c>
      <c r="O11" s="24">
        <v>12490</v>
      </c>
      <c r="P11" s="24">
        <v>4449110</v>
      </c>
      <c r="Q11" s="134" t="s">
        <v>189</v>
      </c>
      <c r="R11" s="135"/>
      <c r="S11" s="24">
        <v>78701</v>
      </c>
      <c r="T11" s="24">
        <v>11944685</v>
      </c>
      <c r="U11" s="24">
        <v>10695</v>
      </c>
      <c r="V11" s="24">
        <v>626408</v>
      </c>
      <c r="W11" s="24">
        <v>9190</v>
      </c>
      <c r="X11" s="24">
        <v>1427658</v>
      </c>
      <c r="Y11" s="24">
        <v>1237</v>
      </c>
      <c r="Z11" s="24">
        <v>444391</v>
      </c>
      <c r="AA11" s="24">
        <v>400</v>
      </c>
      <c r="AB11" s="24">
        <v>1517252</v>
      </c>
      <c r="AC11" s="24">
        <v>230</v>
      </c>
      <c r="AD11" s="24">
        <v>46327</v>
      </c>
      <c r="AE11" s="24">
        <v>2647</v>
      </c>
      <c r="AF11" s="24">
        <v>641587</v>
      </c>
      <c r="AG11" s="134" t="s">
        <v>189</v>
      </c>
      <c r="AH11" s="135"/>
      <c r="AI11" s="24">
        <v>2937</v>
      </c>
      <c r="AJ11" s="24">
        <v>657339</v>
      </c>
      <c r="AK11" s="24">
        <v>0</v>
      </c>
      <c r="AL11" s="24">
        <v>0</v>
      </c>
      <c r="AM11" s="24">
        <v>38</v>
      </c>
      <c r="AN11" s="24">
        <v>7848</v>
      </c>
      <c r="AO11" s="24">
        <v>0</v>
      </c>
      <c r="AP11" s="24">
        <v>0</v>
      </c>
      <c r="AQ11" s="24">
        <v>2594</v>
      </c>
      <c r="AR11" s="24">
        <v>341860</v>
      </c>
      <c r="AS11" s="24">
        <v>8086</v>
      </c>
      <c r="AT11" s="24">
        <v>735301</v>
      </c>
      <c r="AU11" s="24"/>
      <c r="AV11" s="24"/>
    </row>
    <row r="12" spans="1:48" ht="16.5" customHeight="1">
      <c r="A12" s="134" t="s">
        <v>163</v>
      </c>
      <c r="B12" s="135"/>
      <c r="C12" s="24">
        <v>55787</v>
      </c>
      <c r="D12" s="24">
        <v>11867958</v>
      </c>
      <c r="E12" s="24">
        <v>186</v>
      </c>
      <c r="F12" s="24">
        <v>64467</v>
      </c>
      <c r="G12" s="24">
        <v>4</v>
      </c>
      <c r="H12" s="24">
        <v>1550</v>
      </c>
      <c r="I12" s="24">
        <v>495</v>
      </c>
      <c r="J12" s="24">
        <v>147814</v>
      </c>
      <c r="K12" s="24">
        <v>5</v>
      </c>
      <c r="L12" s="24">
        <v>13503</v>
      </c>
      <c r="M12" s="24">
        <v>122</v>
      </c>
      <c r="N12" s="24">
        <v>30960</v>
      </c>
      <c r="O12" s="24">
        <v>2020</v>
      </c>
      <c r="P12" s="24">
        <v>1082953</v>
      </c>
      <c r="Q12" s="134" t="s">
        <v>190</v>
      </c>
      <c r="R12" s="135"/>
      <c r="S12" s="24">
        <v>28892</v>
      </c>
      <c r="T12" s="24">
        <v>6285046</v>
      </c>
      <c r="U12" s="24">
        <v>5425</v>
      </c>
      <c r="V12" s="24">
        <v>255393</v>
      </c>
      <c r="W12" s="24">
        <v>8061</v>
      </c>
      <c r="X12" s="24">
        <v>1484433</v>
      </c>
      <c r="Y12" s="24">
        <v>717</v>
      </c>
      <c r="Z12" s="24">
        <v>256316</v>
      </c>
      <c r="AA12" s="24">
        <v>360</v>
      </c>
      <c r="AB12" s="24">
        <v>388434</v>
      </c>
      <c r="AC12" s="24">
        <v>201</v>
      </c>
      <c r="AD12" s="24">
        <v>52994</v>
      </c>
      <c r="AE12" s="24">
        <v>1649</v>
      </c>
      <c r="AF12" s="24">
        <v>552545</v>
      </c>
      <c r="AG12" s="134" t="s">
        <v>220</v>
      </c>
      <c r="AH12" s="135"/>
      <c r="AI12" s="24">
        <v>1124</v>
      </c>
      <c r="AJ12" s="24">
        <v>266807</v>
      </c>
      <c r="AK12" s="24">
        <v>0</v>
      </c>
      <c r="AL12" s="24">
        <v>0</v>
      </c>
      <c r="AM12" s="24">
        <v>31</v>
      </c>
      <c r="AN12" s="24">
        <v>8297</v>
      </c>
      <c r="AO12" s="24">
        <v>0</v>
      </c>
      <c r="AP12" s="24">
        <v>0</v>
      </c>
      <c r="AQ12" s="24">
        <v>1958</v>
      </c>
      <c r="AR12" s="24">
        <v>317812</v>
      </c>
      <c r="AS12" s="24">
        <v>4537</v>
      </c>
      <c r="AT12" s="24">
        <v>658635</v>
      </c>
      <c r="AU12" s="24"/>
      <c r="AV12" s="24"/>
    </row>
    <row r="13" spans="1:48" ht="16.5" customHeight="1">
      <c r="A13" s="134" t="s">
        <v>219</v>
      </c>
      <c r="B13" s="135"/>
      <c r="C13" s="24">
        <v>48258</v>
      </c>
      <c r="D13" s="24">
        <v>12296058</v>
      </c>
      <c r="E13" s="24">
        <v>245</v>
      </c>
      <c r="F13" s="24">
        <v>92176</v>
      </c>
      <c r="G13" s="24">
        <v>17</v>
      </c>
      <c r="H13" s="24">
        <v>4840</v>
      </c>
      <c r="I13" s="24">
        <v>1211</v>
      </c>
      <c r="J13" s="24">
        <v>791089</v>
      </c>
      <c r="K13" s="24">
        <v>9</v>
      </c>
      <c r="L13" s="24">
        <v>2581</v>
      </c>
      <c r="M13" s="24">
        <v>266</v>
      </c>
      <c r="N13" s="24">
        <v>113560</v>
      </c>
      <c r="O13" s="24">
        <v>5390</v>
      </c>
      <c r="P13" s="24">
        <v>2313432</v>
      </c>
      <c r="Q13" s="134" t="s">
        <v>219</v>
      </c>
      <c r="R13" s="135"/>
      <c r="S13" s="24">
        <v>26556</v>
      </c>
      <c r="T13" s="24">
        <v>5245183</v>
      </c>
      <c r="U13" s="24">
        <v>1570</v>
      </c>
      <c r="V13" s="24">
        <v>335077</v>
      </c>
      <c r="W13" s="24">
        <v>5019</v>
      </c>
      <c r="X13" s="24">
        <v>1565160</v>
      </c>
      <c r="Y13" s="24">
        <v>311</v>
      </c>
      <c r="Z13" s="24">
        <v>92458</v>
      </c>
      <c r="AA13" s="24">
        <v>176</v>
      </c>
      <c r="AB13" s="24">
        <v>517320</v>
      </c>
      <c r="AC13" s="24">
        <v>236</v>
      </c>
      <c r="AD13" s="24">
        <v>93277</v>
      </c>
      <c r="AE13" s="24">
        <v>1036</v>
      </c>
      <c r="AF13" s="24">
        <v>235449</v>
      </c>
      <c r="AG13" s="134" t="s">
        <v>219</v>
      </c>
      <c r="AH13" s="135"/>
      <c r="AI13" s="24">
        <v>1488</v>
      </c>
      <c r="AJ13" s="24">
        <v>376883</v>
      </c>
      <c r="AK13" s="24">
        <v>0</v>
      </c>
      <c r="AL13" s="24">
        <v>0</v>
      </c>
      <c r="AM13" s="24">
        <v>21</v>
      </c>
      <c r="AN13" s="24">
        <v>2611</v>
      </c>
      <c r="AO13" s="24">
        <v>0</v>
      </c>
      <c r="AP13" s="24">
        <v>0</v>
      </c>
      <c r="AQ13" s="24">
        <v>1271</v>
      </c>
      <c r="AR13" s="24">
        <v>136033</v>
      </c>
      <c r="AS13" s="24">
        <v>3436</v>
      </c>
      <c r="AT13" s="24">
        <v>378930</v>
      </c>
      <c r="AU13" s="24"/>
      <c r="AV13" s="24"/>
    </row>
    <row r="14" spans="1:48" ht="16.5" customHeight="1">
      <c r="A14" s="134" t="s">
        <v>7</v>
      </c>
      <c r="B14" s="135"/>
      <c r="C14" s="24">
        <v>102680</v>
      </c>
      <c r="D14" s="24">
        <v>18248269</v>
      </c>
      <c r="E14" s="24">
        <v>639</v>
      </c>
      <c r="F14" s="24">
        <v>187731</v>
      </c>
      <c r="G14" s="24">
        <v>157</v>
      </c>
      <c r="H14" s="24">
        <v>114576</v>
      </c>
      <c r="I14" s="24">
        <v>12635</v>
      </c>
      <c r="J14" s="24">
        <v>2392779</v>
      </c>
      <c r="K14" s="24">
        <v>12</v>
      </c>
      <c r="L14" s="24">
        <v>3025</v>
      </c>
      <c r="M14" s="24">
        <v>439</v>
      </c>
      <c r="N14" s="24">
        <v>148365</v>
      </c>
      <c r="O14" s="24">
        <v>7668</v>
      </c>
      <c r="P14" s="24">
        <v>3060115</v>
      </c>
      <c r="Q14" s="134" t="s">
        <v>7</v>
      </c>
      <c r="R14" s="135"/>
      <c r="S14" s="24">
        <v>57690</v>
      </c>
      <c r="T14" s="24">
        <v>8168719</v>
      </c>
      <c r="U14" s="24">
        <v>1361</v>
      </c>
      <c r="V14" s="24">
        <v>676446</v>
      </c>
      <c r="W14" s="24">
        <v>7238</v>
      </c>
      <c r="X14" s="24">
        <v>994106</v>
      </c>
      <c r="Y14" s="24">
        <v>659</v>
      </c>
      <c r="Z14" s="24">
        <v>170647</v>
      </c>
      <c r="AA14" s="24">
        <v>390</v>
      </c>
      <c r="AB14" s="24">
        <v>443230</v>
      </c>
      <c r="AC14" s="24">
        <v>440</v>
      </c>
      <c r="AD14" s="24">
        <v>89718</v>
      </c>
      <c r="AE14" s="24">
        <v>2097</v>
      </c>
      <c r="AF14" s="24">
        <v>403827</v>
      </c>
      <c r="AG14" s="134" t="s">
        <v>7</v>
      </c>
      <c r="AH14" s="135"/>
      <c r="AI14" s="24">
        <v>3004</v>
      </c>
      <c r="AJ14" s="24">
        <v>653712</v>
      </c>
      <c r="AK14" s="24">
        <v>0</v>
      </c>
      <c r="AL14" s="24">
        <v>0</v>
      </c>
      <c r="AM14" s="24">
        <v>26</v>
      </c>
      <c r="AN14" s="24">
        <v>3465</v>
      </c>
      <c r="AO14" s="24">
        <v>0</v>
      </c>
      <c r="AP14" s="24">
        <v>0</v>
      </c>
      <c r="AQ14" s="24">
        <v>1847</v>
      </c>
      <c r="AR14" s="24">
        <v>217304</v>
      </c>
      <c r="AS14" s="24">
        <v>6378</v>
      </c>
      <c r="AT14" s="24">
        <v>520504</v>
      </c>
      <c r="AU14" s="24"/>
      <c r="AV14" s="24"/>
    </row>
    <row r="15" spans="1:48" ht="16.5" customHeight="1">
      <c r="A15" s="134" t="s">
        <v>164</v>
      </c>
      <c r="B15" s="135"/>
      <c r="C15" s="24">
        <v>59887</v>
      </c>
      <c r="D15" s="24">
        <v>11647514</v>
      </c>
      <c r="E15" s="24">
        <v>272</v>
      </c>
      <c r="F15" s="24">
        <v>227294</v>
      </c>
      <c r="G15" s="24">
        <v>124</v>
      </c>
      <c r="H15" s="24">
        <v>48433</v>
      </c>
      <c r="I15" s="24">
        <v>4117</v>
      </c>
      <c r="J15" s="24">
        <v>1332036</v>
      </c>
      <c r="K15" s="24">
        <v>26</v>
      </c>
      <c r="L15" s="24">
        <v>26033</v>
      </c>
      <c r="M15" s="24">
        <v>296</v>
      </c>
      <c r="N15" s="24">
        <v>90135</v>
      </c>
      <c r="O15" s="24">
        <v>5123</v>
      </c>
      <c r="P15" s="24">
        <v>2392534</v>
      </c>
      <c r="Q15" s="134" t="s">
        <v>191</v>
      </c>
      <c r="R15" s="135"/>
      <c r="S15" s="24">
        <v>34609</v>
      </c>
      <c r="T15" s="24">
        <v>5205491</v>
      </c>
      <c r="U15" s="24">
        <v>436</v>
      </c>
      <c r="V15" s="24">
        <v>168841</v>
      </c>
      <c r="W15" s="24">
        <v>5419</v>
      </c>
      <c r="X15" s="24">
        <v>652775</v>
      </c>
      <c r="Y15" s="24">
        <v>356</v>
      </c>
      <c r="Z15" s="24">
        <v>98044</v>
      </c>
      <c r="AA15" s="24">
        <v>221</v>
      </c>
      <c r="AB15" s="24">
        <v>269307</v>
      </c>
      <c r="AC15" s="24">
        <v>350</v>
      </c>
      <c r="AD15" s="24">
        <v>50940</v>
      </c>
      <c r="AE15" s="24">
        <v>1368</v>
      </c>
      <c r="AF15" s="24">
        <v>246635</v>
      </c>
      <c r="AG15" s="134" t="s">
        <v>191</v>
      </c>
      <c r="AH15" s="135"/>
      <c r="AI15" s="24">
        <v>1729</v>
      </c>
      <c r="AJ15" s="24">
        <v>285701</v>
      </c>
      <c r="AK15" s="24">
        <v>0</v>
      </c>
      <c r="AL15" s="24">
        <v>0</v>
      </c>
      <c r="AM15" s="24">
        <v>25</v>
      </c>
      <c r="AN15" s="24">
        <v>8249</v>
      </c>
      <c r="AO15" s="24">
        <v>0</v>
      </c>
      <c r="AP15" s="24">
        <v>0</v>
      </c>
      <c r="AQ15" s="24">
        <v>1326</v>
      </c>
      <c r="AR15" s="24">
        <v>197294</v>
      </c>
      <c r="AS15" s="24">
        <v>4090</v>
      </c>
      <c r="AT15" s="24">
        <v>347772</v>
      </c>
      <c r="AU15" s="24"/>
      <c r="AV15" s="24"/>
    </row>
    <row r="16" spans="1:48" ht="16.5" customHeight="1">
      <c r="A16" s="138" t="s">
        <v>165</v>
      </c>
      <c r="B16" s="139"/>
      <c r="C16" s="24">
        <v>110627</v>
      </c>
      <c r="D16" s="24">
        <v>24239764</v>
      </c>
      <c r="E16" s="24">
        <v>445</v>
      </c>
      <c r="F16" s="24">
        <v>209194</v>
      </c>
      <c r="G16" s="24">
        <v>212</v>
      </c>
      <c r="H16" s="24">
        <v>140324</v>
      </c>
      <c r="I16" s="24">
        <v>2682</v>
      </c>
      <c r="J16" s="24">
        <v>1046736</v>
      </c>
      <c r="K16" s="24">
        <v>11</v>
      </c>
      <c r="L16" s="24">
        <v>5680</v>
      </c>
      <c r="M16" s="24">
        <v>518</v>
      </c>
      <c r="N16" s="24">
        <v>217319</v>
      </c>
      <c r="O16" s="24">
        <v>10410</v>
      </c>
      <c r="P16" s="24">
        <v>5625253</v>
      </c>
      <c r="Q16" s="138" t="s">
        <v>192</v>
      </c>
      <c r="R16" s="139"/>
      <c r="S16" s="24">
        <v>66455</v>
      </c>
      <c r="T16" s="24">
        <v>11779985</v>
      </c>
      <c r="U16" s="24">
        <v>2153</v>
      </c>
      <c r="V16" s="24">
        <v>829321</v>
      </c>
      <c r="W16" s="24">
        <v>8605</v>
      </c>
      <c r="X16" s="24">
        <v>1118929</v>
      </c>
      <c r="Y16" s="24">
        <v>984</v>
      </c>
      <c r="Z16" s="24">
        <v>307553</v>
      </c>
      <c r="AA16" s="24">
        <v>410</v>
      </c>
      <c r="AB16" s="24">
        <v>531047</v>
      </c>
      <c r="AC16" s="24">
        <v>387</v>
      </c>
      <c r="AD16" s="24">
        <v>99733</v>
      </c>
      <c r="AE16" s="24">
        <v>2561</v>
      </c>
      <c r="AF16" s="24">
        <v>482061</v>
      </c>
      <c r="AG16" s="138" t="s">
        <v>192</v>
      </c>
      <c r="AH16" s="139"/>
      <c r="AI16" s="24">
        <v>4332</v>
      </c>
      <c r="AJ16" s="24">
        <v>1003370</v>
      </c>
      <c r="AK16" s="24">
        <v>0</v>
      </c>
      <c r="AL16" s="24">
        <v>0</v>
      </c>
      <c r="AM16" s="24">
        <v>32</v>
      </c>
      <c r="AN16" s="24">
        <v>4231</v>
      </c>
      <c r="AO16" s="24">
        <v>0</v>
      </c>
      <c r="AP16" s="24">
        <v>0</v>
      </c>
      <c r="AQ16" s="24">
        <v>2107</v>
      </c>
      <c r="AR16" s="24">
        <v>163913</v>
      </c>
      <c r="AS16" s="24">
        <v>8323</v>
      </c>
      <c r="AT16" s="24">
        <v>675115</v>
      </c>
      <c r="AU16" s="24"/>
      <c r="AV16" s="24"/>
    </row>
    <row r="17" spans="1:48" ht="16.5" customHeight="1">
      <c r="A17" s="134" t="s">
        <v>166</v>
      </c>
      <c r="B17" s="135"/>
      <c r="C17" s="24">
        <v>23031</v>
      </c>
      <c r="D17" s="24">
        <v>4666736</v>
      </c>
      <c r="E17" s="24">
        <v>283</v>
      </c>
      <c r="F17" s="24">
        <v>152121</v>
      </c>
      <c r="G17" s="24">
        <v>182</v>
      </c>
      <c r="H17" s="24">
        <v>120812</v>
      </c>
      <c r="I17" s="24">
        <v>1465</v>
      </c>
      <c r="J17" s="24">
        <v>325390</v>
      </c>
      <c r="K17" s="24">
        <v>1</v>
      </c>
      <c r="L17" s="24">
        <v>200</v>
      </c>
      <c r="M17" s="24">
        <v>67</v>
      </c>
      <c r="N17" s="24">
        <v>23210</v>
      </c>
      <c r="O17" s="24">
        <v>2299</v>
      </c>
      <c r="P17" s="24">
        <v>1166237</v>
      </c>
      <c r="Q17" s="134" t="s">
        <v>193</v>
      </c>
      <c r="R17" s="135"/>
      <c r="S17" s="24">
        <v>12305</v>
      </c>
      <c r="T17" s="24">
        <v>1683063</v>
      </c>
      <c r="U17" s="24">
        <v>320</v>
      </c>
      <c r="V17" s="24">
        <v>128614</v>
      </c>
      <c r="W17" s="24">
        <v>2155</v>
      </c>
      <c r="X17" s="24">
        <v>287212</v>
      </c>
      <c r="Y17" s="24">
        <v>74</v>
      </c>
      <c r="Z17" s="24">
        <v>17616</v>
      </c>
      <c r="AA17" s="24">
        <v>39</v>
      </c>
      <c r="AB17" s="24">
        <v>56224</v>
      </c>
      <c r="AC17" s="24">
        <v>295</v>
      </c>
      <c r="AD17" s="24">
        <v>123087</v>
      </c>
      <c r="AE17" s="24">
        <v>386</v>
      </c>
      <c r="AF17" s="24">
        <v>110117</v>
      </c>
      <c r="AG17" s="134" t="s">
        <v>193</v>
      </c>
      <c r="AH17" s="135"/>
      <c r="AI17" s="24">
        <v>814</v>
      </c>
      <c r="AJ17" s="24">
        <v>255957</v>
      </c>
      <c r="AK17" s="24">
        <v>0</v>
      </c>
      <c r="AL17" s="24">
        <v>0</v>
      </c>
      <c r="AM17" s="24">
        <v>44</v>
      </c>
      <c r="AN17" s="24">
        <v>12280</v>
      </c>
      <c r="AO17" s="24">
        <v>0</v>
      </c>
      <c r="AP17" s="24">
        <v>0</v>
      </c>
      <c r="AQ17" s="24">
        <v>517</v>
      </c>
      <c r="AR17" s="24">
        <v>69073</v>
      </c>
      <c r="AS17" s="24">
        <v>1785</v>
      </c>
      <c r="AT17" s="24">
        <v>135521</v>
      </c>
      <c r="AU17" s="24"/>
      <c r="AV17" s="24"/>
    </row>
    <row r="18" spans="1:48" ht="16.5" customHeight="1">
      <c r="A18" s="134" t="s">
        <v>167</v>
      </c>
      <c r="B18" s="135"/>
      <c r="C18" s="24">
        <v>15339</v>
      </c>
      <c r="D18" s="24">
        <v>2866523</v>
      </c>
      <c r="E18" s="24">
        <v>150</v>
      </c>
      <c r="F18" s="24">
        <v>59180</v>
      </c>
      <c r="G18" s="24">
        <v>48</v>
      </c>
      <c r="H18" s="24">
        <v>27569</v>
      </c>
      <c r="I18" s="24">
        <v>915</v>
      </c>
      <c r="J18" s="24">
        <v>194047</v>
      </c>
      <c r="K18" s="24">
        <v>8</v>
      </c>
      <c r="L18" s="24">
        <v>1460</v>
      </c>
      <c r="M18" s="24">
        <v>66</v>
      </c>
      <c r="N18" s="24">
        <v>34485</v>
      </c>
      <c r="O18" s="24">
        <v>1912</v>
      </c>
      <c r="P18" s="24">
        <v>735966</v>
      </c>
      <c r="Q18" s="134" t="s">
        <v>194</v>
      </c>
      <c r="R18" s="135"/>
      <c r="S18" s="24">
        <v>7640</v>
      </c>
      <c r="T18" s="24">
        <v>1069446</v>
      </c>
      <c r="U18" s="24">
        <v>173</v>
      </c>
      <c r="V18" s="24">
        <v>128453</v>
      </c>
      <c r="W18" s="24">
        <v>1645</v>
      </c>
      <c r="X18" s="24">
        <v>181217</v>
      </c>
      <c r="Y18" s="24">
        <v>80</v>
      </c>
      <c r="Z18" s="24">
        <v>19471</v>
      </c>
      <c r="AA18" s="24">
        <v>27</v>
      </c>
      <c r="AB18" s="24">
        <v>42505</v>
      </c>
      <c r="AC18" s="24">
        <v>81</v>
      </c>
      <c r="AD18" s="24">
        <v>19594</v>
      </c>
      <c r="AE18" s="24">
        <v>261</v>
      </c>
      <c r="AF18" s="24">
        <v>50853</v>
      </c>
      <c r="AG18" s="134" t="s">
        <v>194</v>
      </c>
      <c r="AH18" s="135"/>
      <c r="AI18" s="24">
        <v>803</v>
      </c>
      <c r="AJ18" s="24">
        <v>157996</v>
      </c>
      <c r="AK18" s="24">
        <v>0</v>
      </c>
      <c r="AL18" s="24">
        <v>0</v>
      </c>
      <c r="AM18" s="24">
        <v>10</v>
      </c>
      <c r="AN18" s="24">
        <v>5616</v>
      </c>
      <c r="AO18" s="24">
        <v>0</v>
      </c>
      <c r="AP18" s="24">
        <v>0</v>
      </c>
      <c r="AQ18" s="24">
        <v>280</v>
      </c>
      <c r="AR18" s="24">
        <v>34525</v>
      </c>
      <c r="AS18" s="24">
        <v>1240</v>
      </c>
      <c r="AT18" s="24">
        <v>104141</v>
      </c>
      <c r="AU18" s="24"/>
      <c r="AV18" s="24"/>
    </row>
    <row r="19" spans="1:48" ht="16.5" customHeight="1">
      <c r="A19" s="134" t="s">
        <v>168</v>
      </c>
      <c r="B19" s="135"/>
      <c r="C19" s="24">
        <v>31702</v>
      </c>
      <c r="D19" s="24">
        <v>4281821</v>
      </c>
      <c r="E19" s="24">
        <v>295</v>
      </c>
      <c r="F19" s="24">
        <v>87264</v>
      </c>
      <c r="G19" s="24">
        <v>141</v>
      </c>
      <c r="H19" s="24">
        <v>40987</v>
      </c>
      <c r="I19" s="24">
        <v>3049</v>
      </c>
      <c r="J19" s="24">
        <v>330649</v>
      </c>
      <c r="K19" s="24">
        <v>3</v>
      </c>
      <c r="L19" s="24">
        <v>415</v>
      </c>
      <c r="M19" s="24">
        <v>154</v>
      </c>
      <c r="N19" s="24">
        <v>85266</v>
      </c>
      <c r="O19" s="24">
        <v>2936</v>
      </c>
      <c r="P19" s="24">
        <v>1357263</v>
      </c>
      <c r="Q19" s="134" t="s">
        <v>195</v>
      </c>
      <c r="R19" s="135"/>
      <c r="S19" s="24">
        <v>17778</v>
      </c>
      <c r="T19" s="24">
        <v>1491894</v>
      </c>
      <c r="U19" s="24">
        <v>458</v>
      </c>
      <c r="V19" s="24">
        <v>178945</v>
      </c>
      <c r="W19" s="24">
        <v>2127</v>
      </c>
      <c r="X19" s="24">
        <v>171766</v>
      </c>
      <c r="Y19" s="24">
        <v>115</v>
      </c>
      <c r="Z19" s="24">
        <v>35941</v>
      </c>
      <c r="AA19" s="24">
        <v>52</v>
      </c>
      <c r="AB19" s="24">
        <v>49793</v>
      </c>
      <c r="AC19" s="24">
        <v>142</v>
      </c>
      <c r="AD19" s="24">
        <v>58815</v>
      </c>
      <c r="AE19" s="24">
        <v>351</v>
      </c>
      <c r="AF19" s="24">
        <v>59498</v>
      </c>
      <c r="AG19" s="134" t="s">
        <v>195</v>
      </c>
      <c r="AH19" s="135"/>
      <c r="AI19" s="24">
        <v>939</v>
      </c>
      <c r="AJ19" s="24">
        <v>193962</v>
      </c>
      <c r="AK19" s="24">
        <v>0</v>
      </c>
      <c r="AL19" s="24">
        <v>0</v>
      </c>
      <c r="AM19" s="24">
        <v>5</v>
      </c>
      <c r="AN19" s="24">
        <v>710</v>
      </c>
      <c r="AO19" s="24">
        <v>1</v>
      </c>
      <c r="AP19" s="24">
        <v>100</v>
      </c>
      <c r="AQ19" s="24">
        <v>540</v>
      </c>
      <c r="AR19" s="24">
        <v>42917</v>
      </c>
      <c r="AS19" s="24">
        <v>2616</v>
      </c>
      <c r="AT19" s="24">
        <v>95635</v>
      </c>
      <c r="AU19" s="24"/>
      <c r="AV19" s="24"/>
    </row>
    <row r="20" spans="1:48" ht="16.5" customHeight="1">
      <c r="A20" s="134" t="s">
        <v>169</v>
      </c>
      <c r="B20" s="135"/>
      <c r="C20" s="24">
        <v>34404</v>
      </c>
      <c r="D20" s="24">
        <v>7316804</v>
      </c>
      <c r="E20" s="24">
        <v>500</v>
      </c>
      <c r="F20" s="24">
        <v>254109</v>
      </c>
      <c r="G20" s="24">
        <v>52</v>
      </c>
      <c r="H20" s="24">
        <v>13721</v>
      </c>
      <c r="I20" s="24">
        <v>4161</v>
      </c>
      <c r="J20" s="24">
        <v>1409210</v>
      </c>
      <c r="K20" s="24">
        <v>13</v>
      </c>
      <c r="L20" s="24">
        <v>9248</v>
      </c>
      <c r="M20" s="24">
        <v>284</v>
      </c>
      <c r="N20" s="24">
        <v>102010</v>
      </c>
      <c r="O20" s="24">
        <v>2672</v>
      </c>
      <c r="P20" s="24">
        <v>1373878</v>
      </c>
      <c r="Q20" s="134" t="s">
        <v>196</v>
      </c>
      <c r="R20" s="135"/>
      <c r="S20" s="24">
        <v>20592</v>
      </c>
      <c r="T20" s="24">
        <v>3059881</v>
      </c>
      <c r="U20" s="24">
        <v>379</v>
      </c>
      <c r="V20" s="24">
        <v>233594</v>
      </c>
      <c r="W20" s="24">
        <v>1420</v>
      </c>
      <c r="X20" s="24">
        <v>158127</v>
      </c>
      <c r="Y20" s="24">
        <v>163</v>
      </c>
      <c r="Z20" s="24">
        <v>42158</v>
      </c>
      <c r="AA20" s="24">
        <v>127</v>
      </c>
      <c r="AB20" s="24">
        <v>168140</v>
      </c>
      <c r="AC20" s="24">
        <v>110</v>
      </c>
      <c r="AD20" s="24">
        <v>31950</v>
      </c>
      <c r="AE20" s="24">
        <v>517</v>
      </c>
      <c r="AF20" s="24">
        <v>78422</v>
      </c>
      <c r="AG20" s="134" t="s">
        <v>196</v>
      </c>
      <c r="AH20" s="135"/>
      <c r="AI20" s="24">
        <v>746</v>
      </c>
      <c r="AJ20" s="24">
        <v>150175</v>
      </c>
      <c r="AK20" s="24">
        <v>0</v>
      </c>
      <c r="AL20" s="24">
        <v>0</v>
      </c>
      <c r="AM20" s="24">
        <v>6</v>
      </c>
      <c r="AN20" s="24">
        <v>545</v>
      </c>
      <c r="AO20" s="24">
        <v>0</v>
      </c>
      <c r="AP20" s="24">
        <v>0</v>
      </c>
      <c r="AQ20" s="24">
        <v>683</v>
      </c>
      <c r="AR20" s="24">
        <v>52635</v>
      </c>
      <c r="AS20" s="24">
        <v>1979</v>
      </c>
      <c r="AT20" s="24">
        <v>179001</v>
      </c>
      <c r="AU20" s="24"/>
      <c r="AV20" s="24"/>
    </row>
    <row r="21" spans="1:48" ht="16.5" customHeight="1">
      <c r="A21" s="134" t="s">
        <v>170</v>
      </c>
      <c r="B21" s="135"/>
      <c r="C21" s="24">
        <v>27667</v>
      </c>
      <c r="D21" s="24">
        <v>5447509</v>
      </c>
      <c r="E21" s="24">
        <v>570</v>
      </c>
      <c r="F21" s="24">
        <v>366407</v>
      </c>
      <c r="G21" s="24">
        <v>211</v>
      </c>
      <c r="H21" s="24">
        <v>151827</v>
      </c>
      <c r="I21" s="24">
        <v>1965</v>
      </c>
      <c r="J21" s="24">
        <v>298750</v>
      </c>
      <c r="K21" s="24">
        <v>63</v>
      </c>
      <c r="L21" s="24">
        <v>9041</v>
      </c>
      <c r="M21" s="24">
        <v>77</v>
      </c>
      <c r="N21" s="24">
        <v>36516</v>
      </c>
      <c r="O21" s="24">
        <v>1813</v>
      </c>
      <c r="P21" s="24">
        <v>1069634</v>
      </c>
      <c r="Q21" s="134" t="s">
        <v>197</v>
      </c>
      <c r="R21" s="135"/>
      <c r="S21" s="24">
        <v>16945</v>
      </c>
      <c r="T21" s="24">
        <v>2145310</v>
      </c>
      <c r="U21" s="24">
        <v>449</v>
      </c>
      <c r="V21" s="24">
        <v>409982</v>
      </c>
      <c r="W21" s="24">
        <v>1437</v>
      </c>
      <c r="X21" s="24">
        <v>224107</v>
      </c>
      <c r="Y21" s="24">
        <v>186</v>
      </c>
      <c r="Z21" s="24">
        <v>75278</v>
      </c>
      <c r="AA21" s="24">
        <v>67</v>
      </c>
      <c r="AB21" s="24">
        <v>75584</v>
      </c>
      <c r="AC21" s="24">
        <v>103</v>
      </c>
      <c r="AD21" s="24">
        <v>18581</v>
      </c>
      <c r="AE21" s="24">
        <v>329</v>
      </c>
      <c r="AF21" s="24">
        <v>55327</v>
      </c>
      <c r="AG21" s="134" t="s">
        <v>197</v>
      </c>
      <c r="AH21" s="135"/>
      <c r="AI21" s="24">
        <v>717</v>
      </c>
      <c r="AJ21" s="24">
        <v>249343</v>
      </c>
      <c r="AK21" s="24">
        <v>0</v>
      </c>
      <c r="AL21" s="24">
        <v>0</v>
      </c>
      <c r="AM21" s="24">
        <v>4</v>
      </c>
      <c r="AN21" s="24">
        <v>410</v>
      </c>
      <c r="AO21" s="24">
        <v>0</v>
      </c>
      <c r="AP21" s="24">
        <v>0</v>
      </c>
      <c r="AQ21" s="24">
        <v>461</v>
      </c>
      <c r="AR21" s="24">
        <v>151605</v>
      </c>
      <c r="AS21" s="24">
        <v>2270</v>
      </c>
      <c r="AT21" s="24">
        <v>109807</v>
      </c>
      <c r="AU21" s="24"/>
      <c r="AV21" s="24"/>
    </row>
    <row r="22" spans="1:48" ht="16.5" customHeight="1">
      <c r="A22" s="134" t="s">
        <v>171</v>
      </c>
      <c r="B22" s="135"/>
      <c r="C22" s="24">
        <v>21717</v>
      </c>
      <c r="D22" s="24">
        <v>6018491</v>
      </c>
      <c r="E22" s="24">
        <v>396</v>
      </c>
      <c r="F22" s="24">
        <v>99521</v>
      </c>
      <c r="G22" s="24">
        <v>41</v>
      </c>
      <c r="H22" s="24">
        <v>49350</v>
      </c>
      <c r="I22" s="24">
        <v>845</v>
      </c>
      <c r="J22" s="24">
        <v>499122</v>
      </c>
      <c r="K22" s="24">
        <v>19</v>
      </c>
      <c r="L22" s="24">
        <v>5570</v>
      </c>
      <c r="M22" s="24">
        <v>186</v>
      </c>
      <c r="N22" s="24">
        <v>57339</v>
      </c>
      <c r="O22" s="24">
        <v>2407</v>
      </c>
      <c r="P22" s="24">
        <v>1816502</v>
      </c>
      <c r="Q22" s="134" t="s">
        <v>198</v>
      </c>
      <c r="R22" s="135"/>
      <c r="S22" s="24">
        <v>13509</v>
      </c>
      <c r="T22" s="24">
        <v>2457821</v>
      </c>
      <c r="U22" s="24">
        <v>518</v>
      </c>
      <c r="V22" s="24">
        <v>343028</v>
      </c>
      <c r="W22" s="24">
        <v>1019</v>
      </c>
      <c r="X22" s="24">
        <v>177380</v>
      </c>
      <c r="Y22" s="24">
        <v>85</v>
      </c>
      <c r="Z22" s="24">
        <v>30719</v>
      </c>
      <c r="AA22" s="24">
        <v>56</v>
      </c>
      <c r="AB22" s="24">
        <v>73443</v>
      </c>
      <c r="AC22" s="24">
        <v>117</v>
      </c>
      <c r="AD22" s="24">
        <v>27283</v>
      </c>
      <c r="AE22" s="24">
        <v>292</v>
      </c>
      <c r="AF22" s="24">
        <v>52214</v>
      </c>
      <c r="AG22" s="134" t="s">
        <v>198</v>
      </c>
      <c r="AH22" s="135"/>
      <c r="AI22" s="24">
        <v>451</v>
      </c>
      <c r="AJ22" s="24">
        <v>181616</v>
      </c>
      <c r="AK22" s="24">
        <v>0</v>
      </c>
      <c r="AL22" s="24">
        <v>0</v>
      </c>
      <c r="AM22" s="24">
        <v>10</v>
      </c>
      <c r="AN22" s="24">
        <v>1375</v>
      </c>
      <c r="AO22" s="24">
        <v>0</v>
      </c>
      <c r="AP22" s="24">
        <v>0</v>
      </c>
      <c r="AQ22" s="24">
        <v>480</v>
      </c>
      <c r="AR22" s="24">
        <v>57096</v>
      </c>
      <c r="AS22" s="24">
        <v>1286</v>
      </c>
      <c r="AT22" s="24">
        <v>89111</v>
      </c>
      <c r="AU22" s="24"/>
      <c r="AV22" s="24"/>
    </row>
    <row r="23" spans="1:48" ht="16.5" customHeight="1">
      <c r="A23" s="134" t="s">
        <v>172</v>
      </c>
      <c r="B23" s="135"/>
      <c r="C23" s="24">
        <v>16906</v>
      </c>
      <c r="D23" s="24">
        <v>2988025</v>
      </c>
      <c r="E23" s="24">
        <v>369</v>
      </c>
      <c r="F23" s="24">
        <v>62065</v>
      </c>
      <c r="G23" s="24">
        <v>56</v>
      </c>
      <c r="H23" s="24">
        <v>29023</v>
      </c>
      <c r="I23" s="24">
        <v>1366</v>
      </c>
      <c r="J23" s="24">
        <v>306708</v>
      </c>
      <c r="K23" s="24">
        <v>17</v>
      </c>
      <c r="L23" s="24">
        <v>3308</v>
      </c>
      <c r="M23" s="24">
        <v>112</v>
      </c>
      <c r="N23" s="24">
        <v>33069</v>
      </c>
      <c r="O23" s="24">
        <v>1531</v>
      </c>
      <c r="P23" s="24">
        <v>992065</v>
      </c>
      <c r="Q23" s="134" t="s">
        <v>199</v>
      </c>
      <c r="R23" s="135"/>
      <c r="S23" s="24">
        <v>10177</v>
      </c>
      <c r="T23" s="24">
        <v>1142239</v>
      </c>
      <c r="U23" s="24">
        <v>43</v>
      </c>
      <c r="V23" s="24">
        <v>40973</v>
      </c>
      <c r="W23" s="24">
        <v>695</v>
      </c>
      <c r="X23" s="24">
        <v>66926</v>
      </c>
      <c r="Y23" s="24">
        <v>61</v>
      </c>
      <c r="Z23" s="24">
        <v>9683</v>
      </c>
      <c r="AA23" s="24">
        <v>42</v>
      </c>
      <c r="AB23" s="24">
        <v>56063</v>
      </c>
      <c r="AC23" s="24">
        <v>19</v>
      </c>
      <c r="AD23" s="24">
        <v>8404</v>
      </c>
      <c r="AE23" s="24">
        <v>168</v>
      </c>
      <c r="AF23" s="24">
        <v>30826</v>
      </c>
      <c r="AG23" s="134" t="s">
        <v>199</v>
      </c>
      <c r="AH23" s="135"/>
      <c r="AI23" s="24">
        <v>620</v>
      </c>
      <c r="AJ23" s="24">
        <v>139504</v>
      </c>
      <c r="AK23" s="24">
        <v>0</v>
      </c>
      <c r="AL23" s="24">
        <v>0</v>
      </c>
      <c r="AM23" s="24">
        <v>9</v>
      </c>
      <c r="AN23" s="24">
        <v>721</v>
      </c>
      <c r="AO23" s="24">
        <v>0</v>
      </c>
      <c r="AP23" s="24">
        <v>0</v>
      </c>
      <c r="AQ23" s="24">
        <v>324</v>
      </c>
      <c r="AR23" s="24">
        <v>16405</v>
      </c>
      <c r="AS23" s="24">
        <v>1297</v>
      </c>
      <c r="AT23" s="24">
        <v>50043</v>
      </c>
      <c r="AU23" s="24"/>
      <c r="AV23" s="24"/>
    </row>
    <row r="24" spans="1:48" ht="16.5" customHeight="1">
      <c r="A24" s="134" t="s">
        <v>173</v>
      </c>
      <c r="B24" s="135"/>
      <c r="C24" s="24">
        <v>28060</v>
      </c>
      <c r="D24" s="24">
        <v>5302528</v>
      </c>
      <c r="E24" s="24">
        <v>544</v>
      </c>
      <c r="F24" s="24">
        <v>188615</v>
      </c>
      <c r="G24" s="24">
        <v>84</v>
      </c>
      <c r="H24" s="24">
        <v>98625</v>
      </c>
      <c r="I24" s="24">
        <v>1140</v>
      </c>
      <c r="J24" s="24">
        <v>125438</v>
      </c>
      <c r="K24" s="24">
        <v>9</v>
      </c>
      <c r="L24" s="24">
        <v>7424</v>
      </c>
      <c r="M24" s="24">
        <v>203</v>
      </c>
      <c r="N24" s="24">
        <v>99763</v>
      </c>
      <c r="O24" s="24">
        <v>2908</v>
      </c>
      <c r="P24" s="24">
        <v>1415469</v>
      </c>
      <c r="Q24" s="134" t="s">
        <v>200</v>
      </c>
      <c r="R24" s="135"/>
      <c r="S24" s="24">
        <v>16723</v>
      </c>
      <c r="T24" s="24">
        <v>2310117</v>
      </c>
      <c r="U24" s="24">
        <v>243</v>
      </c>
      <c r="V24" s="24">
        <v>214460</v>
      </c>
      <c r="W24" s="24">
        <v>1406</v>
      </c>
      <c r="X24" s="24">
        <v>177697</v>
      </c>
      <c r="Y24" s="24">
        <v>180</v>
      </c>
      <c r="Z24" s="24">
        <v>35829</v>
      </c>
      <c r="AA24" s="24">
        <v>76</v>
      </c>
      <c r="AB24" s="24">
        <v>89236</v>
      </c>
      <c r="AC24" s="24">
        <v>110</v>
      </c>
      <c r="AD24" s="24">
        <v>34643</v>
      </c>
      <c r="AE24" s="24">
        <v>456</v>
      </c>
      <c r="AF24" s="24">
        <v>79998</v>
      </c>
      <c r="AG24" s="134" t="s">
        <v>200</v>
      </c>
      <c r="AH24" s="135"/>
      <c r="AI24" s="24">
        <v>741</v>
      </c>
      <c r="AJ24" s="24">
        <v>209503</v>
      </c>
      <c r="AK24" s="24">
        <v>0</v>
      </c>
      <c r="AL24" s="24">
        <v>0</v>
      </c>
      <c r="AM24" s="24">
        <v>9</v>
      </c>
      <c r="AN24" s="24">
        <v>1056</v>
      </c>
      <c r="AO24" s="24">
        <v>0</v>
      </c>
      <c r="AP24" s="24">
        <v>0</v>
      </c>
      <c r="AQ24" s="24">
        <v>1000</v>
      </c>
      <c r="AR24" s="24">
        <v>82655</v>
      </c>
      <c r="AS24" s="24">
        <v>2228</v>
      </c>
      <c r="AT24" s="24">
        <v>132000</v>
      </c>
      <c r="AU24" s="24"/>
      <c r="AV24" s="24"/>
    </row>
    <row r="25" spans="1:48" ht="16.5" customHeight="1">
      <c r="A25" s="134" t="s">
        <v>6</v>
      </c>
      <c r="B25" s="135"/>
      <c r="C25" s="24">
        <v>17564</v>
      </c>
      <c r="D25" s="24">
        <v>2233892</v>
      </c>
      <c r="E25" s="24">
        <v>233</v>
      </c>
      <c r="F25" s="24">
        <v>129869</v>
      </c>
      <c r="G25" s="24">
        <v>101</v>
      </c>
      <c r="H25" s="24">
        <v>71787</v>
      </c>
      <c r="I25" s="24">
        <v>1149</v>
      </c>
      <c r="J25" s="24">
        <v>138366</v>
      </c>
      <c r="K25" s="24">
        <v>6</v>
      </c>
      <c r="L25" s="24">
        <v>1322</v>
      </c>
      <c r="M25" s="24">
        <v>63</v>
      </c>
      <c r="N25" s="24">
        <v>27864</v>
      </c>
      <c r="O25" s="24">
        <v>877</v>
      </c>
      <c r="P25" s="24">
        <v>454183</v>
      </c>
      <c r="Q25" s="134" t="s">
        <v>6</v>
      </c>
      <c r="R25" s="135"/>
      <c r="S25" s="24">
        <v>9678</v>
      </c>
      <c r="T25" s="24">
        <v>717775</v>
      </c>
      <c r="U25" s="24">
        <v>139</v>
      </c>
      <c r="V25" s="24">
        <v>65309</v>
      </c>
      <c r="W25" s="24">
        <v>1672</v>
      </c>
      <c r="X25" s="24">
        <v>154240</v>
      </c>
      <c r="Y25" s="24">
        <v>83</v>
      </c>
      <c r="Z25" s="24">
        <v>14304</v>
      </c>
      <c r="AA25" s="24">
        <v>31</v>
      </c>
      <c r="AB25" s="24">
        <v>33009</v>
      </c>
      <c r="AC25" s="24">
        <v>80</v>
      </c>
      <c r="AD25" s="24">
        <v>25967</v>
      </c>
      <c r="AE25" s="24">
        <v>196</v>
      </c>
      <c r="AF25" s="24">
        <v>19390</v>
      </c>
      <c r="AG25" s="134" t="s">
        <v>6</v>
      </c>
      <c r="AH25" s="135"/>
      <c r="AI25" s="24">
        <v>625</v>
      </c>
      <c r="AJ25" s="24">
        <v>288224</v>
      </c>
      <c r="AK25" s="24">
        <v>0</v>
      </c>
      <c r="AL25" s="24">
        <v>0</v>
      </c>
      <c r="AM25" s="24">
        <v>3</v>
      </c>
      <c r="AN25" s="24">
        <v>600</v>
      </c>
      <c r="AO25" s="24">
        <v>0</v>
      </c>
      <c r="AP25" s="24">
        <v>0</v>
      </c>
      <c r="AQ25" s="24">
        <v>440</v>
      </c>
      <c r="AR25" s="24">
        <v>31640</v>
      </c>
      <c r="AS25" s="24">
        <v>2188</v>
      </c>
      <c r="AT25" s="24">
        <v>60044</v>
      </c>
      <c r="AU25" s="24"/>
      <c r="AV25" s="24"/>
    </row>
    <row r="26" spans="1:48" ht="16.5" customHeight="1">
      <c r="A26" s="134" t="s">
        <v>174</v>
      </c>
      <c r="B26" s="135"/>
      <c r="C26" s="24">
        <v>18045</v>
      </c>
      <c r="D26" s="24">
        <v>4721669</v>
      </c>
      <c r="E26" s="24">
        <v>306</v>
      </c>
      <c r="F26" s="24">
        <v>168082</v>
      </c>
      <c r="G26" s="24">
        <v>143</v>
      </c>
      <c r="H26" s="24">
        <v>150468</v>
      </c>
      <c r="I26" s="24">
        <v>364</v>
      </c>
      <c r="J26" s="24">
        <v>86703</v>
      </c>
      <c r="K26" s="24">
        <v>0</v>
      </c>
      <c r="L26" s="24">
        <v>0</v>
      </c>
      <c r="M26" s="24">
        <v>88</v>
      </c>
      <c r="N26" s="24">
        <v>91781</v>
      </c>
      <c r="O26" s="24">
        <v>2128</v>
      </c>
      <c r="P26" s="24">
        <v>1603895</v>
      </c>
      <c r="Q26" s="134" t="s">
        <v>201</v>
      </c>
      <c r="R26" s="135"/>
      <c r="S26" s="24">
        <v>9752</v>
      </c>
      <c r="T26" s="24">
        <v>1486095</v>
      </c>
      <c r="U26" s="24">
        <v>674</v>
      </c>
      <c r="V26" s="24">
        <v>295336</v>
      </c>
      <c r="W26" s="24">
        <v>1764</v>
      </c>
      <c r="X26" s="24">
        <v>261402</v>
      </c>
      <c r="Y26" s="24">
        <v>90</v>
      </c>
      <c r="Z26" s="24">
        <v>30643</v>
      </c>
      <c r="AA26" s="24">
        <v>42</v>
      </c>
      <c r="AB26" s="24">
        <v>51070</v>
      </c>
      <c r="AC26" s="24">
        <v>220</v>
      </c>
      <c r="AD26" s="24">
        <v>72845</v>
      </c>
      <c r="AE26" s="24">
        <v>289</v>
      </c>
      <c r="AF26" s="24">
        <v>69981</v>
      </c>
      <c r="AG26" s="134" t="s">
        <v>201</v>
      </c>
      <c r="AH26" s="135"/>
      <c r="AI26" s="24">
        <v>551</v>
      </c>
      <c r="AJ26" s="24">
        <v>241528</v>
      </c>
      <c r="AK26" s="24">
        <v>0</v>
      </c>
      <c r="AL26" s="24">
        <v>0</v>
      </c>
      <c r="AM26" s="24">
        <v>7</v>
      </c>
      <c r="AN26" s="24">
        <v>930</v>
      </c>
      <c r="AO26" s="24">
        <v>0</v>
      </c>
      <c r="AP26" s="24">
        <v>0</v>
      </c>
      <c r="AQ26" s="24">
        <v>407</v>
      </c>
      <c r="AR26" s="24">
        <v>36893</v>
      </c>
      <c r="AS26" s="24">
        <v>1220</v>
      </c>
      <c r="AT26" s="24">
        <v>74016</v>
      </c>
      <c r="AU26" s="24"/>
      <c r="AV26" s="24"/>
    </row>
    <row r="27" spans="1:48" ht="16.5" customHeight="1">
      <c r="A27" s="134" t="s">
        <v>175</v>
      </c>
      <c r="B27" s="135"/>
      <c r="C27" s="24">
        <v>5842</v>
      </c>
      <c r="D27" s="24">
        <v>880859</v>
      </c>
      <c r="E27" s="24">
        <v>34</v>
      </c>
      <c r="F27" s="24">
        <v>17823</v>
      </c>
      <c r="G27" s="24">
        <v>42</v>
      </c>
      <c r="H27" s="24">
        <v>45189</v>
      </c>
      <c r="I27" s="24">
        <v>254</v>
      </c>
      <c r="J27" s="24">
        <v>48078</v>
      </c>
      <c r="K27" s="24">
        <v>1</v>
      </c>
      <c r="L27" s="24">
        <v>500</v>
      </c>
      <c r="M27" s="24">
        <v>16</v>
      </c>
      <c r="N27" s="24">
        <v>13156</v>
      </c>
      <c r="O27" s="24">
        <v>337</v>
      </c>
      <c r="P27" s="24">
        <v>187437</v>
      </c>
      <c r="Q27" s="134" t="s">
        <v>202</v>
      </c>
      <c r="R27" s="135"/>
      <c r="S27" s="24">
        <v>3085</v>
      </c>
      <c r="T27" s="24">
        <v>314907</v>
      </c>
      <c r="U27" s="24">
        <v>188</v>
      </c>
      <c r="V27" s="24">
        <v>55168</v>
      </c>
      <c r="W27" s="24">
        <v>765</v>
      </c>
      <c r="X27" s="24">
        <v>54967</v>
      </c>
      <c r="Y27" s="24">
        <v>34</v>
      </c>
      <c r="Z27" s="24">
        <v>18220</v>
      </c>
      <c r="AA27" s="24">
        <v>12</v>
      </c>
      <c r="AB27" s="24">
        <v>16700</v>
      </c>
      <c r="AC27" s="24">
        <v>101</v>
      </c>
      <c r="AD27" s="24">
        <v>25348</v>
      </c>
      <c r="AE27" s="24">
        <v>63</v>
      </c>
      <c r="AF27" s="24">
        <v>9241</v>
      </c>
      <c r="AG27" s="134" t="s">
        <v>202</v>
      </c>
      <c r="AH27" s="135"/>
      <c r="AI27" s="24">
        <v>312</v>
      </c>
      <c r="AJ27" s="24">
        <v>37102</v>
      </c>
      <c r="AK27" s="24">
        <v>0</v>
      </c>
      <c r="AL27" s="24">
        <v>0</v>
      </c>
      <c r="AM27" s="24">
        <v>2</v>
      </c>
      <c r="AN27" s="24">
        <v>303</v>
      </c>
      <c r="AO27" s="24">
        <v>0</v>
      </c>
      <c r="AP27" s="24">
        <v>0</v>
      </c>
      <c r="AQ27" s="24">
        <v>269</v>
      </c>
      <c r="AR27" s="24">
        <v>21202</v>
      </c>
      <c r="AS27" s="24">
        <v>327</v>
      </c>
      <c r="AT27" s="24">
        <v>15519</v>
      </c>
      <c r="AU27" s="24"/>
      <c r="AV27" s="24"/>
    </row>
    <row r="28" spans="1:48" ht="16.5" customHeight="1">
      <c r="A28" s="134" t="s">
        <v>176</v>
      </c>
      <c r="B28" s="135"/>
      <c r="C28" s="24">
        <v>11383</v>
      </c>
      <c r="D28" s="24">
        <v>2619271</v>
      </c>
      <c r="E28" s="24">
        <v>56</v>
      </c>
      <c r="F28" s="24">
        <v>118538</v>
      </c>
      <c r="G28" s="24">
        <v>7</v>
      </c>
      <c r="H28" s="24">
        <v>1679</v>
      </c>
      <c r="I28" s="24">
        <v>160</v>
      </c>
      <c r="J28" s="24">
        <v>75289</v>
      </c>
      <c r="K28" s="24">
        <v>2</v>
      </c>
      <c r="L28" s="24">
        <v>630</v>
      </c>
      <c r="M28" s="24">
        <v>48</v>
      </c>
      <c r="N28" s="24">
        <v>7461</v>
      </c>
      <c r="O28" s="24">
        <v>1269</v>
      </c>
      <c r="P28" s="24">
        <v>651928</v>
      </c>
      <c r="Q28" s="134" t="s">
        <v>203</v>
      </c>
      <c r="R28" s="135"/>
      <c r="S28" s="24">
        <v>5560</v>
      </c>
      <c r="T28" s="24">
        <v>818773</v>
      </c>
      <c r="U28" s="24">
        <v>1167</v>
      </c>
      <c r="V28" s="24">
        <v>487777</v>
      </c>
      <c r="W28" s="24">
        <v>1155</v>
      </c>
      <c r="X28" s="24">
        <v>148753</v>
      </c>
      <c r="Y28" s="24">
        <v>56</v>
      </c>
      <c r="Z28" s="24">
        <v>31105</v>
      </c>
      <c r="AA28" s="24">
        <v>26</v>
      </c>
      <c r="AB28" s="24">
        <v>36930</v>
      </c>
      <c r="AC28" s="24">
        <v>15</v>
      </c>
      <c r="AD28" s="24">
        <v>2835</v>
      </c>
      <c r="AE28" s="24">
        <v>177</v>
      </c>
      <c r="AF28" s="24">
        <v>31545</v>
      </c>
      <c r="AG28" s="134" t="s">
        <v>203</v>
      </c>
      <c r="AH28" s="135"/>
      <c r="AI28" s="24">
        <v>386</v>
      </c>
      <c r="AJ28" s="24">
        <v>66089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335</v>
      </c>
      <c r="AR28" s="24">
        <v>54942</v>
      </c>
      <c r="AS28" s="24">
        <v>964</v>
      </c>
      <c r="AT28" s="24">
        <v>84998</v>
      </c>
      <c r="AU28" s="24"/>
      <c r="AV28" s="24"/>
    </row>
    <row r="29" spans="1:48" ht="16.5" customHeight="1">
      <c r="A29" s="134" t="s">
        <v>177</v>
      </c>
      <c r="B29" s="135"/>
      <c r="C29" s="24">
        <v>18132</v>
      </c>
      <c r="D29" s="24">
        <v>3080330</v>
      </c>
      <c r="E29" s="24">
        <v>53</v>
      </c>
      <c r="F29" s="24">
        <v>33618</v>
      </c>
      <c r="G29" s="24">
        <v>19</v>
      </c>
      <c r="H29" s="24">
        <v>11004</v>
      </c>
      <c r="I29" s="24">
        <v>1644</v>
      </c>
      <c r="J29" s="24">
        <v>203039</v>
      </c>
      <c r="K29" s="24">
        <v>1</v>
      </c>
      <c r="L29" s="24">
        <v>600</v>
      </c>
      <c r="M29" s="24">
        <v>67</v>
      </c>
      <c r="N29" s="24">
        <v>47713</v>
      </c>
      <c r="O29" s="24">
        <v>1551</v>
      </c>
      <c r="P29" s="24">
        <v>638914</v>
      </c>
      <c r="Q29" s="134" t="s">
        <v>204</v>
      </c>
      <c r="R29" s="135"/>
      <c r="S29" s="24">
        <v>9056</v>
      </c>
      <c r="T29" s="24">
        <v>1269880</v>
      </c>
      <c r="U29" s="24">
        <v>244</v>
      </c>
      <c r="V29" s="24">
        <v>96268</v>
      </c>
      <c r="W29" s="24">
        <v>2335</v>
      </c>
      <c r="X29" s="24">
        <v>282986</v>
      </c>
      <c r="Y29" s="24">
        <v>189</v>
      </c>
      <c r="Z29" s="24">
        <v>47937</v>
      </c>
      <c r="AA29" s="24">
        <v>62</v>
      </c>
      <c r="AB29" s="24">
        <v>69109</v>
      </c>
      <c r="AC29" s="24">
        <v>98</v>
      </c>
      <c r="AD29" s="24">
        <v>17294</v>
      </c>
      <c r="AE29" s="24">
        <v>368</v>
      </c>
      <c r="AF29" s="24">
        <v>73870</v>
      </c>
      <c r="AG29" s="134" t="s">
        <v>209</v>
      </c>
      <c r="AH29" s="135"/>
      <c r="AI29" s="24">
        <v>480</v>
      </c>
      <c r="AJ29" s="24">
        <v>127983</v>
      </c>
      <c r="AK29" s="24">
        <v>0</v>
      </c>
      <c r="AL29" s="24">
        <v>0</v>
      </c>
      <c r="AM29" s="24">
        <v>5</v>
      </c>
      <c r="AN29" s="24">
        <v>650</v>
      </c>
      <c r="AO29" s="24">
        <v>0</v>
      </c>
      <c r="AP29" s="24">
        <v>0</v>
      </c>
      <c r="AQ29" s="24">
        <v>384</v>
      </c>
      <c r="AR29" s="24">
        <v>49348</v>
      </c>
      <c r="AS29" s="24">
        <v>1576</v>
      </c>
      <c r="AT29" s="24">
        <v>110118</v>
      </c>
      <c r="AU29" s="24"/>
      <c r="AV29" s="24"/>
    </row>
    <row r="30" spans="1:48" ht="16.5" customHeight="1">
      <c r="A30" s="134" t="s">
        <v>178</v>
      </c>
      <c r="B30" s="135"/>
      <c r="C30" s="24">
        <v>11772</v>
      </c>
      <c r="D30" s="24">
        <v>2759715</v>
      </c>
      <c r="E30" s="24">
        <v>49</v>
      </c>
      <c r="F30" s="24">
        <v>97240</v>
      </c>
      <c r="G30" s="24">
        <v>14</v>
      </c>
      <c r="H30" s="24">
        <v>4748</v>
      </c>
      <c r="I30" s="24">
        <v>291</v>
      </c>
      <c r="J30" s="24">
        <v>166838</v>
      </c>
      <c r="K30" s="24">
        <v>4</v>
      </c>
      <c r="L30" s="24">
        <v>18100</v>
      </c>
      <c r="M30" s="24">
        <v>33</v>
      </c>
      <c r="N30" s="24">
        <v>5884</v>
      </c>
      <c r="O30" s="24">
        <v>704</v>
      </c>
      <c r="P30" s="24">
        <v>582999</v>
      </c>
      <c r="Q30" s="134" t="s">
        <v>205</v>
      </c>
      <c r="R30" s="135"/>
      <c r="S30" s="24">
        <v>7210</v>
      </c>
      <c r="T30" s="24">
        <v>1241614</v>
      </c>
      <c r="U30" s="24">
        <v>110</v>
      </c>
      <c r="V30" s="24">
        <v>136037</v>
      </c>
      <c r="W30" s="24">
        <v>1149</v>
      </c>
      <c r="X30" s="24">
        <v>142615</v>
      </c>
      <c r="Y30" s="24">
        <v>85</v>
      </c>
      <c r="Z30" s="24">
        <v>33433</v>
      </c>
      <c r="AA30" s="24">
        <v>58</v>
      </c>
      <c r="AB30" s="24">
        <v>67553</v>
      </c>
      <c r="AC30" s="24">
        <v>133</v>
      </c>
      <c r="AD30" s="24">
        <v>27180</v>
      </c>
      <c r="AE30" s="24">
        <v>300</v>
      </c>
      <c r="AF30" s="24">
        <v>63869</v>
      </c>
      <c r="AG30" s="134" t="s">
        <v>210</v>
      </c>
      <c r="AH30" s="135"/>
      <c r="AI30" s="24">
        <v>322</v>
      </c>
      <c r="AJ30" s="24">
        <v>70768</v>
      </c>
      <c r="AK30" s="24">
        <v>0</v>
      </c>
      <c r="AL30" s="24">
        <v>0</v>
      </c>
      <c r="AM30" s="24">
        <v>1</v>
      </c>
      <c r="AN30" s="24">
        <v>50</v>
      </c>
      <c r="AO30" s="24">
        <v>0</v>
      </c>
      <c r="AP30" s="24">
        <v>0</v>
      </c>
      <c r="AQ30" s="24">
        <v>259</v>
      </c>
      <c r="AR30" s="24">
        <v>33535</v>
      </c>
      <c r="AS30" s="24">
        <v>1050</v>
      </c>
      <c r="AT30" s="24">
        <v>67251</v>
      </c>
      <c r="AU30" s="24"/>
      <c r="AV30" s="24"/>
    </row>
    <row r="31" spans="1:48" ht="16.5" customHeight="1">
      <c r="A31" s="138" t="s">
        <v>179</v>
      </c>
      <c r="B31" s="139"/>
      <c r="C31" s="24">
        <v>18914</v>
      </c>
      <c r="D31" s="24">
        <v>2004396</v>
      </c>
      <c r="E31" s="24">
        <v>58</v>
      </c>
      <c r="F31" s="24">
        <v>16670</v>
      </c>
      <c r="G31" s="24">
        <v>4</v>
      </c>
      <c r="H31" s="24">
        <v>12240</v>
      </c>
      <c r="I31" s="24">
        <v>174</v>
      </c>
      <c r="J31" s="24">
        <v>104372</v>
      </c>
      <c r="K31" s="24">
        <v>3</v>
      </c>
      <c r="L31" s="24">
        <v>25200</v>
      </c>
      <c r="M31" s="24">
        <v>8</v>
      </c>
      <c r="N31" s="24">
        <v>1670</v>
      </c>
      <c r="O31" s="24">
        <v>454</v>
      </c>
      <c r="P31" s="24">
        <v>407971</v>
      </c>
      <c r="Q31" s="138" t="s">
        <v>206</v>
      </c>
      <c r="R31" s="139"/>
      <c r="S31" s="24">
        <v>16935</v>
      </c>
      <c r="T31" s="24">
        <v>648446</v>
      </c>
      <c r="U31" s="24">
        <v>127</v>
      </c>
      <c r="V31" s="24">
        <v>415005</v>
      </c>
      <c r="W31" s="24">
        <v>507</v>
      </c>
      <c r="X31" s="24">
        <v>66970</v>
      </c>
      <c r="Y31" s="24">
        <v>30</v>
      </c>
      <c r="Z31" s="24">
        <v>8200</v>
      </c>
      <c r="AA31" s="24">
        <v>6</v>
      </c>
      <c r="AB31" s="24">
        <v>15250</v>
      </c>
      <c r="AC31" s="24">
        <v>11</v>
      </c>
      <c r="AD31" s="24">
        <v>8230</v>
      </c>
      <c r="AE31" s="24">
        <v>57</v>
      </c>
      <c r="AF31" s="24">
        <v>14670</v>
      </c>
      <c r="AG31" s="138" t="s">
        <v>211</v>
      </c>
      <c r="AH31" s="139"/>
      <c r="AI31" s="24">
        <v>184</v>
      </c>
      <c r="AJ31" s="24">
        <v>229975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161</v>
      </c>
      <c r="AR31" s="24">
        <v>18140</v>
      </c>
      <c r="AS31" s="24">
        <v>195</v>
      </c>
      <c r="AT31" s="24">
        <v>11387</v>
      </c>
      <c r="AU31" s="24"/>
      <c r="AV31" s="24"/>
    </row>
    <row r="32" spans="1:48" ht="16.5" customHeight="1">
      <c r="A32" s="134" t="s">
        <v>180</v>
      </c>
      <c r="B32" s="135"/>
      <c r="C32" s="24">
        <v>18087</v>
      </c>
      <c r="D32" s="24">
        <v>1686679</v>
      </c>
      <c r="E32" s="24">
        <v>33</v>
      </c>
      <c r="F32" s="24">
        <v>11790</v>
      </c>
      <c r="G32" s="24">
        <v>4</v>
      </c>
      <c r="H32" s="24">
        <v>12240</v>
      </c>
      <c r="I32" s="24">
        <v>150</v>
      </c>
      <c r="J32" s="24">
        <v>98119</v>
      </c>
      <c r="K32" s="24">
        <v>1</v>
      </c>
      <c r="L32" s="24">
        <v>10000</v>
      </c>
      <c r="M32" s="24">
        <v>7</v>
      </c>
      <c r="N32" s="24">
        <v>1220</v>
      </c>
      <c r="O32" s="24">
        <v>398</v>
      </c>
      <c r="P32" s="24">
        <v>373073</v>
      </c>
      <c r="Q32" s="134" t="s">
        <v>207</v>
      </c>
      <c r="R32" s="135"/>
      <c r="S32" s="24">
        <v>16639</v>
      </c>
      <c r="T32" s="24">
        <v>570208</v>
      </c>
      <c r="U32" s="24">
        <v>72</v>
      </c>
      <c r="V32" s="24">
        <v>308675</v>
      </c>
      <c r="W32" s="24">
        <v>344</v>
      </c>
      <c r="X32" s="24">
        <v>48362</v>
      </c>
      <c r="Y32" s="24">
        <v>21</v>
      </c>
      <c r="Z32" s="24">
        <v>5800</v>
      </c>
      <c r="AA32" s="24">
        <v>5</v>
      </c>
      <c r="AB32" s="24">
        <v>5250</v>
      </c>
      <c r="AC32" s="24">
        <v>11</v>
      </c>
      <c r="AD32" s="24">
        <v>8230</v>
      </c>
      <c r="AE32" s="24">
        <v>46</v>
      </c>
      <c r="AF32" s="24">
        <v>9770</v>
      </c>
      <c r="AG32" s="134" t="s">
        <v>212</v>
      </c>
      <c r="AH32" s="135"/>
      <c r="AI32" s="24">
        <v>128</v>
      </c>
      <c r="AJ32" s="24">
        <v>210835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82</v>
      </c>
      <c r="AR32" s="24">
        <v>5800</v>
      </c>
      <c r="AS32" s="24">
        <v>146</v>
      </c>
      <c r="AT32" s="24">
        <v>7307</v>
      </c>
      <c r="AU32" s="24"/>
      <c r="AV32" s="24"/>
    </row>
    <row r="33" spans="1:48" ht="16.5" customHeight="1">
      <c r="A33" s="136" t="s">
        <v>181</v>
      </c>
      <c r="B33" s="137"/>
      <c r="C33" s="25">
        <v>827</v>
      </c>
      <c r="D33" s="25">
        <v>317717</v>
      </c>
      <c r="E33" s="25">
        <v>25</v>
      </c>
      <c r="F33" s="25">
        <v>4880</v>
      </c>
      <c r="G33" s="25">
        <v>0</v>
      </c>
      <c r="H33" s="25">
        <v>0</v>
      </c>
      <c r="I33" s="25">
        <v>24</v>
      </c>
      <c r="J33" s="25">
        <v>6253</v>
      </c>
      <c r="K33" s="25">
        <v>2</v>
      </c>
      <c r="L33" s="25">
        <v>15200</v>
      </c>
      <c r="M33" s="25">
        <v>1</v>
      </c>
      <c r="N33" s="25">
        <v>450</v>
      </c>
      <c r="O33" s="25">
        <v>56</v>
      </c>
      <c r="P33" s="25">
        <v>34898</v>
      </c>
      <c r="Q33" s="136" t="s">
        <v>208</v>
      </c>
      <c r="R33" s="137"/>
      <c r="S33" s="25">
        <v>296</v>
      </c>
      <c r="T33" s="25">
        <v>78238</v>
      </c>
      <c r="U33" s="25">
        <v>55</v>
      </c>
      <c r="V33" s="25">
        <v>106330</v>
      </c>
      <c r="W33" s="25">
        <v>163</v>
      </c>
      <c r="X33" s="25">
        <v>18608</v>
      </c>
      <c r="Y33" s="25">
        <v>9</v>
      </c>
      <c r="Z33" s="25">
        <v>2400</v>
      </c>
      <c r="AA33" s="25">
        <v>1</v>
      </c>
      <c r="AB33" s="25">
        <v>10000</v>
      </c>
      <c r="AC33" s="25">
        <v>0</v>
      </c>
      <c r="AD33" s="25">
        <v>0</v>
      </c>
      <c r="AE33" s="25">
        <v>11</v>
      </c>
      <c r="AF33" s="25">
        <v>4900</v>
      </c>
      <c r="AG33" s="136" t="s">
        <v>213</v>
      </c>
      <c r="AH33" s="137"/>
      <c r="AI33" s="25">
        <v>56</v>
      </c>
      <c r="AJ33" s="25">
        <v>19140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79</v>
      </c>
      <c r="AR33" s="25">
        <v>12340</v>
      </c>
      <c r="AS33" s="25">
        <v>49</v>
      </c>
      <c r="AT33" s="25">
        <v>4080</v>
      </c>
      <c r="AU33" s="25"/>
      <c r="AV33" s="25"/>
    </row>
    <row r="34" spans="1:46" s="19" customFormat="1" ht="20.25" customHeight="1">
      <c r="A34" s="19" t="s">
        <v>119</v>
      </c>
      <c r="F34" s="20" t="s">
        <v>1</v>
      </c>
      <c r="J34" s="20" t="s">
        <v>120</v>
      </c>
      <c r="O34" s="21" t="s">
        <v>121</v>
      </c>
      <c r="V34" s="63" t="s">
        <v>225</v>
      </c>
      <c r="W34" s="19" t="s">
        <v>119</v>
      </c>
      <c r="AB34" s="21" t="s">
        <v>1</v>
      </c>
      <c r="AF34" s="20" t="s">
        <v>120</v>
      </c>
      <c r="AK34" s="21" t="s">
        <v>121</v>
      </c>
      <c r="AR34" s="63" t="s">
        <v>225</v>
      </c>
      <c r="AS34" s="71"/>
      <c r="AT34" s="72"/>
    </row>
    <row r="35" spans="6:46" s="19" customFormat="1" ht="19.5" customHeight="1">
      <c r="F35" s="20"/>
      <c r="J35" s="20" t="s">
        <v>0</v>
      </c>
      <c r="V35" s="22" t="s">
        <v>64</v>
      </c>
      <c r="AB35" s="20"/>
      <c r="AF35" s="20" t="s">
        <v>0</v>
      </c>
      <c r="AR35" s="22" t="s">
        <v>64</v>
      </c>
      <c r="AS35" s="71"/>
      <c r="AT35" s="73"/>
    </row>
    <row r="36" spans="6:46" s="19" customFormat="1" ht="15.75">
      <c r="F36" s="20"/>
      <c r="J36" s="20"/>
      <c r="V36" s="22"/>
      <c r="AB36" s="20"/>
      <c r="AF36" s="20"/>
      <c r="AS36" s="71"/>
      <c r="AT36" s="73"/>
    </row>
    <row r="37" spans="1:20" s="27" customFormat="1" ht="19.5" customHeight="1">
      <c r="A37" s="26" t="s">
        <v>94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</row>
    <row r="38" spans="1:20" s="27" customFormat="1" ht="16.5">
      <c r="A38" s="26" t="s">
        <v>95</v>
      </c>
      <c r="B38" s="41"/>
      <c r="K38" s="54"/>
      <c r="L38" s="54"/>
      <c r="M38" s="54"/>
      <c r="N38" s="54"/>
      <c r="O38" s="54"/>
      <c r="P38" s="54"/>
      <c r="Q38" s="54"/>
      <c r="R38" s="54"/>
      <c r="S38" s="54"/>
      <c r="T38" s="54"/>
    </row>
    <row r="39" spans="1:33" s="19" customFormat="1" ht="19.5" customHeight="1">
      <c r="A39" s="28"/>
      <c r="B39" s="19" t="s">
        <v>96</v>
      </c>
      <c r="Q39" s="28"/>
      <c r="AG39" s="28"/>
    </row>
    <row r="40" spans="1:48" s="19" customFormat="1" ht="19.5" customHeight="1">
      <c r="A40" s="23"/>
      <c r="B40" s="127" t="s">
        <v>216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2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I40" s="83"/>
      <c r="AJ40" s="83"/>
      <c r="AK40" s="83"/>
      <c r="AL40" s="83"/>
      <c r="AM40" s="83"/>
      <c r="AN40" s="83"/>
      <c r="AO40" s="83"/>
      <c r="AQ40" s="83"/>
      <c r="AR40" s="83"/>
      <c r="AS40" s="83"/>
      <c r="AT40" s="83"/>
      <c r="AU40" s="83"/>
      <c r="AV40" s="83"/>
    </row>
    <row r="41" ht="19.5" customHeight="1"/>
    <row r="42" spans="1:32" ht="19.5" customHeight="1">
      <c r="A42" s="168"/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8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</row>
    <row r="44" ht="15.75">
      <c r="AP44" s="83"/>
    </row>
  </sheetData>
  <sheetProtection/>
  <mergeCells count="113">
    <mergeCell ref="C6:D7"/>
    <mergeCell ref="G6:H7"/>
    <mergeCell ref="U6:V7"/>
    <mergeCell ref="Q12:R12"/>
    <mergeCell ref="M6:N7"/>
    <mergeCell ref="O6:P7"/>
    <mergeCell ref="I6:J7"/>
    <mergeCell ref="S6:T7"/>
    <mergeCell ref="E6:F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25:B25"/>
    <mergeCell ref="A23:B23"/>
    <mergeCell ref="A17:B17"/>
    <mergeCell ref="A18:B18"/>
    <mergeCell ref="A16:B16"/>
    <mergeCell ref="A22:B22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Q23:R23"/>
    <mergeCell ref="Q24:R24"/>
    <mergeCell ref="Q20:R20"/>
    <mergeCell ref="Q21:R21"/>
    <mergeCell ref="Q22:R22"/>
    <mergeCell ref="Q17:R17"/>
    <mergeCell ref="Q18:R18"/>
    <mergeCell ref="Q19:R19"/>
    <mergeCell ref="Q31:R31"/>
    <mergeCell ref="Q32:R32"/>
    <mergeCell ref="Q33:R33"/>
    <mergeCell ref="A42:P42"/>
    <mergeCell ref="Q42:AF42"/>
    <mergeCell ref="A32:B32"/>
    <mergeCell ref="A33:B33"/>
    <mergeCell ref="A31:B31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AU6:AV7"/>
    <mergeCell ref="AG3:AV4"/>
    <mergeCell ref="AM5:AT5"/>
    <mergeCell ref="AK6:AL7"/>
    <mergeCell ref="AM6:AN7"/>
    <mergeCell ref="AO6:AP7"/>
    <mergeCell ref="AQ6:AR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G22:AH22"/>
    <mergeCell ref="AG23:AH23"/>
    <mergeCell ref="AG30:AH30"/>
    <mergeCell ref="AG28:AH28"/>
    <mergeCell ref="AG29:AH29"/>
    <mergeCell ref="AG26:AH26"/>
    <mergeCell ref="AG27:AH27"/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="90" zoomScaleSheetLayoutView="90" zoomScalePageLayoutView="0" workbookViewId="0" topLeftCell="Q13">
      <selection activeCell="D20" sqref="D20"/>
    </sheetView>
  </sheetViews>
  <sheetFormatPr defaultColWidth="9.00390625" defaultRowHeight="16.5"/>
  <cols>
    <col min="1" max="1" width="7.25390625" style="27" customWidth="1"/>
    <col min="2" max="2" width="14.375" style="41" customWidth="1"/>
    <col min="3" max="3" width="9.625" style="27" customWidth="1"/>
    <col min="4" max="4" width="12.25390625" style="27" customWidth="1"/>
    <col min="5" max="5" width="7.875" style="27" customWidth="1"/>
    <col min="6" max="6" width="10.25390625" style="27" customWidth="1"/>
    <col min="7" max="7" width="8.125" style="27" customWidth="1"/>
    <col min="8" max="8" width="10.25390625" style="27" customWidth="1"/>
    <col min="9" max="9" width="7.50390625" style="27" customWidth="1"/>
    <col min="10" max="10" width="10.75390625" style="27" customWidth="1"/>
    <col min="11" max="11" width="7.25390625" style="27" customWidth="1"/>
    <col min="12" max="12" width="10.625" style="27" customWidth="1"/>
    <col min="13" max="13" width="8.625" style="27" bestFit="1" customWidth="1"/>
    <col min="14" max="14" width="8.75390625" style="27" customWidth="1"/>
    <col min="15" max="15" width="8.625" style="27" bestFit="1" customWidth="1"/>
    <col min="16" max="16" width="8.625" style="27" customWidth="1"/>
    <col min="17" max="17" width="6.125" style="27" customWidth="1"/>
    <col min="18" max="18" width="8.625" style="27" customWidth="1"/>
    <col min="19" max="19" width="6.50390625" style="27" customWidth="1"/>
    <col min="20" max="20" width="9.50390625" style="27" customWidth="1"/>
    <col min="21" max="21" width="10.625" style="27" customWidth="1"/>
    <col min="22" max="22" width="17.125" style="27" customWidth="1"/>
    <col min="23" max="16384" width="9.00390625" style="27" customWidth="1"/>
  </cols>
  <sheetData>
    <row r="1" spans="1:22" ht="19.5" customHeight="1">
      <c r="A1" s="30" t="s">
        <v>155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U1" s="30" t="s">
        <v>16</v>
      </c>
      <c r="V1" s="33" t="s">
        <v>156</v>
      </c>
    </row>
    <row r="2" spans="1:22" ht="19.5" customHeight="1" thickBot="1">
      <c r="A2" s="34" t="s">
        <v>17</v>
      </c>
      <c r="B2" s="31" t="s">
        <v>182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5"/>
      <c r="P2" s="119"/>
      <c r="Q2" s="35"/>
      <c r="R2" s="35"/>
      <c r="S2" s="119"/>
      <c r="T2" s="36"/>
      <c r="U2" s="34" t="s">
        <v>215</v>
      </c>
      <c r="V2" s="37" t="s">
        <v>18</v>
      </c>
    </row>
    <row r="3" spans="1:22" s="38" customFormat="1" ht="18.75" customHeight="1">
      <c r="A3" s="182" t="s">
        <v>184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</row>
    <row r="4" spans="1:22" s="38" customFormat="1" ht="15.75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</row>
    <row r="5" spans="1:22" s="43" customFormat="1" ht="18" customHeight="1" thickBot="1">
      <c r="A5" s="39"/>
      <c r="B5" s="39"/>
      <c r="C5" s="39"/>
      <c r="D5" s="39"/>
      <c r="E5" s="39"/>
      <c r="F5" s="39"/>
      <c r="G5" s="40"/>
      <c r="H5" s="39"/>
      <c r="I5" s="41"/>
      <c r="J5" s="39"/>
      <c r="K5" s="42" t="s">
        <v>223</v>
      </c>
      <c r="L5" s="41"/>
      <c r="M5" s="41"/>
      <c r="N5" s="41"/>
      <c r="O5" s="39"/>
      <c r="P5" s="39"/>
      <c r="Q5" s="39"/>
      <c r="R5" s="39"/>
      <c r="S5" s="39"/>
      <c r="T5" s="54"/>
      <c r="U5" s="52"/>
      <c r="V5" s="58" t="s">
        <v>144</v>
      </c>
    </row>
    <row r="6" spans="1:22" ht="19.5" customHeight="1">
      <c r="A6" s="44"/>
      <c r="B6" s="45"/>
      <c r="C6" s="186" t="s">
        <v>19</v>
      </c>
      <c r="D6" s="187"/>
      <c r="E6" s="190" t="s">
        <v>20</v>
      </c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86" t="s">
        <v>21</v>
      </c>
      <c r="V6" s="194"/>
    </row>
    <row r="7" spans="1:22" ht="19.5" customHeight="1">
      <c r="A7" s="46"/>
      <c r="B7" s="47"/>
      <c r="C7" s="188"/>
      <c r="D7" s="189"/>
      <c r="E7" s="180" t="s">
        <v>22</v>
      </c>
      <c r="F7" s="181"/>
      <c r="G7" s="180" t="s">
        <v>34</v>
      </c>
      <c r="H7" s="181"/>
      <c r="I7" s="180" t="s">
        <v>32</v>
      </c>
      <c r="J7" s="181"/>
      <c r="K7" s="180" t="s">
        <v>33</v>
      </c>
      <c r="L7" s="181"/>
      <c r="M7" s="180" t="s">
        <v>23</v>
      </c>
      <c r="N7" s="181"/>
      <c r="O7" s="180" t="s">
        <v>44</v>
      </c>
      <c r="P7" s="181"/>
      <c r="Q7" s="180" t="s">
        <v>24</v>
      </c>
      <c r="R7" s="181"/>
      <c r="S7" s="180" t="s">
        <v>25</v>
      </c>
      <c r="T7" s="181"/>
      <c r="U7" s="188"/>
      <c r="V7" s="195"/>
    </row>
    <row r="8" spans="1:22" ht="19.5" customHeight="1" thickBot="1">
      <c r="A8" s="48"/>
      <c r="B8" s="49"/>
      <c r="C8" s="50" t="s">
        <v>26</v>
      </c>
      <c r="D8" s="50" t="s">
        <v>27</v>
      </c>
      <c r="E8" s="50" t="s">
        <v>26</v>
      </c>
      <c r="F8" s="50" t="s">
        <v>27</v>
      </c>
      <c r="G8" s="50" t="s">
        <v>26</v>
      </c>
      <c r="H8" s="50" t="s">
        <v>27</v>
      </c>
      <c r="I8" s="50" t="s">
        <v>26</v>
      </c>
      <c r="J8" s="50" t="s">
        <v>27</v>
      </c>
      <c r="K8" s="50" t="s">
        <v>26</v>
      </c>
      <c r="L8" s="50" t="s">
        <v>27</v>
      </c>
      <c r="M8" s="50" t="s">
        <v>26</v>
      </c>
      <c r="N8" s="50" t="s">
        <v>27</v>
      </c>
      <c r="O8" s="50" t="s">
        <v>26</v>
      </c>
      <c r="P8" s="50" t="s">
        <v>27</v>
      </c>
      <c r="Q8" s="50" t="s">
        <v>26</v>
      </c>
      <c r="R8" s="50" t="s">
        <v>27</v>
      </c>
      <c r="S8" s="50" t="s">
        <v>26</v>
      </c>
      <c r="T8" s="50" t="s">
        <v>27</v>
      </c>
      <c r="U8" s="50" t="s">
        <v>26</v>
      </c>
      <c r="V8" s="51" t="s">
        <v>27</v>
      </c>
    </row>
    <row r="9" spans="1:23" s="54" customFormat="1" ht="19.5" customHeight="1">
      <c r="A9" s="184" t="s">
        <v>214</v>
      </c>
      <c r="B9" s="185"/>
      <c r="C9" s="59">
        <v>813400</v>
      </c>
      <c r="D9" s="59">
        <v>161548841</v>
      </c>
      <c r="E9" s="59">
        <v>4001</v>
      </c>
      <c r="F9" s="59">
        <v>586270</v>
      </c>
      <c r="G9" s="59">
        <v>3058</v>
      </c>
      <c r="H9" s="59">
        <v>587003</v>
      </c>
      <c r="I9" s="59">
        <v>222</v>
      </c>
      <c r="J9" s="59">
        <v>294938</v>
      </c>
      <c r="K9" s="59">
        <v>22</v>
      </c>
      <c r="L9" s="59">
        <v>20540</v>
      </c>
      <c r="M9" s="59">
        <v>105</v>
      </c>
      <c r="N9" s="59">
        <v>51111</v>
      </c>
      <c r="O9" s="59">
        <v>107</v>
      </c>
      <c r="P9" s="59">
        <v>52146</v>
      </c>
      <c r="Q9" s="59">
        <v>0</v>
      </c>
      <c r="R9" s="59">
        <v>0</v>
      </c>
      <c r="S9" s="59">
        <v>1</v>
      </c>
      <c r="T9" s="59">
        <v>3098</v>
      </c>
      <c r="U9" s="59">
        <v>814342</v>
      </c>
      <c r="V9" s="59">
        <v>161824569</v>
      </c>
      <c r="W9" s="85"/>
    </row>
    <row r="10" spans="1:23" s="54" customFormat="1" ht="19.5" customHeight="1">
      <c r="A10" s="55" t="s">
        <v>29</v>
      </c>
      <c r="B10" s="120"/>
      <c r="C10" s="59">
        <v>5921</v>
      </c>
      <c r="D10" s="59">
        <v>2743508</v>
      </c>
      <c r="E10" s="59">
        <v>69</v>
      </c>
      <c r="F10" s="59">
        <v>12773</v>
      </c>
      <c r="G10" s="59">
        <v>19</v>
      </c>
      <c r="H10" s="59">
        <v>18864</v>
      </c>
      <c r="I10" s="59">
        <v>4</v>
      </c>
      <c r="J10" s="59">
        <v>2530</v>
      </c>
      <c r="K10" s="59">
        <v>1</v>
      </c>
      <c r="L10" s="59">
        <v>6010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1</v>
      </c>
      <c r="T10" s="59">
        <v>200</v>
      </c>
      <c r="U10" s="59">
        <v>5972</v>
      </c>
      <c r="V10" s="59">
        <v>2734137</v>
      </c>
      <c r="W10" s="85"/>
    </row>
    <row r="11" spans="1:23" s="54" customFormat="1" ht="19.5" customHeight="1">
      <c r="A11" s="56" t="s">
        <v>12</v>
      </c>
      <c r="B11" s="120"/>
      <c r="C11" s="59">
        <v>1852</v>
      </c>
      <c r="D11" s="59">
        <v>1193796</v>
      </c>
      <c r="E11" s="59">
        <v>3</v>
      </c>
      <c r="F11" s="59">
        <v>640</v>
      </c>
      <c r="G11" s="59">
        <v>2</v>
      </c>
      <c r="H11" s="59">
        <v>5270</v>
      </c>
      <c r="I11" s="59">
        <v>1</v>
      </c>
      <c r="J11" s="59">
        <v>8900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-1</v>
      </c>
      <c r="R11" s="59">
        <v>-3</v>
      </c>
      <c r="S11" s="59">
        <v>0</v>
      </c>
      <c r="T11" s="59">
        <v>0</v>
      </c>
      <c r="U11" s="59">
        <v>1852</v>
      </c>
      <c r="V11" s="59">
        <v>1198063</v>
      </c>
      <c r="W11" s="85"/>
    </row>
    <row r="12" spans="1:23" s="54" customFormat="1" ht="19.5" customHeight="1">
      <c r="A12" s="56" t="s">
        <v>9</v>
      </c>
      <c r="B12" s="120"/>
      <c r="C12" s="59">
        <v>46445</v>
      </c>
      <c r="D12" s="59">
        <v>13131698</v>
      </c>
      <c r="E12" s="59">
        <v>208</v>
      </c>
      <c r="F12" s="59">
        <v>36198</v>
      </c>
      <c r="G12" s="59">
        <v>84</v>
      </c>
      <c r="H12" s="59">
        <v>16506</v>
      </c>
      <c r="I12" s="59">
        <v>18</v>
      </c>
      <c r="J12" s="59">
        <v>33982</v>
      </c>
      <c r="K12" s="59">
        <v>2</v>
      </c>
      <c r="L12" s="59">
        <v>380</v>
      </c>
      <c r="M12" s="59">
        <v>2</v>
      </c>
      <c r="N12" s="59">
        <v>1200</v>
      </c>
      <c r="O12" s="59">
        <v>2</v>
      </c>
      <c r="P12" s="59">
        <v>1200</v>
      </c>
      <c r="Q12" s="59">
        <v>19</v>
      </c>
      <c r="R12" s="59">
        <v>19472</v>
      </c>
      <c r="S12" s="59">
        <v>-2</v>
      </c>
      <c r="T12" s="59">
        <v>-206</v>
      </c>
      <c r="U12" s="59">
        <v>46586</v>
      </c>
      <c r="V12" s="59">
        <v>13204257</v>
      </c>
      <c r="W12" s="85"/>
    </row>
    <row r="13" spans="1:23" s="52" customFormat="1" ht="19.5" customHeight="1">
      <c r="A13" s="56" t="s">
        <v>35</v>
      </c>
      <c r="B13" s="120"/>
      <c r="C13" s="59">
        <v>225</v>
      </c>
      <c r="D13" s="59">
        <v>139469</v>
      </c>
      <c r="E13" s="59">
        <v>1</v>
      </c>
      <c r="F13" s="59">
        <v>200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1</v>
      </c>
      <c r="N13" s="59">
        <v>200</v>
      </c>
      <c r="O13" s="59">
        <v>1</v>
      </c>
      <c r="P13" s="59">
        <v>200</v>
      </c>
      <c r="Q13" s="59">
        <v>-1</v>
      </c>
      <c r="R13" s="59">
        <v>-120</v>
      </c>
      <c r="S13" s="59">
        <v>0</v>
      </c>
      <c r="T13" s="59">
        <v>0</v>
      </c>
      <c r="U13" s="59">
        <v>225</v>
      </c>
      <c r="V13" s="59">
        <v>139549</v>
      </c>
      <c r="W13" s="85"/>
    </row>
    <row r="14" spans="1:23" s="54" customFormat="1" ht="19.5" customHeight="1">
      <c r="A14" s="56" t="s">
        <v>36</v>
      </c>
      <c r="B14" s="120"/>
      <c r="C14" s="59">
        <v>3497</v>
      </c>
      <c r="D14" s="59">
        <v>1421381</v>
      </c>
      <c r="E14" s="59">
        <v>13</v>
      </c>
      <c r="F14" s="59">
        <v>2029</v>
      </c>
      <c r="G14" s="59">
        <v>14</v>
      </c>
      <c r="H14" s="59">
        <v>5190</v>
      </c>
      <c r="I14" s="59">
        <v>0</v>
      </c>
      <c r="J14" s="59">
        <v>0</v>
      </c>
      <c r="K14" s="59">
        <v>1</v>
      </c>
      <c r="L14" s="59">
        <v>3000</v>
      </c>
      <c r="M14" s="59">
        <v>1</v>
      </c>
      <c r="N14" s="59">
        <v>200</v>
      </c>
      <c r="O14" s="59">
        <v>1</v>
      </c>
      <c r="P14" s="59">
        <v>200</v>
      </c>
      <c r="Q14" s="59">
        <v>-4</v>
      </c>
      <c r="R14" s="59">
        <v>-258</v>
      </c>
      <c r="S14" s="59">
        <v>3</v>
      </c>
      <c r="T14" s="59">
        <v>253</v>
      </c>
      <c r="U14" s="59">
        <v>3495</v>
      </c>
      <c r="V14" s="59">
        <v>1415215</v>
      </c>
      <c r="W14" s="85"/>
    </row>
    <row r="15" spans="1:23" s="54" customFormat="1" ht="19.5" customHeight="1">
      <c r="A15" s="56" t="s">
        <v>10</v>
      </c>
      <c r="B15" s="120"/>
      <c r="C15" s="59">
        <v>68677</v>
      </c>
      <c r="D15" s="59">
        <v>33301015</v>
      </c>
      <c r="E15" s="59">
        <v>412</v>
      </c>
      <c r="F15" s="59">
        <v>100619</v>
      </c>
      <c r="G15" s="59">
        <v>198</v>
      </c>
      <c r="H15" s="59">
        <v>90176</v>
      </c>
      <c r="I15" s="59">
        <v>35</v>
      </c>
      <c r="J15" s="59">
        <v>63143</v>
      </c>
      <c r="K15" s="59">
        <v>0</v>
      </c>
      <c r="L15" s="59">
        <v>0</v>
      </c>
      <c r="M15" s="59">
        <v>25</v>
      </c>
      <c r="N15" s="59">
        <v>31290</v>
      </c>
      <c r="O15" s="59">
        <v>25</v>
      </c>
      <c r="P15" s="59">
        <v>31890</v>
      </c>
      <c r="Q15" s="59">
        <v>-10</v>
      </c>
      <c r="R15" s="59">
        <v>-793</v>
      </c>
      <c r="S15" s="59">
        <v>18</v>
      </c>
      <c r="T15" s="59">
        <v>4531</v>
      </c>
      <c r="U15" s="59">
        <v>68899</v>
      </c>
      <c r="V15" s="59">
        <v>33377739</v>
      </c>
      <c r="W15" s="85"/>
    </row>
    <row r="16" spans="1:23" s="54" customFormat="1" ht="19.5" customHeight="1">
      <c r="A16" s="56" t="s">
        <v>13</v>
      </c>
      <c r="B16" s="120"/>
      <c r="C16" s="59">
        <v>469820</v>
      </c>
      <c r="D16" s="59">
        <v>70453866</v>
      </c>
      <c r="E16" s="59">
        <v>1729</v>
      </c>
      <c r="F16" s="59">
        <v>239706</v>
      </c>
      <c r="G16" s="59">
        <v>1677</v>
      </c>
      <c r="H16" s="59">
        <v>288397</v>
      </c>
      <c r="I16" s="59">
        <v>108</v>
      </c>
      <c r="J16" s="59">
        <v>107058</v>
      </c>
      <c r="K16" s="59">
        <v>10</v>
      </c>
      <c r="L16" s="59">
        <v>5573</v>
      </c>
      <c r="M16" s="59">
        <v>48</v>
      </c>
      <c r="N16" s="59">
        <v>13355</v>
      </c>
      <c r="O16" s="59">
        <v>50</v>
      </c>
      <c r="P16" s="59">
        <v>13790</v>
      </c>
      <c r="Q16" s="59">
        <v>-5</v>
      </c>
      <c r="R16" s="59">
        <v>-18353</v>
      </c>
      <c r="S16" s="59">
        <v>-17</v>
      </c>
      <c r="T16" s="59">
        <v>-1501</v>
      </c>
      <c r="U16" s="59">
        <v>469848</v>
      </c>
      <c r="V16" s="59">
        <v>70486371</v>
      </c>
      <c r="W16" s="85"/>
    </row>
    <row r="17" spans="1:23" s="54" customFormat="1" ht="19.5" customHeight="1">
      <c r="A17" s="56" t="s">
        <v>37</v>
      </c>
      <c r="B17" s="120"/>
      <c r="C17" s="59">
        <v>26908</v>
      </c>
      <c r="D17" s="59">
        <v>6129227</v>
      </c>
      <c r="E17" s="59">
        <v>18</v>
      </c>
      <c r="F17" s="59">
        <v>2968</v>
      </c>
      <c r="G17" s="59">
        <v>34</v>
      </c>
      <c r="H17" s="59">
        <v>8015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-2</v>
      </c>
      <c r="R17" s="59">
        <v>-3205</v>
      </c>
      <c r="S17" s="59">
        <v>-18</v>
      </c>
      <c r="T17" s="59">
        <v>-540</v>
      </c>
      <c r="U17" s="59">
        <v>26872</v>
      </c>
      <c r="V17" s="59">
        <v>6120435</v>
      </c>
      <c r="W17" s="85"/>
    </row>
    <row r="18" spans="1:23" s="54" customFormat="1" ht="19.5" customHeight="1">
      <c r="A18" s="56" t="s">
        <v>14</v>
      </c>
      <c r="B18" s="120"/>
      <c r="C18" s="59">
        <v>64449</v>
      </c>
      <c r="D18" s="59">
        <v>9733565</v>
      </c>
      <c r="E18" s="59">
        <v>794</v>
      </c>
      <c r="F18" s="59">
        <v>94407</v>
      </c>
      <c r="G18" s="59">
        <v>462</v>
      </c>
      <c r="H18" s="59">
        <v>77175</v>
      </c>
      <c r="I18" s="59">
        <v>17</v>
      </c>
      <c r="J18" s="59">
        <v>54710</v>
      </c>
      <c r="K18" s="59">
        <v>6</v>
      </c>
      <c r="L18" s="59">
        <v>5280</v>
      </c>
      <c r="M18" s="59">
        <v>11</v>
      </c>
      <c r="N18" s="59">
        <v>1720</v>
      </c>
      <c r="O18" s="59">
        <v>11</v>
      </c>
      <c r="P18" s="59">
        <v>1720</v>
      </c>
      <c r="Q18" s="59">
        <v>2</v>
      </c>
      <c r="R18" s="59">
        <v>508</v>
      </c>
      <c r="S18" s="59">
        <v>0</v>
      </c>
      <c r="T18" s="59">
        <v>-1308</v>
      </c>
      <c r="U18" s="59">
        <v>64783</v>
      </c>
      <c r="V18" s="59">
        <v>9799427</v>
      </c>
      <c r="W18" s="85"/>
    </row>
    <row r="19" spans="1:23" s="54" customFormat="1" ht="19.5" customHeight="1">
      <c r="A19" s="56" t="s">
        <v>38</v>
      </c>
      <c r="B19" s="120"/>
      <c r="C19" s="59">
        <v>5789</v>
      </c>
      <c r="D19" s="59">
        <v>1823305</v>
      </c>
      <c r="E19" s="59">
        <v>27</v>
      </c>
      <c r="F19" s="59">
        <v>4780</v>
      </c>
      <c r="G19" s="59">
        <v>38</v>
      </c>
      <c r="H19" s="59">
        <v>6973</v>
      </c>
      <c r="I19" s="59">
        <v>2</v>
      </c>
      <c r="J19" s="59">
        <v>535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-4</v>
      </c>
      <c r="R19" s="59">
        <v>-1703</v>
      </c>
      <c r="S19" s="59">
        <v>1</v>
      </c>
      <c r="T19" s="59">
        <v>3</v>
      </c>
      <c r="U19" s="59">
        <v>5775</v>
      </c>
      <c r="V19" s="59">
        <v>1819947</v>
      </c>
      <c r="W19" s="85"/>
    </row>
    <row r="20" spans="1:23" s="54" customFormat="1" ht="19.5" customHeight="1">
      <c r="A20" s="56" t="s">
        <v>15</v>
      </c>
      <c r="B20" s="120"/>
      <c r="C20" s="59">
        <v>2677</v>
      </c>
      <c r="D20" s="59">
        <v>4565414</v>
      </c>
      <c r="E20" s="59">
        <v>5</v>
      </c>
      <c r="F20" s="59">
        <v>760</v>
      </c>
      <c r="G20" s="59">
        <v>18</v>
      </c>
      <c r="H20" s="59">
        <v>925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1</v>
      </c>
      <c r="R20" s="59">
        <v>1500</v>
      </c>
      <c r="S20" s="59">
        <v>15</v>
      </c>
      <c r="T20" s="59">
        <v>450</v>
      </c>
      <c r="U20" s="59">
        <v>2680</v>
      </c>
      <c r="V20" s="59">
        <v>4567199</v>
      </c>
      <c r="W20" s="85"/>
    </row>
    <row r="21" spans="1:23" s="54" customFormat="1" ht="19.5" customHeight="1">
      <c r="A21" s="56" t="s">
        <v>39</v>
      </c>
      <c r="B21" s="120"/>
      <c r="C21" s="59">
        <v>3484</v>
      </c>
      <c r="D21" s="59">
        <v>936202</v>
      </c>
      <c r="E21" s="59">
        <v>23</v>
      </c>
      <c r="F21" s="59">
        <v>3218</v>
      </c>
      <c r="G21" s="59">
        <v>27</v>
      </c>
      <c r="H21" s="59">
        <v>4413</v>
      </c>
      <c r="I21" s="59">
        <v>0</v>
      </c>
      <c r="J21" s="59">
        <v>0</v>
      </c>
      <c r="K21" s="59">
        <v>0</v>
      </c>
      <c r="L21" s="59">
        <v>0</v>
      </c>
      <c r="M21" s="59">
        <v>1</v>
      </c>
      <c r="N21" s="59">
        <v>200</v>
      </c>
      <c r="O21" s="59">
        <v>1</v>
      </c>
      <c r="P21" s="59">
        <v>200</v>
      </c>
      <c r="Q21" s="59">
        <v>-1</v>
      </c>
      <c r="R21" s="59">
        <v>38</v>
      </c>
      <c r="S21" s="59">
        <v>0</v>
      </c>
      <c r="T21" s="59">
        <v>0</v>
      </c>
      <c r="U21" s="59">
        <v>3479</v>
      </c>
      <c r="V21" s="59">
        <v>935045</v>
      </c>
      <c r="W21" s="85"/>
    </row>
    <row r="22" spans="1:23" s="54" customFormat="1" ht="19.5" customHeight="1">
      <c r="A22" s="56" t="s">
        <v>30</v>
      </c>
      <c r="B22" s="120"/>
      <c r="C22" s="59">
        <v>15538</v>
      </c>
      <c r="D22" s="59">
        <v>3348493</v>
      </c>
      <c r="E22" s="59">
        <v>93</v>
      </c>
      <c r="F22" s="59">
        <v>13381</v>
      </c>
      <c r="G22" s="59">
        <v>66</v>
      </c>
      <c r="H22" s="59">
        <v>10373</v>
      </c>
      <c r="I22" s="59">
        <v>9</v>
      </c>
      <c r="J22" s="59">
        <v>6730</v>
      </c>
      <c r="K22" s="59">
        <v>0</v>
      </c>
      <c r="L22" s="59">
        <v>0</v>
      </c>
      <c r="M22" s="59">
        <v>9</v>
      </c>
      <c r="N22" s="59">
        <v>1648</v>
      </c>
      <c r="O22" s="59">
        <v>9</v>
      </c>
      <c r="P22" s="59">
        <v>1648</v>
      </c>
      <c r="Q22" s="59">
        <v>0</v>
      </c>
      <c r="R22" s="59">
        <v>1989</v>
      </c>
      <c r="S22" s="59">
        <v>3</v>
      </c>
      <c r="T22" s="59">
        <v>1705</v>
      </c>
      <c r="U22" s="59">
        <v>15568</v>
      </c>
      <c r="V22" s="59">
        <v>3361925</v>
      </c>
      <c r="W22" s="85"/>
    </row>
    <row r="23" spans="1:23" s="54" customFormat="1" ht="19.5" customHeight="1">
      <c r="A23" s="56" t="s">
        <v>40</v>
      </c>
      <c r="B23" s="120"/>
      <c r="C23" s="59">
        <v>23254</v>
      </c>
      <c r="D23" s="59">
        <v>5834067</v>
      </c>
      <c r="E23" s="59">
        <v>156</v>
      </c>
      <c r="F23" s="59">
        <v>21668</v>
      </c>
      <c r="G23" s="59">
        <v>111</v>
      </c>
      <c r="H23" s="59">
        <v>20620</v>
      </c>
      <c r="I23" s="59">
        <v>9</v>
      </c>
      <c r="J23" s="59">
        <v>9050</v>
      </c>
      <c r="K23" s="59">
        <v>1</v>
      </c>
      <c r="L23" s="59">
        <v>100</v>
      </c>
      <c r="M23" s="59">
        <v>4</v>
      </c>
      <c r="N23" s="59">
        <v>889</v>
      </c>
      <c r="O23" s="59">
        <v>4</v>
      </c>
      <c r="P23" s="59">
        <v>889</v>
      </c>
      <c r="Q23" s="59">
        <v>8</v>
      </c>
      <c r="R23" s="59">
        <v>-375</v>
      </c>
      <c r="S23" s="59">
        <v>-2</v>
      </c>
      <c r="T23" s="59">
        <v>-153</v>
      </c>
      <c r="U23" s="59">
        <v>23305</v>
      </c>
      <c r="V23" s="59">
        <v>5843537</v>
      </c>
      <c r="W23" s="85"/>
    </row>
    <row r="24" spans="1:23" s="62" customFormat="1" ht="25.5" customHeight="1">
      <c r="A24" s="192" t="s">
        <v>41</v>
      </c>
      <c r="B24" s="193"/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-3</v>
      </c>
      <c r="R24" s="61">
        <v>-224</v>
      </c>
      <c r="S24" s="61">
        <v>3</v>
      </c>
      <c r="T24" s="61">
        <v>224</v>
      </c>
      <c r="U24" s="61">
        <v>0</v>
      </c>
      <c r="V24" s="61">
        <v>0</v>
      </c>
      <c r="W24" s="85"/>
    </row>
    <row r="25" spans="1:23" s="54" customFormat="1" ht="19.5" customHeight="1">
      <c r="A25" s="56" t="s">
        <v>31</v>
      </c>
      <c r="B25" s="120"/>
      <c r="C25" s="59">
        <v>284</v>
      </c>
      <c r="D25" s="59">
        <v>56446</v>
      </c>
      <c r="E25" s="59">
        <v>4</v>
      </c>
      <c r="F25" s="59">
        <v>500</v>
      </c>
      <c r="G25" s="59">
        <v>0</v>
      </c>
      <c r="H25" s="59">
        <v>0</v>
      </c>
      <c r="I25" s="59">
        <v>2</v>
      </c>
      <c r="J25" s="59">
        <v>3000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288</v>
      </c>
      <c r="V25" s="59">
        <v>59946</v>
      </c>
      <c r="W25" s="85"/>
    </row>
    <row r="26" spans="1:23" s="54" customFormat="1" ht="19.5" customHeight="1">
      <c r="A26" s="56" t="s">
        <v>42</v>
      </c>
      <c r="B26" s="120"/>
      <c r="C26" s="59">
        <v>1</v>
      </c>
      <c r="D26" s="59">
        <v>100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1</v>
      </c>
      <c r="V26" s="59">
        <v>100</v>
      </c>
      <c r="W26" s="85"/>
    </row>
    <row r="27" spans="1:23" s="54" customFormat="1" ht="19.5" customHeight="1">
      <c r="A27" s="56" t="s">
        <v>43</v>
      </c>
      <c r="B27" s="120"/>
      <c r="C27" s="59">
        <v>17602</v>
      </c>
      <c r="D27" s="59">
        <v>2122677</v>
      </c>
      <c r="E27" s="59">
        <v>156</v>
      </c>
      <c r="F27" s="59">
        <v>17433</v>
      </c>
      <c r="G27" s="59">
        <v>118</v>
      </c>
      <c r="H27" s="59">
        <v>14905</v>
      </c>
      <c r="I27" s="59">
        <v>3</v>
      </c>
      <c r="J27" s="59">
        <v>411</v>
      </c>
      <c r="K27" s="59">
        <v>0</v>
      </c>
      <c r="L27" s="59">
        <v>0</v>
      </c>
      <c r="M27" s="59">
        <v>1</v>
      </c>
      <c r="N27" s="59">
        <v>200</v>
      </c>
      <c r="O27" s="59">
        <v>1</v>
      </c>
      <c r="P27" s="59">
        <v>200</v>
      </c>
      <c r="Q27" s="59">
        <v>2</v>
      </c>
      <c r="R27" s="59">
        <v>1161</v>
      </c>
      <c r="S27" s="59">
        <v>1</v>
      </c>
      <c r="T27" s="59">
        <v>50</v>
      </c>
      <c r="U27" s="59">
        <v>17643</v>
      </c>
      <c r="V27" s="59">
        <v>2126827</v>
      </c>
      <c r="W27" s="85"/>
    </row>
    <row r="28" spans="1:23" s="54" customFormat="1" ht="19.5" customHeight="1" thickBot="1">
      <c r="A28" s="57" t="s">
        <v>8</v>
      </c>
      <c r="B28" s="121"/>
      <c r="C28" s="60">
        <v>56977</v>
      </c>
      <c r="D28" s="60">
        <v>4614612</v>
      </c>
      <c r="E28" s="60">
        <v>290</v>
      </c>
      <c r="F28" s="60">
        <v>34992</v>
      </c>
      <c r="G28" s="60">
        <v>190</v>
      </c>
      <c r="H28" s="60">
        <v>19202</v>
      </c>
      <c r="I28" s="60">
        <v>14</v>
      </c>
      <c r="J28" s="60">
        <v>4889</v>
      </c>
      <c r="K28" s="60">
        <v>1</v>
      </c>
      <c r="L28" s="60">
        <v>197</v>
      </c>
      <c r="M28" s="60">
        <v>2</v>
      </c>
      <c r="N28" s="60">
        <v>209</v>
      </c>
      <c r="O28" s="60">
        <v>2</v>
      </c>
      <c r="P28" s="60">
        <v>209</v>
      </c>
      <c r="Q28" s="60">
        <v>-1</v>
      </c>
      <c r="R28" s="60">
        <v>366</v>
      </c>
      <c r="S28" s="60">
        <v>-5</v>
      </c>
      <c r="T28" s="60">
        <v>-610</v>
      </c>
      <c r="U28" s="60">
        <v>57071</v>
      </c>
      <c r="V28" s="60">
        <v>4634850</v>
      </c>
      <c r="W28" s="85"/>
    </row>
    <row r="29" spans="1:22" ht="19.5" customHeight="1">
      <c r="A29" s="19" t="s">
        <v>119</v>
      </c>
      <c r="B29" s="19"/>
      <c r="C29" s="19"/>
      <c r="D29" s="19"/>
      <c r="E29" s="20" t="s">
        <v>1</v>
      </c>
      <c r="F29" s="19"/>
      <c r="G29" s="19"/>
      <c r="H29" s="19"/>
      <c r="I29" s="20" t="s">
        <v>120</v>
      </c>
      <c r="J29" s="19"/>
      <c r="K29" s="19"/>
      <c r="L29" s="21" t="s">
        <v>121</v>
      </c>
      <c r="M29" s="52"/>
      <c r="N29" s="52"/>
      <c r="O29" s="52"/>
      <c r="P29" s="52"/>
      <c r="R29" s="52"/>
      <c r="S29" s="52"/>
      <c r="T29" s="52"/>
      <c r="U29" s="52"/>
      <c r="V29" s="58" t="s">
        <v>224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54"/>
      <c r="N30" s="54"/>
      <c r="O30" s="54"/>
      <c r="P30" s="54"/>
      <c r="Q30" s="54"/>
      <c r="R30" s="54"/>
      <c r="S30" s="54"/>
      <c r="T30" s="54"/>
      <c r="U30" s="54"/>
      <c r="V30" s="54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54"/>
      <c r="N31" s="54"/>
      <c r="O31" s="54"/>
      <c r="P31" s="54"/>
      <c r="Q31" s="54"/>
      <c r="R31" s="54"/>
      <c r="S31" s="54"/>
      <c r="T31" s="54"/>
      <c r="U31" s="54"/>
      <c r="V31" s="54"/>
    </row>
    <row r="32" spans="1:19" ht="19.5" customHeight="1">
      <c r="A32" s="26" t="s">
        <v>94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</row>
    <row r="33" spans="1:19" ht="16.5">
      <c r="A33" s="26" t="s">
        <v>95</v>
      </c>
      <c r="J33" s="54"/>
      <c r="K33" s="54"/>
      <c r="L33" s="54"/>
      <c r="M33" s="54"/>
      <c r="N33" s="54"/>
      <c r="O33" s="54"/>
      <c r="P33" s="54"/>
      <c r="Q33" s="54"/>
      <c r="R33" s="54"/>
      <c r="S33" s="54"/>
    </row>
    <row r="34" spans="1:22" ht="16.5">
      <c r="A34" s="100" t="s">
        <v>147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</row>
  </sheetData>
  <sheetProtection/>
  <mergeCells count="14">
    <mergeCell ref="A24:B24"/>
    <mergeCell ref="U6:V7"/>
    <mergeCell ref="E7:F7"/>
    <mergeCell ref="G7:H7"/>
    <mergeCell ref="I7:J7"/>
    <mergeCell ref="K7:L7"/>
    <mergeCell ref="M7:N7"/>
    <mergeCell ref="O7:P7"/>
    <mergeCell ref="Q7:R7"/>
    <mergeCell ref="S7:T7"/>
    <mergeCell ref="A3:V4"/>
    <mergeCell ref="A9:B9"/>
    <mergeCell ref="C6:D7"/>
    <mergeCell ref="E6:T6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SheetLayoutView="100" zoomScalePageLayoutView="0" workbookViewId="0" topLeftCell="A28">
      <selection activeCell="E19" sqref="E19"/>
    </sheetView>
  </sheetViews>
  <sheetFormatPr defaultColWidth="9.00390625" defaultRowHeight="16.5"/>
  <cols>
    <col min="1" max="1" width="10.00390625" style="27" customWidth="1"/>
    <col min="2" max="2" width="2.625" style="41" customWidth="1"/>
    <col min="3" max="3" width="11.625" style="27" bestFit="1" customWidth="1"/>
    <col min="4" max="4" width="15.00390625" style="27" bestFit="1" customWidth="1"/>
    <col min="5" max="5" width="9.50390625" style="27" bestFit="1" customWidth="1"/>
    <col min="6" max="6" width="10.75390625" style="27" customWidth="1"/>
    <col min="7" max="7" width="9.50390625" style="27" bestFit="1" customWidth="1"/>
    <col min="8" max="8" width="11.625" style="27" customWidth="1"/>
    <col min="9" max="9" width="8.75390625" style="27" customWidth="1"/>
    <col min="10" max="10" width="10.75390625" style="27" customWidth="1"/>
    <col min="11" max="11" width="7.625" style="27" customWidth="1"/>
    <col min="12" max="12" width="10.50390625" style="27" customWidth="1"/>
    <col min="13" max="13" width="8.50390625" style="27" bestFit="1" customWidth="1"/>
    <col min="14" max="14" width="10.50390625" style="27" bestFit="1" customWidth="1"/>
    <col min="15" max="15" width="8.50390625" style="27" bestFit="1" customWidth="1"/>
    <col min="16" max="16" width="10.50390625" style="27" bestFit="1" customWidth="1"/>
    <col min="17" max="17" width="6.75390625" style="27" customWidth="1"/>
    <col min="18" max="18" width="8.875" style="27" customWidth="1"/>
    <col min="19" max="19" width="8.375" style="27" customWidth="1"/>
    <col min="20" max="20" width="11.25390625" style="27" customWidth="1"/>
    <col min="21" max="21" width="13.875" style="27" bestFit="1" customWidth="1"/>
    <col min="22" max="22" width="14.375" style="27" customWidth="1"/>
    <col min="23" max="16384" width="9.00390625" style="27" customWidth="1"/>
  </cols>
  <sheetData>
    <row r="1" spans="1:22" ht="19.5" customHeight="1">
      <c r="A1" s="30" t="s">
        <v>155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U1" s="30" t="s">
        <v>16</v>
      </c>
      <c r="V1" s="33" t="s">
        <v>156</v>
      </c>
    </row>
    <row r="2" spans="1:22" ht="19.5" customHeight="1" thickBot="1">
      <c r="A2" s="34" t="s">
        <v>17</v>
      </c>
      <c r="B2" s="31" t="s">
        <v>182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5"/>
      <c r="P2" s="119"/>
      <c r="Q2" s="35"/>
      <c r="R2" s="35"/>
      <c r="S2" s="119"/>
      <c r="T2" s="36"/>
      <c r="U2" s="34" t="s">
        <v>183</v>
      </c>
      <c r="V2" s="37" t="s">
        <v>45</v>
      </c>
    </row>
    <row r="3" spans="1:22" s="38" customFormat="1" ht="18.75" customHeight="1">
      <c r="A3" s="182" t="s">
        <v>184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</row>
    <row r="4" spans="1:22" s="38" customFormat="1" ht="18.75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</row>
    <row r="5" spans="1:22" s="43" customFormat="1" ht="18" customHeight="1" thickBot="1">
      <c r="A5" s="39"/>
      <c r="B5" s="39"/>
      <c r="C5" s="39"/>
      <c r="D5" s="39"/>
      <c r="E5" s="39"/>
      <c r="F5" s="39"/>
      <c r="G5" s="40"/>
      <c r="H5" s="39"/>
      <c r="I5" s="41"/>
      <c r="J5" s="39"/>
      <c r="K5" s="42" t="str">
        <f>'2492-00-02'!K5</f>
        <v>   中華民國 104年5月</v>
      </c>
      <c r="L5" s="41"/>
      <c r="M5" s="41"/>
      <c r="N5" s="41"/>
      <c r="O5" s="39"/>
      <c r="P5" s="39"/>
      <c r="Q5" s="39"/>
      <c r="R5" s="39"/>
      <c r="S5" s="39"/>
      <c r="V5" s="58" t="s">
        <v>144</v>
      </c>
    </row>
    <row r="6" spans="1:22" ht="19.5" customHeight="1">
      <c r="A6" s="44"/>
      <c r="B6" s="45"/>
      <c r="C6" s="186" t="s">
        <v>19</v>
      </c>
      <c r="D6" s="187"/>
      <c r="E6" s="190" t="s">
        <v>20</v>
      </c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86" t="s">
        <v>21</v>
      </c>
      <c r="V6" s="194"/>
    </row>
    <row r="7" spans="1:22" ht="19.5" customHeight="1">
      <c r="A7" s="46"/>
      <c r="B7" s="47"/>
      <c r="C7" s="188"/>
      <c r="D7" s="189"/>
      <c r="E7" s="180" t="s">
        <v>22</v>
      </c>
      <c r="F7" s="181"/>
      <c r="G7" s="180" t="s">
        <v>34</v>
      </c>
      <c r="H7" s="181"/>
      <c r="I7" s="180" t="s">
        <v>32</v>
      </c>
      <c r="J7" s="181"/>
      <c r="K7" s="180" t="s">
        <v>33</v>
      </c>
      <c r="L7" s="181"/>
      <c r="M7" s="180" t="s">
        <v>23</v>
      </c>
      <c r="N7" s="181"/>
      <c r="O7" s="180" t="s">
        <v>44</v>
      </c>
      <c r="P7" s="181"/>
      <c r="Q7" s="180" t="s">
        <v>24</v>
      </c>
      <c r="R7" s="181"/>
      <c r="S7" s="180" t="s">
        <v>25</v>
      </c>
      <c r="T7" s="181"/>
      <c r="U7" s="188"/>
      <c r="V7" s="195"/>
    </row>
    <row r="8" spans="1:22" ht="19.5" customHeight="1" thickBot="1">
      <c r="A8" s="48"/>
      <c r="B8" s="49"/>
      <c r="C8" s="50" t="s">
        <v>26</v>
      </c>
      <c r="D8" s="50" t="s">
        <v>27</v>
      </c>
      <c r="E8" s="50" t="s">
        <v>26</v>
      </c>
      <c r="F8" s="50" t="s">
        <v>27</v>
      </c>
      <c r="G8" s="50" t="s">
        <v>26</v>
      </c>
      <c r="H8" s="50" t="s">
        <v>27</v>
      </c>
      <c r="I8" s="50" t="s">
        <v>26</v>
      </c>
      <c r="J8" s="50" t="s">
        <v>27</v>
      </c>
      <c r="K8" s="50" t="s">
        <v>26</v>
      </c>
      <c r="L8" s="50" t="s">
        <v>27</v>
      </c>
      <c r="M8" s="50" t="s">
        <v>26</v>
      </c>
      <c r="N8" s="50" t="s">
        <v>27</v>
      </c>
      <c r="O8" s="50" t="s">
        <v>26</v>
      </c>
      <c r="P8" s="50" t="s">
        <v>27</v>
      </c>
      <c r="Q8" s="50" t="s">
        <v>26</v>
      </c>
      <c r="R8" s="50" t="s">
        <v>27</v>
      </c>
      <c r="S8" s="50" t="s">
        <v>26</v>
      </c>
      <c r="T8" s="50" t="s">
        <v>27</v>
      </c>
      <c r="U8" s="50" t="s">
        <v>26</v>
      </c>
      <c r="V8" s="51" t="s">
        <v>27</v>
      </c>
    </row>
    <row r="9" spans="1:24" s="54" customFormat="1" ht="19.5" customHeight="1">
      <c r="A9" s="140" t="s">
        <v>69</v>
      </c>
      <c r="B9" s="141"/>
      <c r="C9" s="53">
        <v>813400</v>
      </c>
      <c r="D9" s="53">
        <v>161548841</v>
      </c>
      <c r="E9" s="53">
        <v>4001</v>
      </c>
      <c r="F9" s="53">
        <v>586270</v>
      </c>
      <c r="G9" s="53">
        <v>3058</v>
      </c>
      <c r="H9" s="53">
        <v>587003</v>
      </c>
      <c r="I9" s="53">
        <v>222</v>
      </c>
      <c r="J9" s="53">
        <v>294938</v>
      </c>
      <c r="K9" s="53">
        <v>22</v>
      </c>
      <c r="L9" s="53">
        <v>20540</v>
      </c>
      <c r="M9" s="53">
        <v>105</v>
      </c>
      <c r="N9" s="53">
        <v>51111</v>
      </c>
      <c r="O9" s="53">
        <v>107</v>
      </c>
      <c r="P9" s="53">
        <v>52146</v>
      </c>
      <c r="Q9" s="53">
        <v>0</v>
      </c>
      <c r="R9" s="53">
        <v>0</v>
      </c>
      <c r="S9" s="53">
        <v>1</v>
      </c>
      <c r="T9" s="53">
        <v>3098</v>
      </c>
      <c r="U9" s="53">
        <v>814342</v>
      </c>
      <c r="V9" s="53">
        <v>161824569</v>
      </c>
      <c r="W9" s="85"/>
      <c r="X9" s="85"/>
    </row>
    <row r="10" spans="1:24" s="54" customFormat="1" ht="19.5" customHeight="1">
      <c r="A10" s="142" t="s">
        <v>70</v>
      </c>
      <c r="B10" s="139"/>
      <c r="C10" s="53">
        <v>794450</v>
      </c>
      <c r="D10" s="53">
        <v>159542945</v>
      </c>
      <c r="E10" s="53">
        <v>3946</v>
      </c>
      <c r="F10" s="53">
        <v>583145</v>
      </c>
      <c r="G10" s="53">
        <v>2967</v>
      </c>
      <c r="H10" s="53">
        <v>581642</v>
      </c>
      <c r="I10" s="53">
        <v>217</v>
      </c>
      <c r="J10" s="53">
        <v>294196</v>
      </c>
      <c r="K10" s="53">
        <v>21</v>
      </c>
      <c r="L10" s="53">
        <v>20535</v>
      </c>
      <c r="M10" s="53">
        <v>105</v>
      </c>
      <c r="N10" s="53">
        <v>51111</v>
      </c>
      <c r="O10" s="53">
        <v>107</v>
      </c>
      <c r="P10" s="53">
        <v>52146</v>
      </c>
      <c r="Q10" s="53">
        <v>0</v>
      </c>
      <c r="R10" s="53">
        <v>0</v>
      </c>
      <c r="S10" s="53">
        <v>1</v>
      </c>
      <c r="T10" s="53">
        <v>3098</v>
      </c>
      <c r="U10" s="53">
        <v>795428</v>
      </c>
      <c r="V10" s="53">
        <v>159820172</v>
      </c>
      <c r="W10" s="85"/>
      <c r="X10" s="85"/>
    </row>
    <row r="11" spans="1:24" s="54" customFormat="1" ht="19.5" customHeight="1">
      <c r="A11" s="138" t="s">
        <v>89</v>
      </c>
      <c r="B11" s="139"/>
      <c r="C11" s="53">
        <v>136565</v>
      </c>
      <c r="D11" s="53">
        <v>26298770</v>
      </c>
      <c r="E11" s="53">
        <v>527</v>
      </c>
      <c r="F11" s="53">
        <v>92137</v>
      </c>
      <c r="G11" s="53">
        <v>460</v>
      </c>
      <c r="H11" s="53">
        <v>92549</v>
      </c>
      <c r="I11" s="53">
        <v>16</v>
      </c>
      <c r="J11" s="53">
        <v>21000</v>
      </c>
      <c r="K11" s="53">
        <v>1</v>
      </c>
      <c r="L11" s="53">
        <v>100</v>
      </c>
      <c r="M11" s="53">
        <v>21</v>
      </c>
      <c r="N11" s="53">
        <v>26255</v>
      </c>
      <c r="O11" s="53">
        <v>28</v>
      </c>
      <c r="P11" s="53">
        <v>8145</v>
      </c>
      <c r="Q11" s="53">
        <v>0</v>
      </c>
      <c r="R11" s="53">
        <v>0</v>
      </c>
      <c r="S11" s="53">
        <v>0</v>
      </c>
      <c r="T11" s="53">
        <v>-933</v>
      </c>
      <c r="U11" s="53">
        <v>136625</v>
      </c>
      <c r="V11" s="53">
        <v>26336436</v>
      </c>
      <c r="W11" s="85"/>
      <c r="X11" s="85"/>
    </row>
    <row r="12" spans="1:24" s="54" customFormat="1" ht="19.5" customHeight="1">
      <c r="A12" s="138" t="s">
        <v>91</v>
      </c>
      <c r="B12" s="139"/>
      <c r="C12" s="53">
        <v>55755</v>
      </c>
      <c r="D12" s="53">
        <v>11887268</v>
      </c>
      <c r="E12" s="53">
        <v>398</v>
      </c>
      <c r="F12" s="53">
        <v>65235</v>
      </c>
      <c r="G12" s="53">
        <v>364</v>
      </c>
      <c r="H12" s="53">
        <v>79914</v>
      </c>
      <c r="I12" s="53">
        <v>11</v>
      </c>
      <c r="J12" s="53">
        <v>16409</v>
      </c>
      <c r="K12" s="53">
        <v>1</v>
      </c>
      <c r="L12" s="53">
        <v>50</v>
      </c>
      <c r="M12" s="53">
        <v>20</v>
      </c>
      <c r="N12" s="53">
        <v>6440</v>
      </c>
      <c r="O12" s="53">
        <v>21</v>
      </c>
      <c r="P12" s="53">
        <v>26230</v>
      </c>
      <c r="Q12" s="53">
        <v>0</v>
      </c>
      <c r="R12" s="53">
        <v>0</v>
      </c>
      <c r="S12" s="53">
        <v>-1</v>
      </c>
      <c r="T12" s="53">
        <v>-1200</v>
      </c>
      <c r="U12" s="53">
        <v>55787</v>
      </c>
      <c r="V12" s="53">
        <v>11867958</v>
      </c>
      <c r="W12" s="85"/>
      <c r="X12" s="85"/>
    </row>
    <row r="13" spans="1:24" s="54" customFormat="1" ht="19.5" customHeight="1">
      <c r="A13" s="134" t="s">
        <v>221</v>
      </c>
      <c r="B13" s="135"/>
      <c r="C13" s="53">
        <v>48147</v>
      </c>
      <c r="D13" s="53">
        <v>12285267</v>
      </c>
      <c r="E13" s="53">
        <v>381</v>
      </c>
      <c r="F13" s="53">
        <v>55274</v>
      </c>
      <c r="G13" s="53">
        <v>278</v>
      </c>
      <c r="H13" s="53">
        <v>73769</v>
      </c>
      <c r="I13" s="53">
        <v>18</v>
      </c>
      <c r="J13" s="53">
        <v>31935</v>
      </c>
      <c r="K13" s="53">
        <v>1</v>
      </c>
      <c r="L13" s="53">
        <v>3000</v>
      </c>
      <c r="M13" s="53">
        <v>13</v>
      </c>
      <c r="N13" s="53">
        <v>2300</v>
      </c>
      <c r="O13" s="53">
        <v>7</v>
      </c>
      <c r="P13" s="53">
        <v>2029</v>
      </c>
      <c r="Q13" s="53">
        <v>0</v>
      </c>
      <c r="R13" s="53">
        <v>0</v>
      </c>
      <c r="S13" s="53">
        <v>2</v>
      </c>
      <c r="T13" s="53">
        <v>80</v>
      </c>
      <c r="U13" s="53">
        <v>48258</v>
      </c>
      <c r="V13" s="53">
        <v>12296058</v>
      </c>
      <c r="W13" s="85"/>
      <c r="X13" s="85"/>
    </row>
    <row r="14" spans="1:24" s="54" customFormat="1" ht="19.5" customHeight="1">
      <c r="A14" s="134" t="s">
        <v>7</v>
      </c>
      <c r="B14" s="135"/>
      <c r="C14" s="53">
        <v>102498</v>
      </c>
      <c r="D14" s="53">
        <v>18181116</v>
      </c>
      <c r="E14" s="53">
        <v>438</v>
      </c>
      <c r="F14" s="53">
        <v>72998</v>
      </c>
      <c r="G14" s="53">
        <v>251</v>
      </c>
      <c r="H14" s="53">
        <v>50720</v>
      </c>
      <c r="I14" s="53">
        <v>27</v>
      </c>
      <c r="J14" s="53">
        <v>45406</v>
      </c>
      <c r="K14" s="53">
        <v>2</v>
      </c>
      <c r="L14" s="53">
        <v>380</v>
      </c>
      <c r="M14" s="53">
        <v>4</v>
      </c>
      <c r="N14" s="53">
        <v>940</v>
      </c>
      <c r="O14" s="53">
        <v>7</v>
      </c>
      <c r="P14" s="53">
        <v>3040</v>
      </c>
      <c r="Q14" s="53">
        <v>0</v>
      </c>
      <c r="R14" s="53">
        <v>0</v>
      </c>
      <c r="S14" s="53">
        <v>-2</v>
      </c>
      <c r="T14" s="53">
        <v>1950</v>
      </c>
      <c r="U14" s="53">
        <v>102680</v>
      </c>
      <c r="V14" s="53">
        <v>18248269</v>
      </c>
      <c r="W14" s="85"/>
      <c r="X14" s="85"/>
    </row>
    <row r="15" spans="1:24" s="52" customFormat="1" ht="19.5" customHeight="1">
      <c r="A15" s="134" t="s">
        <v>71</v>
      </c>
      <c r="B15" s="135"/>
      <c r="C15" s="53">
        <v>59750</v>
      </c>
      <c r="D15" s="53">
        <v>11615783</v>
      </c>
      <c r="E15" s="53">
        <v>363</v>
      </c>
      <c r="F15" s="53">
        <v>44818</v>
      </c>
      <c r="G15" s="53">
        <v>224</v>
      </c>
      <c r="H15" s="53">
        <v>31424</v>
      </c>
      <c r="I15" s="53">
        <v>21</v>
      </c>
      <c r="J15" s="53">
        <v>22417</v>
      </c>
      <c r="K15" s="53">
        <v>3</v>
      </c>
      <c r="L15" s="53">
        <v>2290</v>
      </c>
      <c r="M15" s="53">
        <v>1</v>
      </c>
      <c r="N15" s="53">
        <v>200</v>
      </c>
      <c r="O15" s="53">
        <v>4</v>
      </c>
      <c r="P15" s="53">
        <v>2010</v>
      </c>
      <c r="Q15" s="53">
        <v>0</v>
      </c>
      <c r="R15" s="53">
        <v>0</v>
      </c>
      <c r="S15" s="53">
        <v>1</v>
      </c>
      <c r="T15" s="53">
        <v>20</v>
      </c>
      <c r="U15" s="53">
        <v>59887</v>
      </c>
      <c r="V15" s="53">
        <v>11647514</v>
      </c>
      <c r="W15" s="85"/>
      <c r="X15" s="85"/>
    </row>
    <row r="16" spans="1:24" s="54" customFormat="1" ht="19.5" customHeight="1">
      <c r="A16" s="134" t="s">
        <v>93</v>
      </c>
      <c r="B16" s="135"/>
      <c r="C16" s="53">
        <v>110600</v>
      </c>
      <c r="D16" s="53">
        <v>24223986</v>
      </c>
      <c r="E16" s="53">
        <v>478</v>
      </c>
      <c r="F16" s="53">
        <v>53350</v>
      </c>
      <c r="G16" s="53">
        <v>454</v>
      </c>
      <c r="H16" s="53">
        <v>106891</v>
      </c>
      <c r="I16" s="53">
        <v>42</v>
      </c>
      <c r="J16" s="53">
        <v>69231</v>
      </c>
      <c r="K16" s="53">
        <v>1</v>
      </c>
      <c r="L16" s="53">
        <v>197</v>
      </c>
      <c r="M16" s="53">
        <v>7</v>
      </c>
      <c r="N16" s="53">
        <v>840</v>
      </c>
      <c r="O16" s="53">
        <v>3</v>
      </c>
      <c r="P16" s="53">
        <v>405</v>
      </c>
      <c r="Q16" s="53">
        <v>0</v>
      </c>
      <c r="R16" s="53">
        <v>0</v>
      </c>
      <c r="S16" s="53">
        <v>-1</v>
      </c>
      <c r="T16" s="53">
        <v>-150</v>
      </c>
      <c r="U16" s="53">
        <v>110627</v>
      </c>
      <c r="V16" s="53">
        <v>24239764</v>
      </c>
      <c r="W16" s="85"/>
      <c r="X16" s="85"/>
    </row>
    <row r="17" spans="1:24" s="54" customFormat="1" ht="19.5" customHeight="1">
      <c r="A17" s="134" t="s">
        <v>72</v>
      </c>
      <c r="B17" s="135"/>
      <c r="C17" s="53">
        <v>23020</v>
      </c>
      <c r="D17" s="53">
        <v>4665620</v>
      </c>
      <c r="E17" s="53">
        <v>108</v>
      </c>
      <c r="F17" s="53">
        <v>18178</v>
      </c>
      <c r="G17" s="53">
        <v>98</v>
      </c>
      <c r="H17" s="53">
        <v>20137</v>
      </c>
      <c r="I17" s="53">
        <v>2</v>
      </c>
      <c r="J17" s="53">
        <v>2730</v>
      </c>
      <c r="K17" s="53">
        <v>0</v>
      </c>
      <c r="L17" s="53">
        <v>0</v>
      </c>
      <c r="M17" s="53">
        <v>2</v>
      </c>
      <c r="N17" s="53">
        <v>445</v>
      </c>
      <c r="O17" s="53">
        <v>2</v>
      </c>
      <c r="P17" s="53">
        <v>300</v>
      </c>
      <c r="Q17" s="53">
        <v>0</v>
      </c>
      <c r="R17" s="53">
        <v>0</v>
      </c>
      <c r="S17" s="53">
        <v>1</v>
      </c>
      <c r="T17" s="53">
        <v>200</v>
      </c>
      <c r="U17" s="53">
        <v>23031</v>
      </c>
      <c r="V17" s="53">
        <v>4666736</v>
      </c>
      <c r="W17" s="85"/>
      <c r="X17" s="85"/>
    </row>
    <row r="18" spans="1:24" s="54" customFormat="1" ht="19.5" customHeight="1">
      <c r="A18" s="134" t="s">
        <v>73</v>
      </c>
      <c r="B18" s="135"/>
      <c r="C18" s="53">
        <v>15297</v>
      </c>
      <c r="D18" s="53">
        <v>2861346</v>
      </c>
      <c r="E18" s="53">
        <v>107</v>
      </c>
      <c r="F18" s="53">
        <v>14250</v>
      </c>
      <c r="G18" s="53">
        <v>68</v>
      </c>
      <c r="H18" s="53">
        <v>12545</v>
      </c>
      <c r="I18" s="53">
        <v>3</v>
      </c>
      <c r="J18" s="53">
        <v>2480</v>
      </c>
      <c r="K18" s="53">
        <v>0</v>
      </c>
      <c r="L18" s="53">
        <v>0</v>
      </c>
      <c r="M18" s="53">
        <v>7</v>
      </c>
      <c r="N18" s="53">
        <v>1547</v>
      </c>
      <c r="O18" s="53">
        <v>4</v>
      </c>
      <c r="P18" s="53">
        <v>750</v>
      </c>
      <c r="Q18" s="53">
        <v>0</v>
      </c>
      <c r="R18" s="53">
        <v>0</v>
      </c>
      <c r="S18" s="53">
        <v>0</v>
      </c>
      <c r="T18" s="53">
        <v>195</v>
      </c>
      <c r="U18" s="53">
        <v>15339</v>
      </c>
      <c r="V18" s="53">
        <v>2866523</v>
      </c>
      <c r="W18" s="85"/>
      <c r="X18" s="85"/>
    </row>
    <row r="19" spans="1:24" s="54" customFormat="1" ht="19.5" customHeight="1">
      <c r="A19" s="134" t="s">
        <v>74</v>
      </c>
      <c r="B19" s="135"/>
      <c r="C19" s="53">
        <v>31687</v>
      </c>
      <c r="D19" s="53">
        <v>4271134</v>
      </c>
      <c r="E19" s="53">
        <v>105</v>
      </c>
      <c r="F19" s="53">
        <v>16263</v>
      </c>
      <c r="G19" s="53">
        <v>94</v>
      </c>
      <c r="H19" s="53">
        <v>11249</v>
      </c>
      <c r="I19" s="53">
        <v>4</v>
      </c>
      <c r="J19" s="53">
        <v>4987</v>
      </c>
      <c r="K19" s="53">
        <v>1</v>
      </c>
      <c r="L19" s="53">
        <v>20</v>
      </c>
      <c r="M19" s="53">
        <v>6</v>
      </c>
      <c r="N19" s="53">
        <v>909</v>
      </c>
      <c r="O19" s="53">
        <v>1</v>
      </c>
      <c r="P19" s="53">
        <v>200</v>
      </c>
      <c r="Q19" s="53">
        <v>0</v>
      </c>
      <c r="R19" s="53">
        <v>0</v>
      </c>
      <c r="S19" s="53">
        <v>-1</v>
      </c>
      <c r="T19" s="53">
        <v>-3</v>
      </c>
      <c r="U19" s="53">
        <v>31702</v>
      </c>
      <c r="V19" s="53">
        <v>4281821</v>
      </c>
      <c r="W19" s="85"/>
      <c r="X19" s="85"/>
    </row>
    <row r="20" spans="1:24" s="54" customFormat="1" ht="19.5" customHeight="1">
      <c r="A20" s="134" t="s">
        <v>75</v>
      </c>
      <c r="B20" s="135"/>
      <c r="C20" s="53">
        <v>34352</v>
      </c>
      <c r="D20" s="53">
        <v>7293074</v>
      </c>
      <c r="E20" s="53">
        <v>175</v>
      </c>
      <c r="F20" s="53">
        <v>32896</v>
      </c>
      <c r="G20" s="53">
        <v>118</v>
      </c>
      <c r="H20" s="53">
        <v>15869</v>
      </c>
      <c r="I20" s="53">
        <v>17</v>
      </c>
      <c r="J20" s="53">
        <v>10392</v>
      </c>
      <c r="K20" s="53">
        <v>1</v>
      </c>
      <c r="L20" s="53">
        <v>2160</v>
      </c>
      <c r="M20" s="53">
        <v>2</v>
      </c>
      <c r="N20" s="53">
        <v>320</v>
      </c>
      <c r="O20" s="53">
        <v>7</v>
      </c>
      <c r="P20" s="53">
        <v>1849</v>
      </c>
      <c r="Q20" s="53">
        <v>0</v>
      </c>
      <c r="R20" s="53">
        <v>0</v>
      </c>
      <c r="S20" s="53">
        <v>0</v>
      </c>
      <c r="T20" s="53">
        <v>0</v>
      </c>
      <c r="U20" s="53">
        <v>34404</v>
      </c>
      <c r="V20" s="53">
        <v>7316804</v>
      </c>
      <c r="W20" s="85"/>
      <c r="X20" s="85"/>
    </row>
    <row r="21" spans="1:24" s="54" customFormat="1" ht="19.5" customHeight="1">
      <c r="A21" s="134" t="s">
        <v>76</v>
      </c>
      <c r="B21" s="135"/>
      <c r="C21" s="53">
        <v>27643</v>
      </c>
      <c r="D21" s="53">
        <v>5427243</v>
      </c>
      <c r="E21" s="53">
        <v>71</v>
      </c>
      <c r="F21" s="53">
        <v>10422</v>
      </c>
      <c r="G21" s="53">
        <v>49</v>
      </c>
      <c r="H21" s="53">
        <v>4315</v>
      </c>
      <c r="I21" s="53">
        <v>11</v>
      </c>
      <c r="J21" s="53">
        <v>18969</v>
      </c>
      <c r="K21" s="53">
        <v>1</v>
      </c>
      <c r="L21" s="53">
        <v>6010</v>
      </c>
      <c r="M21" s="53">
        <v>2</v>
      </c>
      <c r="N21" s="53">
        <v>1200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27667</v>
      </c>
      <c r="V21" s="53">
        <v>5447509</v>
      </c>
      <c r="W21" s="85"/>
      <c r="X21" s="85"/>
    </row>
    <row r="22" spans="1:24" s="54" customFormat="1" ht="19.5" customHeight="1">
      <c r="A22" s="134" t="s">
        <v>77</v>
      </c>
      <c r="B22" s="135"/>
      <c r="C22" s="53">
        <v>21691</v>
      </c>
      <c r="D22" s="53">
        <v>6004662</v>
      </c>
      <c r="E22" s="53">
        <v>140</v>
      </c>
      <c r="F22" s="53">
        <v>18300</v>
      </c>
      <c r="G22" s="53">
        <v>111</v>
      </c>
      <c r="H22" s="53">
        <v>13194</v>
      </c>
      <c r="I22" s="53">
        <v>10</v>
      </c>
      <c r="J22" s="53">
        <v>10481</v>
      </c>
      <c r="K22" s="53">
        <v>4</v>
      </c>
      <c r="L22" s="53">
        <v>1088</v>
      </c>
      <c r="M22" s="53">
        <v>1</v>
      </c>
      <c r="N22" s="53">
        <v>100</v>
      </c>
      <c r="O22" s="53">
        <v>4</v>
      </c>
      <c r="P22" s="53">
        <v>770</v>
      </c>
      <c r="Q22" s="53">
        <v>0</v>
      </c>
      <c r="R22" s="53">
        <v>0</v>
      </c>
      <c r="S22" s="53">
        <v>0</v>
      </c>
      <c r="T22" s="53">
        <v>0</v>
      </c>
      <c r="U22" s="53">
        <v>21717</v>
      </c>
      <c r="V22" s="53">
        <v>6018491</v>
      </c>
      <c r="W22" s="85"/>
      <c r="X22" s="85"/>
    </row>
    <row r="23" spans="1:24" s="54" customFormat="1" ht="19.5" customHeight="1">
      <c r="A23" s="134" t="s">
        <v>78</v>
      </c>
      <c r="B23" s="135"/>
      <c r="C23" s="53">
        <v>16874</v>
      </c>
      <c r="D23" s="53">
        <v>2977518</v>
      </c>
      <c r="E23" s="53">
        <v>71</v>
      </c>
      <c r="F23" s="53">
        <v>8845</v>
      </c>
      <c r="G23" s="53">
        <v>39</v>
      </c>
      <c r="H23" s="53">
        <v>3808</v>
      </c>
      <c r="I23" s="53">
        <v>3</v>
      </c>
      <c r="J23" s="53">
        <v>6895</v>
      </c>
      <c r="K23" s="53">
        <v>0</v>
      </c>
      <c r="L23" s="53">
        <v>0</v>
      </c>
      <c r="M23" s="53">
        <v>6</v>
      </c>
      <c r="N23" s="53">
        <v>2075</v>
      </c>
      <c r="O23" s="53">
        <v>6</v>
      </c>
      <c r="P23" s="53">
        <v>3500</v>
      </c>
      <c r="Q23" s="53">
        <v>0</v>
      </c>
      <c r="R23" s="53">
        <v>0</v>
      </c>
      <c r="S23" s="53">
        <v>0</v>
      </c>
      <c r="T23" s="53">
        <v>0</v>
      </c>
      <c r="U23" s="53">
        <v>16906</v>
      </c>
      <c r="V23" s="53">
        <v>2988025</v>
      </c>
      <c r="W23" s="85"/>
      <c r="X23" s="85"/>
    </row>
    <row r="24" spans="1:24" s="54" customFormat="1" ht="19.5" customHeight="1">
      <c r="A24" s="134" t="s">
        <v>79</v>
      </c>
      <c r="B24" s="135"/>
      <c r="C24" s="53">
        <v>28028</v>
      </c>
      <c r="D24" s="53">
        <v>5303630</v>
      </c>
      <c r="E24" s="53">
        <v>106</v>
      </c>
      <c r="F24" s="53">
        <v>18105</v>
      </c>
      <c r="G24" s="53">
        <v>74</v>
      </c>
      <c r="H24" s="53">
        <v>23192</v>
      </c>
      <c r="I24" s="53">
        <v>8</v>
      </c>
      <c r="J24" s="53">
        <v>3385</v>
      </c>
      <c r="K24" s="53">
        <v>0</v>
      </c>
      <c r="L24" s="53">
        <v>0</v>
      </c>
      <c r="M24" s="53">
        <v>1</v>
      </c>
      <c r="N24" s="53">
        <v>800</v>
      </c>
      <c r="O24" s="53">
        <v>1</v>
      </c>
      <c r="P24" s="53">
        <v>200</v>
      </c>
      <c r="Q24" s="53">
        <v>0</v>
      </c>
      <c r="R24" s="53">
        <v>0</v>
      </c>
      <c r="S24" s="53">
        <v>0</v>
      </c>
      <c r="T24" s="53">
        <v>0</v>
      </c>
      <c r="U24" s="53">
        <v>28060</v>
      </c>
      <c r="V24" s="53">
        <v>5302528</v>
      </c>
      <c r="W24" s="85"/>
      <c r="X24" s="85"/>
    </row>
    <row r="25" spans="1:24" s="54" customFormat="1" ht="19.5" customHeight="1">
      <c r="A25" s="134" t="s">
        <v>6</v>
      </c>
      <c r="B25" s="135"/>
      <c r="C25" s="53">
        <v>17547</v>
      </c>
      <c r="D25" s="53">
        <v>2224910</v>
      </c>
      <c r="E25" s="53">
        <v>64</v>
      </c>
      <c r="F25" s="53">
        <v>7899</v>
      </c>
      <c r="G25" s="53">
        <v>49</v>
      </c>
      <c r="H25" s="53">
        <v>4022</v>
      </c>
      <c r="I25" s="53">
        <v>5</v>
      </c>
      <c r="J25" s="53">
        <v>2905</v>
      </c>
      <c r="K25" s="53">
        <v>0</v>
      </c>
      <c r="L25" s="53">
        <v>0</v>
      </c>
      <c r="M25" s="53">
        <v>2</v>
      </c>
      <c r="N25" s="53">
        <v>2200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17564</v>
      </c>
      <c r="V25" s="53">
        <v>2233892</v>
      </c>
      <c r="W25" s="85"/>
      <c r="X25" s="85"/>
    </row>
    <row r="26" spans="1:24" s="54" customFormat="1" ht="19.5" customHeight="1">
      <c r="A26" s="134" t="s">
        <v>80</v>
      </c>
      <c r="B26" s="135"/>
      <c r="C26" s="53">
        <v>17992</v>
      </c>
      <c r="D26" s="53">
        <v>4709940</v>
      </c>
      <c r="E26" s="53">
        <v>95</v>
      </c>
      <c r="F26" s="53">
        <v>10928</v>
      </c>
      <c r="G26" s="53">
        <v>43</v>
      </c>
      <c r="H26" s="53">
        <v>8875</v>
      </c>
      <c r="I26" s="53">
        <v>7</v>
      </c>
      <c r="J26" s="53">
        <v>14455</v>
      </c>
      <c r="K26" s="53">
        <v>2</v>
      </c>
      <c r="L26" s="53">
        <v>4980</v>
      </c>
      <c r="M26" s="53">
        <v>1</v>
      </c>
      <c r="N26" s="53">
        <v>200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18045</v>
      </c>
      <c r="V26" s="53">
        <v>4721669</v>
      </c>
      <c r="W26" s="85"/>
      <c r="X26" s="85"/>
    </row>
    <row r="27" spans="1:24" s="54" customFormat="1" ht="19.5" customHeight="1">
      <c r="A27" s="134" t="s">
        <v>81</v>
      </c>
      <c r="B27" s="135"/>
      <c r="C27" s="53">
        <v>5824</v>
      </c>
      <c r="D27" s="53">
        <v>879432</v>
      </c>
      <c r="E27" s="53">
        <v>37</v>
      </c>
      <c r="F27" s="53">
        <v>3140</v>
      </c>
      <c r="G27" s="53">
        <v>19</v>
      </c>
      <c r="H27" s="53">
        <v>1713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5842</v>
      </c>
      <c r="V27" s="53">
        <v>880859</v>
      </c>
      <c r="W27" s="85"/>
      <c r="X27" s="85"/>
    </row>
    <row r="28" spans="1:24" s="54" customFormat="1" ht="19.5" customHeight="1">
      <c r="A28" s="134" t="s">
        <v>82</v>
      </c>
      <c r="B28" s="135"/>
      <c r="C28" s="53">
        <v>11374</v>
      </c>
      <c r="D28" s="53">
        <v>2612263</v>
      </c>
      <c r="E28" s="53">
        <v>77</v>
      </c>
      <c r="F28" s="53">
        <v>16164</v>
      </c>
      <c r="G28" s="53">
        <v>70</v>
      </c>
      <c r="H28" s="53">
        <v>12355</v>
      </c>
      <c r="I28" s="53">
        <v>5</v>
      </c>
      <c r="J28" s="53">
        <v>1065</v>
      </c>
      <c r="K28" s="53">
        <v>1</v>
      </c>
      <c r="L28" s="53">
        <v>100</v>
      </c>
      <c r="M28" s="53">
        <v>3</v>
      </c>
      <c r="N28" s="53">
        <v>540</v>
      </c>
      <c r="O28" s="53">
        <v>2</v>
      </c>
      <c r="P28" s="53">
        <v>445</v>
      </c>
      <c r="Q28" s="53">
        <v>0</v>
      </c>
      <c r="R28" s="53">
        <v>0</v>
      </c>
      <c r="S28" s="53">
        <v>1</v>
      </c>
      <c r="T28" s="53">
        <v>2139</v>
      </c>
      <c r="U28" s="53">
        <v>11383</v>
      </c>
      <c r="V28" s="53">
        <v>2619271</v>
      </c>
      <c r="W28" s="85"/>
      <c r="X28" s="85"/>
    </row>
    <row r="29" spans="1:24" s="54" customFormat="1" ht="19.5" customHeight="1">
      <c r="A29" s="134" t="s">
        <v>83</v>
      </c>
      <c r="B29" s="135"/>
      <c r="C29" s="53">
        <v>18084</v>
      </c>
      <c r="D29" s="53">
        <v>3071501</v>
      </c>
      <c r="E29" s="53">
        <v>120</v>
      </c>
      <c r="F29" s="53">
        <v>14559</v>
      </c>
      <c r="G29" s="53">
        <v>68</v>
      </c>
      <c r="H29" s="53">
        <v>7996</v>
      </c>
      <c r="I29" s="53">
        <v>3</v>
      </c>
      <c r="J29" s="53">
        <v>2474</v>
      </c>
      <c r="K29" s="53">
        <v>2</v>
      </c>
      <c r="L29" s="53">
        <v>160</v>
      </c>
      <c r="M29" s="53">
        <v>2</v>
      </c>
      <c r="N29" s="53">
        <v>1200</v>
      </c>
      <c r="O29" s="53">
        <v>6</v>
      </c>
      <c r="P29" s="53">
        <v>1248</v>
      </c>
      <c r="Q29" s="53">
        <v>0</v>
      </c>
      <c r="R29" s="53">
        <v>0</v>
      </c>
      <c r="S29" s="53">
        <v>0</v>
      </c>
      <c r="T29" s="53">
        <v>0</v>
      </c>
      <c r="U29" s="53">
        <v>18132</v>
      </c>
      <c r="V29" s="53">
        <v>3080330</v>
      </c>
      <c r="W29" s="85"/>
      <c r="X29" s="85"/>
    </row>
    <row r="30" spans="1:24" s="54" customFormat="1" ht="19.5" customHeight="1">
      <c r="A30" s="134" t="s">
        <v>84</v>
      </c>
      <c r="B30" s="135"/>
      <c r="C30" s="53">
        <v>11722</v>
      </c>
      <c r="D30" s="53">
        <v>2748481</v>
      </c>
      <c r="E30" s="53">
        <v>85</v>
      </c>
      <c r="F30" s="53">
        <v>9385</v>
      </c>
      <c r="G30" s="53">
        <v>36</v>
      </c>
      <c r="H30" s="53">
        <v>7106</v>
      </c>
      <c r="I30" s="53">
        <v>4</v>
      </c>
      <c r="J30" s="53">
        <v>6580</v>
      </c>
      <c r="K30" s="53">
        <v>0</v>
      </c>
      <c r="L30" s="53">
        <v>0</v>
      </c>
      <c r="M30" s="53">
        <v>4</v>
      </c>
      <c r="N30" s="53">
        <v>2600</v>
      </c>
      <c r="O30" s="53">
        <v>4</v>
      </c>
      <c r="P30" s="53">
        <v>1025</v>
      </c>
      <c r="Q30" s="53">
        <v>0</v>
      </c>
      <c r="R30" s="53">
        <v>0</v>
      </c>
      <c r="S30" s="53">
        <v>1</v>
      </c>
      <c r="T30" s="53">
        <v>800</v>
      </c>
      <c r="U30" s="53">
        <v>11772</v>
      </c>
      <c r="V30" s="53">
        <v>2759715</v>
      </c>
      <c r="W30" s="85"/>
      <c r="X30" s="85"/>
    </row>
    <row r="31" spans="1:24" s="54" customFormat="1" ht="19.5" customHeight="1">
      <c r="A31" s="134" t="s">
        <v>85</v>
      </c>
      <c r="B31" s="135"/>
      <c r="C31" s="53">
        <v>18950</v>
      </c>
      <c r="D31" s="53">
        <v>2005895</v>
      </c>
      <c r="E31" s="53">
        <v>55</v>
      </c>
      <c r="F31" s="53">
        <v>3125</v>
      </c>
      <c r="G31" s="53">
        <v>91</v>
      </c>
      <c r="H31" s="53">
        <v>5361</v>
      </c>
      <c r="I31" s="53">
        <v>5</v>
      </c>
      <c r="J31" s="53">
        <v>742</v>
      </c>
      <c r="K31" s="53">
        <v>1</v>
      </c>
      <c r="L31" s="53">
        <v>5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18914</v>
      </c>
      <c r="V31" s="53">
        <v>2004396</v>
      </c>
      <c r="W31" s="85"/>
      <c r="X31" s="85"/>
    </row>
    <row r="32" spans="1:24" s="54" customFormat="1" ht="19.5" customHeight="1">
      <c r="A32" s="134" t="s">
        <v>86</v>
      </c>
      <c r="B32" s="135"/>
      <c r="C32" s="53">
        <v>18119</v>
      </c>
      <c r="D32" s="53">
        <v>1687415</v>
      </c>
      <c r="E32" s="53">
        <v>52</v>
      </c>
      <c r="F32" s="53">
        <v>2825</v>
      </c>
      <c r="G32" s="53">
        <v>84</v>
      </c>
      <c r="H32" s="53">
        <v>3651</v>
      </c>
      <c r="I32" s="53">
        <v>3</v>
      </c>
      <c r="J32" s="53">
        <v>95</v>
      </c>
      <c r="K32" s="53">
        <v>1</v>
      </c>
      <c r="L32" s="53">
        <v>5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18087</v>
      </c>
      <c r="V32" s="53">
        <v>1686679</v>
      </c>
      <c r="W32" s="85"/>
      <c r="X32" s="85"/>
    </row>
    <row r="33" spans="1:24" s="54" customFormat="1" ht="19.5" customHeight="1" thickBot="1">
      <c r="A33" s="196" t="s">
        <v>87</v>
      </c>
      <c r="B33" s="197"/>
      <c r="C33" s="126">
        <v>831</v>
      </c>
      <c r="D33" s="126">
        <v>318480</v>
      </c>
      <c r="E33" s="126">
        <v>3</v>
      </c>
      <c r="F33" s="126">
        <v>300</v>
      </c>
      <c r="G33" s="126">
        <v>7</v>
      </c>
      <c r="H33" s="126">
        <v>1710</v>
      </c>
      <c r="I33" s="126">
        <v>2</v>
      </c>
      <c r="J33" s="126">
        <v>647</v>
      </c>
      <c r="K33" s="126">
        <v>0</v>
      </c>
      <c r="L33" s="126">
        <v>0</v>
      </c>
      <c r="M33" s="126">
        <v>0</v>
      </c>
      <c r="N33" s="126">
        <v>0</v>
      </c>
      <c r="O33" s="126">
        <v>0</v>
      </c>
      <c r="P33" s="126">
        <v>0</v>
      </c>
      <c r="Q33" s="126">
        <v>0</v>
      </c>
      <c r="R33" s="126">
        <v>0</v>
      </c>
      <c r="S33" s="126">
        <v>0</v>
      </c>
      <c r="T33" s="126">
        <v>0</v>
      </c>
      <c r="U33" s="126">
        <v>827</v>
      </c>
      <c r="V33" s="126">
        <v>317717</v>
      </c>
      <c r="W33" s="85"/>
      <c r="X33" s="85"/>
    </row>
    <row r="34" spans="1:22" ht="19.5" customHeight="1">
      <c r="A34" s="19" t="s">
        <v>119</v>
      </c>
      <c r="B34" s="19"/>
      <c r="C34" s="19"/>
      <c r="D34" s="19"/>
      <c r="E34" s="20" t="s">
        <v>1</v>
      </c>
      <c r="F34" s="19"/>
      <c r="G34" s="19"/>
      <c r="H34" s="19"/>
      <c r="I34" s="20" t="s">
        <v>120</v>
      </c>
      <c r="J34" s="19"/>
      <c r="K34" s="19"/>
      <c r="L34" s="21" t="s">
        <v>121</v>
      </c>
      <c r="M34" s="52"/>
      <c r="N34" s="52"/>
      <c r="O34" s="52"/>
      <c r="P34" s="52"/>
      <c r="R34" s="52"/>
      <c r="S34" s="52"/>
      <c r="T34" s="52"/>
      <c r="U34" s="52"/>
      <c r="V34" s="58" t="s">
        <v>225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54"/>
      <c r="N35" s="54"/>
      <c r="O35" s="54"/>
      <c r="P35" s="54"/>
      <c r="Q35" s="54"/>
      <c r="R35" s="54"/>
      <c r="S35" s="54"/>
      <c r="T35" s="54"/>
      <c r="U35" s="54"/>
      <c r="V35" s="54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54"/>
      <c r="N36" s="54"/>
      <c r="O36" s="54"/>
      <c r="P36" s="54"/>
      <c r="Q36" s="54"/>
      <c r="R36" s="54"/>
      <c r="S36" s="54"/>
      <c r="T36" s="54"/>
      <c r="U36" s="54"/>
      <c r="V36" s="54"/>
    </row>
    <row r="37" spans="1:19" ht="19.5" customHeight="1">
      <c r="A37" s="26" t="s">
        <v>148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</row>
    <row r="38" spans="1:19" ht="16.5">
      <c r="A38" s="26" t="s">
        <v>149</v>
      </c>
      <c r="B38" s="52"/>
      <c r="C38" s="54"/>
      <c r="J38" s="54"/>
      <c r="K38" s="54"/>
      <c r="L38" s="54"/>
      <c r="M38" s="54"/>
      <c r="N38" s="54"/>
      <c r="O38" s="54"/>
      <c r="P38" s="54"/>
      <c r="Q38" s="54"/>
      <c r="R38" s="54"/>
      <c r="S38" s="54"/>
    </row>
    <row r="39" spans="2:22" ht="16.5">
      <c r="B39" s="52" t="s">
        <v>96</v>
      </c>
      <c r="C39" s="85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</row>
    <row r="40" spans="2:3" ht="16.5">
      <c r="B40" s="52" t="s">
        <v>145</v>
      </c>
      <c r="C40" s="54"/>
    </row>
    <row r="41" spans="2:3" ht="16.5">
      <c r="B41" s="128" t="s">
        <v>217</v>
      </c>
      <c r="C41" s="54"/>
    </row>
  </sheetData>
  <sheetProtection/>
  <mergeCells count="37">
    <mergeCell ref="A31:B31"/>
    <mergeCell ref="A32:B32"/>
    <mergeCell ref="A33:B33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6:B16"/>
    <mergeCell ref="A17:B17"/>
    <mergeCell ref="A18:B18"/>
    <mergeCell ref="A11:B11"/>
    <mergeCell ref="A12:B12"/>
    <mergeCell ref="A14:B14"/>
    <mergeCell ref="A15:B15"/>
    <mergeCell ref="A13:B13"/>
    <mergeCell ref="A3:V4"/>
    <mergeCell ref="U6:V7"/>
    <mergeCell ref="E7:F7"/>
    <mergeCell ref="G7:H7"/>
    <mergeCell ref="I7:J7"/>
    <mergeCell ref="K7:L7"/>
    <mergeCell ref="A9:B9"/>
    <mergeCell ref="C6:D7"/>
    <mergeCell ref="E6:T6"/>
    <mergeCell ref="A10:B10"/>
    <mergeCell ref="M7:N7"/>
    <mergeCell ref="O7:P7"/>
    <mergeCell ref="Q7:R7"/>
    <mergeCell ref="S7:T7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SheetLayoutView="100" zoomScalePageLayoutView="0" workbookViewId="0" topLeftCell="AL34">
      <selection activeCell="Y18" sqref="Y18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74" t="s">
        <v>155</v>
      </c>
      <c r="B1" s="26"/>
      <c r="C1" s="65"/>
      <c r="D1" s="26"/>
      <c r="M1" s="4"/>
      <c r="N1" s="4"/>
      <c r="Q1" s="70"/>
      <c r="R1" s="70"/>
      <c r="S1" s="70"/>
      <c r="T1" s="1" t="s">
        <v>2</v>
      </c>
      <c r="U1" s="163" t="s">
        <v>185</v>
      </c>
      <c r="V1" s="163"/>
      <c r="W1" s="74" t="s">
        <v>155</v>
      </c>
      <c r="X1" s="26"/>
      <c r="AJ1" s="4"/>
      <c r="AO1" s="70"/>
      <c r="AP1" s="1" t="s">
        <v>2</v>
      </c>
      <c r="AQ1" s="198" t="s">
        <v>185</v>
      </c>
      <c r="AR1" s="198"/>
    </row>
    <row r="2" spans="1:44" ht="16.5" customHeight="1">
      <c r="A2" s="66" t="s">
        <v>46</v>
      </c>
      <c r="B2" s="122" t="s">
        <v>186</v>
      </c>
      <c r="C2" s="75"/>
      <c r="D2" s="123"/>
      <c r="E2" s="7"/>
      <c r="F2" s="7"/>
      <c r="G2" s="7"/>
      <c r="H2" s="7"/>
      <c r="I2" s="7"/>
      <c r="J2" s="76"/>
      <c r="K2" s="117"/>
      <c r="L2" s="117"/>
      <c r="M2" s="117"/>
      <c r="N2" s="117"/>
      <c r="O2" s="8"/>
      <c r="P2" s="76"/>
      <c r="Q2" s="16"/>
      <c r="R2" s="16"/>
      <c r="S2" s="16"/>
      <c r="T2" s="1" t="s">
        <v>47</v>
      </c>
      <c r="U2" s="203" t="s">
        <v>66</v>
      </c>
      <c r="V2" s="203"/>
      <c r="W2" s="66" t="s">
        <v>46</v>
      </c>
      <c r="X2" s="122" t="s">
        <v>186</v>
      </c>
      <c r="Y2" s="9"/>
      <c r="Z2" s="9"/>
      <c r="AA2" s="9"/>
      <c r="AB2" s="9"/>
      <c r="AC2" s="9"/>
      <c r="AD2" s="9"/>
      <c r="AE2" s="9"/>
      <c r="AF2" s="9"/>
      <c r="AG2" s="9"/>
      <c r="AI2" s="117"/>
      <c r="AJ2" s="117"/>
      <c r="AK2" s="8"/>
      <c r="AN2" s="76"/>
      <c r="AO2" s="77"/>
      <c r="AP2" s="1" t="s">
        <v>47</v>
      </c>
      <c r="AQ2" s="198" t="s">
        <v>66</v>
      </c>
      <c r="AR2" s="198"/>
    </row>
    <row r="3" spans="1:44" s="10" customFormat="1" ht="19.5" customHeight="1">
      <c r="A3" s="148" t="s">
        <v>65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148" t="s">
        <v>67</v>
      </c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</row>
    <row r="4" spans="1:44" s="10" customFormat="1" ht="19.5" customHeight="1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</row>
    <row r="5" spans="1:44" s="13" customFormat="1" ht="19.5" customHeight="1">
      <c r="A5" s="11"/>
      <c r="B5" s="11"/>
      <c r="C5" s="11"/>
      <c r="D5" s="11"/>
      <c r="E5" s="11"/>
      <c r="F5" s="11"/>
      <c r="G5" s="170" t="str">
        <f>'2492-00-02'!K5</f>
        <v>   中華民國 104年5月</v>
      </c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24"/>
      <c r="S5" s="124"/>
      <c r="T5" s="124"/>
      <c r="V5" s="29" t="s">
        <v>143</v>
      </c>
      <c r="W5" s="11"/>
      <c r="X5" s="11"/>
      <c r="Y5" s="118"/>
      <c r="Z5" s="118"/>
      <c r="AA5" s="118"/>
      <c r="AB5" s="118"/>
      <c r="AC5" s="151" t="str">
        <f>'2492-00-02'!K5</f>
        <v>   中華民國 104年5月</v>
      </c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4"/>
      <c r="AP5" s="14"/>
      <c r="AQ5" s="14"/>
      <c r="AR5" s="29" t="s">
        <v>143</v>
      </c>
    </row>
    <row r="6" spans="1:44" ht="16.5" customHeight="1">
      <c r="A6" s="210" t="s">
        <v>51</v>
      </c>
      <c r="B6" s="217"/>
      <c r="C6" s="153" t="s">
        <v>52</v>
      </c>
      <c r="D6" s="154"/>
      <c r="E6" s="157" t="s">
        <v>29</v>
      </c>
      <c r="F6" s="158"/>
      <c r="G6" s="144" t="s">
        <v>12</v>
      </c>
      <c r="H6" s="154"/>
      <c r="I6" s="144" t="s">
        <v>9</v>
      </c>
      <c r="J6" s="154"/>
      <c r="K6" s="157" t="s">
        <v>35</v>
      </c>
      <c r="L6" s="158"/>
      <c r="M6" s="208" t="s">
        <v>53</v>
      </c>
      <c r="N6" s="216"/>
      <c r="O6" s="208" t="s">
        <v>10</v>
      </c>
      <c r="P6" s="158"/>
      <c r="Q6" s="144" t="s">
        <v>13</v>
      </c>
      <c r="R6" s="154"/>
      <c r="S6" s="153" t="s">
        <v>37</v>
      </c>
      <c r="T6" s="154"/>
      <c r="U6" s="144" t="s">
        <v>14</v>
      </c>
      <c r="V6" s="154"/>
      <c r="W6" s="210" t="s">
        <v>51</v>
      </c>
      <c r="X6" s="211"/>
      <c r="Y6" s="144" t="s">
        <v>38</v>
      </c>
      <c r="Z6" s="154"/>
      <c r="AA6" s="144" t="s">
        <v>15</v>
      </c>
      <c r="AB6" s="154"/>
      <c r="AC6" s="144" t="s">
        <v>39</v>
      </c>
      <c r="AD6" s="154"/>
      <c r="AE6" s="144" t="s">
        <v>54</v>
      </c>
      <c r="AF6" s="145"/>
      <c r="AG6" s="157" t="s">
        <v>55</v>
      </c>
      <c r="AH6" s="158"/>
      <c r="AI6" s="144" t="s">
        <v>56</v>
      </c>
      <c r="AJ6" s="145"/>
      <c r="AK6" s="144" t="s">
        <v>31</v>
      </c>
      <c r="AL6" s="145"/>
      <c r="AM6" s="144" t="s">
        <v>57</v>
      </c>
      <c r="AN6" s="145"/>
      <c r="AO6" s="144" t="s">
        <v>58</v>
      </c>
      <c r="AP6" s="145"/>
      <c r="AQ6" s="144" t="s">
        <v>8</v>
      </c>
      <c r="AR6" s="154"/>
    </row>
    <row r="7" spans="1:49" ht="16.5">
      <c r="A7" s="212"/>
      <c r="B7" s="218"/>
      <c r="C7" s="155"/>
      <c r="D7" s="156"/>
      <c r="E7" s="159"/>
      <c r="F7" s="160"/>
      <c r="G7" s="155"/>
      <c r="H7" s="156"/>
      <c r="I7" s="155"/>
      <c r="J7" s="156"/>
      <c r="K7" s="159"/>
      <c r="L7" s="160"/>
      <c r="M7" s="159" t="s">
        <v>59</v>
      </c>
      <c r="N7" s="160"/>
      <c r="O7" s="159"/>
      <c r="P7" s="160"/>
      <c r="Q7" s="155"/>
      <c r="R7" s="156"/>
      <c r="S7" s="155"/>
      <c r="T7" s="156"/>
      <c r="U7" s="155"/>
      <c r="V7" s="156"/>
      <c r="W7" s="212"/>
      <c r="X7" s="213"/>
      <c r="Y7" s="155"/>
      <c r="Z7" s="156"/>
      <c r="AA7" s="155"/>
      <c r="AB7" s="156"/>
      <c r="AC7" s="155"/>
      <c r="AD7" s="156"/>
      <c r="AE7" s="207" t="s">
        <v>60</v>
      </c>
      <c r="AF7" s="156"/>
      <c r="AG7" s="159"/>
      <c r="AH7" s="160"/>
      <c r="AI7" s="207" t="s">
        <v>61</v>
      </c>
      <c r="AJ7" s="156"/>
      <c r="AK7" s="207"/>
      <c r="AL7" s="209"/>
      <c r="AM7" s="207" t="s">
        <v>62</v>
      </c>
      <c r="AN7" s="200"/>
      <c r="AO7" s="201" t="s">
        <v>63</v>
      </c>
      <c r="AP7" s="202"/>
      <c r="AQ7" s="199"/>
      <c r="AR7" s="200"/>
      <c r="AS7" s="69"/>
      <c r="AT7" s="69"/>
      <c r="AU7" s="69"/>
      <c r="AV7" s="69"/>
      <c r="AW7" s="69"/>
    </row>
    <row r="8" spans="1:48" ht="15.75" customHeight="1">
      <c r="A8" s="214"/>
      <c r="B8" s="219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14"/>
      <c r="X8" s="215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78" t="s">
        <v>4</v>
      </c>
      <c r="AQ8" s="1" t="s">
        <v>5</v>
      </c>
      <c r="AR8" s="79" t="s">
        <v>4</v>
      </c>
      <c r="AS8" s="69"/>
      <c r="AT8" s="69"/>
      <c r="AU8" s="69"/>
      <c r="AV8" s="69"/>
    </row>
    <row r="9" spans="1:60" s="18" customFormat="1" ht="24" customHeight="1">
      <c r="A9" s="140" t="s">
        <v>11</v>
      </c>
      <c r="B9" s="141"/>
      <c r="C9" s="24">
        <v>4001</v>
      </c>
      <c r="D9" s="24">
        <v>586270</v>
      </c>
      <c r="E9" s="24">
        <v>69</v>
      </c>
      <c r="F9" s="24">
        <v>12773</v>
      </c>
      <c r="G9" s="24">
        <v>3</v>
      </c>
      <c r="H9" s="24">
        <v>640</v>
      </c>
      <c r="I9" s="24">
        <v>208</v>
      </c>
      <c r="J9" s="24">
        <v>36198</v>
      </c>
      <c r="K9" s="24">
        <v>1</v>
      </c>
      <c r="L9" s="24">
        <v>200</v>
      </c>
      <c r="M9" s="24">
        <v>13</v>
      </c>
      <c r="N9" s="24">
        <v>2029</v>
      </c>
      <c r="O9" s="24">
        <v>412</v>
      </c>
      <c r="P9" s="24">
        <v>100619</v>
      </c>
      <c r="Q9" s="24">
        <v>1729</v>
      </c>
      <c r="R9" s="24">
        <v>239706</v>
      </c>
      <c r="S9" s="24">
        <v>18</v>
      </c>
      <c r="T9" s="24">
        <v>2968</v>
      </c>
      <c r="U9" s="24">
        <v>794</v>
      </c>
      <c r="V9" s="24">
        <v>94407</v>
      </c>
      <c r="W9" s="140" t="s">
        <v>11</v>
      </c>
      <c r="X9" s="141"/>
      <c r="Y9" s="24">
        <v>27</v>
      </c>
      <c r="Z9" s="24">
        <v>4780</v>
      </c>
      <c r="AA9" s="24">
        <v>5</v>
      </c>
      <c r="AB9" s="24">
        <v>760</v>
      </c>
      <c r="AC9" s="24">
        <v>23</v>
      </c>
      <c r="AD9" s="24">
        <v>3218</v>
      </c>
      <c r="AE9" s="24">
        <v>93</v>
      </c>
      <c r="AF9" s="24">
        <v>13381</v>
      </c>
      <c r="AG9" s="24">
        <v>156</v>
      </c>
      <c r="AH9" s="24">
        <v>21668</v>
      </c>
      <c r="AI9" s="24">
        <v>0</v>
      </c>
      <c r="AJ9" s="24">
        <v>0</v>
      </c>
      <c r="AK9" s="24">
        <v>4</v>
      </c>
      <c r="AL9" s="24">
        <v>500</v>
      </c>
      <c r="AM9" s="24">
        <v>0</v>
      </c>
      <c r="AN9" s="24">
        <v>0</v>
      </c>
      <c r="AO9" s="24">
        <v>156</v>
      </c>
      <c r="AP9" s="24">
        <v>17433</v>
      </c>
      <c r="AQ9" s="24">
        <v>290</v>
      </c>
      <c r="AR9" s="81">
        <v>34992</v>
      </c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</row>
    <row r="10" spans="1:60" ht="24" customHeight="1">
      <c r="A10" s="142" t="s">
        <v>68</v>
      </c>
      <c r="B10" s="139"/>
      <c r="C10" s="24">
        <v>3946</v>
      </c>
      <c r="D10" s="24">
        <v>583145</v>
      </c>
      <c r="E10" s="24">
        <v>68</v>
      </c>
      <c r="F10" s="24">
        <v>12573</v>
      </c>
      <c r="G10" s="24">
        <v>3</v>
      </c>
      <c r="H10" s="24">
        <v>640</v>
      </c>
      <c r="I10" s="24">
        <v>208</v>
      </c>
      <c r="J10" s="24">
        <v>36198</v>
      </c>
      <c r="K10" s="24">
        <v>1</v>
      </c>
      <c r="L10" s="24">
        <v>200</v>
      </c>
      <c r="M10" s="24">
        <v>13</v>
      </c>
      <c r="N10" s="24">
        <v>2029</v>
      </c>
      <c r="O10" s="24">
        <v>409</v>
      </c>
      <c r="P10" s="24">
        <v>100019</v>
      </c>
      <c r="Q10" s="24">
        <v>1686</v>
      </c>
      <c r="R10" s="24">
        <v>238211</v>
      </c>
      <c r="S10" s="24">
        <v>17</v>
      </c>
      <c r="T10" s="24">
        <v>2768</v>
      </c>
      <c r="U10" s="24">
        <v>789</v>
      </c>
      <c r="V10" s="24">
        <v>93887</v>
      </c>
      <c r="W10" s="142" t="s">
        <v>68</v>
      </c>
      <c r="X10" s="143"/>
      <c r="Y10" s="24">
        <v>27</v>
      </c>
      <c r="Z10" s="24">
        <v>4780</v>
      </c>
      <c r="AA10" s="24">
        <v>5</v>
      </c>
      <c r="AB10" s="24">
        <v>760</v>
      </c>
      <c r="AC10" s="24">
        <v>23</v>
      </c>
      <c r="AD10" s="24">
        <v>3218</v>
      </c>
      <c r="AE10" s="24">
        <v>93</v>
      </c>
      <c r="AF10" s="24">
        <v>13381</v>
      </c>
      <c r="AG10" s="24">
        <v>156</v>
      </c>
      <c r="AH10" s="24">
        <v>21668</v>
      </c>
      <c r="AI10" s="24">
        <v>0</v>
      </c>
      <c r="AJ10" s="24">
        <v>0</v>
      </c>
      <c r="AK10" s="24">
        <v>4</v>
      </c>
      <c r="AL10" s="24">
        <v>500</v>
      </c>
      <c r="AM10" s="24">
        <v>0</v>
      </c>
      <c r="AN10" s="24">
        <v>0</v>
      </c>
      <c r="AO10" s="24">
        <v>155</v>
      </c>
      <c r="AP10" s="24">
        <v>17423</v>
      </c>
      <c r="AQ10" s="24">
        <v>289</v>
      </c>
      <c r="AR10" s="81">
        <v>34892</v>
      </c>
      <c r="AS10" s="80"/>
      <c r="AT10" s="80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</row>
    <row r="11" spans="1:60" ht="24" customHeight="1">
      <c r="A11" s="134" t="s">
        <v>146</v>
      </c>
      <c r="B11" s="135"/>
      <c r="C11" s="24">
        <v>527</v>
      </c>
      <c r="D11" s="24">
        <v>92137</v>
      </c>
      <c r="E11" s="24">
        <v>3</v>
      </c>
      <c r="F11" s="24">
        <v>680</v>
      </c>
      <c r="G11" s="24">
        <v>0</v>
      </c>
      <c r="H11" s="24">
        <v>0</v>
      </c>
      <c r="I11" s="24">
        <v>25</v>
      </c>
      <c r="J11" s="24">
        <v>4739</v>
      </c>
      <c r="K11" s="24">
        <v>1</v>
      </c>
      <c r="L11" s="24">
        <v>200</v>
      </c>
      <c r="M11" s="24">
        <v>0</v>
      </c>
      <c r="N11" s="24">
        <v>0</v>
      </c>
      <c r="O11" s="24">
        <v>62</v>
      </c>
      <c r="P11" s="24">
        <v>13477</v>
      </c>
      <c r="Q11" s="24">
        <v>219</v>
      </c>
      <c r="R11" s="24">
        <v>39412</v>
      </c>
      <c r="S11" s="24">
        <v>0</v>
      </c>
      <c r="T11" s="24">
        <v>0</v>
      </c>
      <c r="U11" s="24">
        <v>104</v>
      </c>
      <c r="V11" s="24">
        <v>15827</v>
      </c>
      <c r="W11" s="138" t="s">
        <v>88</v>
      </c>
      <c r="X11" s="139"/>
      <c r="Y11" s="24">
        <v>5</v>
      </c>
      <c r="Z11" s="24">
        <v>710</v>
      </c>
      <c r="AA11" s="24">
        <v>1</v>
      </c>
      <c r="AB11" s="24">
        <v>200</v>
      </c>
      <c r="AC11" s="24">
        <v>1</v>
      </c>
      <c r="AD11" s="24">
        <v>100</v>
      </c>
      <c r="AE11" s="24">
        <v>17</v>
      </c>
      <c r="AF11" s="24">
        <v>2609</v>
      </c>
      <c r="AG11" s="24">
        <v>21</v>
      </c>
      <c r="AH11" s="24">
        <v>3753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25</v>
      </c>
      <c r="AP11" s="24">
        <v>3110</v>
      </c>
      <c r="AQ11" s="24">
        <v>43</v>
      </c>
      <c r="AR11" s="81">
        <v>7321</v>
      </c>
      <c r="AS11" s="80"/>
      <c r="AT11" s="80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</row>
    <row r="12" spans="1:60" ht="24" customHeight="1">
      <c r="A12" s="138" t="s">
        <v>90</v>
      </c>
      <c r="B12" s="139"/>
      <c r="C12" s="24">
        <v>398</v>
      </c>
      <c r="D12" s="24">
        <v>65235</v>
      </c>
      <c r="E12" s="24">
        <v>0</v>
      </c>
      <c r="F12" s="24">
        <v>0</v>
      </c>
      <c r="G12" s="24">
        <v>0</v>
      </c>
      <c r="H12" s="24">
        <v>0</v>
      </c>
      <c r="I12" s="24">
        <v>4</v>
      </c>
      <c r="J12" s="24">
        <v>740</v>
      </c>
      <c r="K12" s="24">
        <v>0</v>
      </c>
      <c r="L12" s="24">
        <v>0</v>
      </c>
      <c r="M12" s="24">
        <v>0</v>
      </c>
      <c r="N12" s="24">
        <v>0</v>
      </c>
      <c r="O12" s="24">
        <v>15</v>
      </c>
      <c r="P12" s="24">
        <v>2891</v>
      </c>
      <c r="Q12" s="24">
        <v>197</v>
      </c>
      <c r="R12" s="24">
        <v>31157</v>
      </c>
      <c r="S12" s="24">
        <v>1</v>
      </c>
      <c r="T12" s="24">
        <v>200</v>
      </c>
      <c r="U12" s="24">
        <v>118</v>
      </c>
      <c r="V12" s="24">
        <v>19319</v>
      </c>
      <c r="W12" s="138" t="s">
        <v>90</v>
      </c>
      <c r="X12" s="139"/>
      <c r="Y12" s="24">
        <v>5</v>
      </c>
      <c r="Z12" s="24">
        <v>940</v>
      </c>
      <c r="AA12" s="24">
        <v>1</v>
      </c>
      <c r="AB12" s="24">
        <v>150</v>
      </c>
      <c r="AC12" s="24">
        <v>0</v>
      </c>
      <c r="AD12" s="24">
        <v>0</v>
      </c>
      <c r="AE12" s="24">
        <v>10</v>
      </c>
      <c r="AF12" s="24">
        <v>1220</v>
      </c>
      <c r="AG12" s="24">
        <v>8</v>
      </c>
      <c r="AH12" s="24">
        <v>1490</v>
      </c>
      <c r="AI12" s="24">
        <v>0</v>
      </c>
      <c r="AJ12" s="24">
        <v>0</v>
      </c>
      <c r="AK12" s="24">
        <v>1</v>
      </c>
      <c r="AL12" s="24">
        <v>100</v>
      </c>
      <c r="AM12" s="24">
        <v>0</v>
      </c>
      <c r="AN12" s="24">
        <v>0</v>
      </c>
      <c r="AO12" s="24">
        <v>13</v>
      </c>
      <c r="AP12" s="24">
        <v>3438</v>
      </c>
      <c r="AQ12" s="24">
        <v>25</v>
      </c>
      <c r="AR12" s="81">
        <v>3590</v>
      </c>
      <c r="AS12" s="80"/>
      <c r="AT12" s="80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</row>
    <row r="13" spans="1:60" ht="24" customHeight="1">
      <c r="A13" s="134" t="s">
        <v>221</v>
      </c>
      <c r="B13" s="135"/>
      <c r="C13" s="24">
        <v>381</v>
      </c>
      <c r="D13" s="24">
        <v>55274</v>
      </c>
      <c r="E13" s="24">
        <v>3</v>
      </c>
      <c r="F13" s="24">
        <v>646</v>
      </c>
      <c r="G13" s="24">
        <v>1</v>
      </c>
      <c r="H13" s="24">
        <v>200</v>
      </c>
      <c r="I13" s="24">
        <v>7</v>
      </c>
      <c r="J13" s="24">
        <v>1156</v>
      </c>
      <c r="K13" s="24">
        <v>0</v>
      </c>
      <c r="L13" s="24">
        <v>0</v>
      </c>
      <c r="M13" s="24">
        <v>2</v>
      </c>
      <c r="N13" s="24">
        <v>489</v>
      </c>
      <c r="O13" s="24">
        <v>38</v>
      </c>
      <c r="P13" s="24">
        <v>8148</v>
      </c>
      <c r="Q13" s="24">
        <v>184</v>
      </c>
      <c r="R13" s="24">
        <v>27731</v>
      </c>
      <c r="S13" s="24">
        <v>1</v>
      </c>
      <c r="T13" s="24">
        <v>200</v>
      </c>
      <c r="U13" s="24">
        <v>74</v>
      </c>
      <c r="V13" s="24">
        <v>8038</v>
      </c>
      <c r="W13" s="134" t="s">
        <v>219</v>
      </c>
      <c r="X13" s="135"/>
      <c r="Y13" s="24">
        <v>7</v>
      </c>
      <c r="Z13" s="24">
        <v>1100</v>
      </c>
      <c r="AA13" s="24">
        <v>1</v>
      </c>
      <c r="AB13" s="24">
        <v>200</v>
      </c>
      <c r="AC13" s="24">
        <v>1</v>
      </c>
      <c r="AD13" s="24">
        <v>50</v>
      </c>
      <c r="AE13" s="24">
        <v>8</v>
      </c>
      <c r="AF13" s="24">
        <v>1040</v>
      </c>
      <c r="AG13" s="24">
        <v>18</v>
      </c>
      <c r="AH13" s="24">
        <v>2404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8</v>
      </c>
      <c r="AP13" s="24">
        <v>565</v>
      </c>
      <c r="AQ13" s="24">
        <v>28</v>
      </c>
      <c r="AR13" s="81">
        <v>3307</v>
      </c>
      <c r="AS13" s="80"/>
      <c r="AT13" s="80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</row>
    <row r="14" spans="1:60" ht="24" customHeight="1">
      <c r="A14" s="134" t="s">
        <v>7</v>
      </c>
      <c r="B14" s="135"/>
      <c r="C14" s="24">
        <v>438</v>
      </c>
      <c r="D14" s="24">
        <v>72998</v>
      </c>
      <c r="E14" s="24">
        <v>4</v>
      </c>
      <c r="F14" s="24">
        <v>500</v>
      </c>
      <c r="G14" s="24">
        <v>0</v>
      </c>
      <c r="H14" s="24">
        <v>0</v>
      </c>
      <c r="I14" s="24">
        <v>50</v>
      </c>
      <c r="J14" s="24">
        <v>7666</v>
      </c>
      <c r="K14" s="24">
        <v>0</v>
      </c>
      <c r="L14" s="24">
        <v>0</v>
      </c>
      <c r="M14" s="24">
        <v>1</v>
      </c>
      <c r="N14" s="24">
        <v>200</v>
      </c>
      <c r="O14" s="24">
        <v>51</v>
      </c>
      <c r="P14" s="24">
        <v>12037</v>
      </c>
      <c r="Q14" s="24">
        <v>183</v>
      </c>
      <c r="R14" s="24">
        <v>27451</v>
      </c>
      <c r="S14" s="24">
        <v>2</v>
      </c>
      <c r="T14" s="24">
        <v>400</v>
      </c>
      <c r="U14" s="24">
        <v>62</v>
      </c>
      <c r="V14" s="24">
        <v>12066</v>
      </c>
      <c r="W14" s="134" t="s">
        <v>7</v>
      </c>
      <c r="X14" s="135"/>
      <c r="Y14" s="24">
        <v>3</v>
      </c>
      <c r="Z14" s="24">
        <v>640</v>
      </c>
      <c r="AA14" s="24">
        <v>0</v>
      </c>
      <c r="AB14" s="24">
        <v>0</v>
      </c>
      <c r="AC14" s="24">
        <v>1</v>
      </c>
      <c r="AD14" s="24">
        <v>240</v>
      </c>
      <c r="AE14" s="24">
        <v>18</v>
      </c>
      <c r="AF14" s="24">
        <v>3140</v>
      </c>
      <c r="AG14" s="24">
        <v>23</v>
      </c>
      <c r="AH14" s="24">
        <v>3538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18</v>
      </c>
      <c r="AP14" s="24">
        <v>2630</v>
      </c>
      <c r="AQ14" s="24">
        <v>22</v>
      </c>
      <c r="AR14" s="81">
        <v>2490</v>
      </c>
      <c r="AS14" s="80"/>
      <c r="AT14" s="80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</row>
    <row r="15" spans="1:60" ht="24" customHeight="1">
      <c r="A15" s="134" t="s">
        <v>71</v>
      </c>
      <c r="B15" s="135"/>
      <c r="C15" s="24">
        <v>363</v>
      </c>
      <c r="D15" s="24">
        <v>44818</v>
      </c>
      <c r="E15" s="24">
        <v>3</v>
      </c>
      <c r="F15" s="24">
        <v>265</v>
      </c>
      <c r="G15" s="24">
        <v>0</v>
      </c>
      <c r="H15" s="24">
        <v>0</v>
      </c>
      <c r="I15" s="24">
        <v>26</v>
      </c>
      <c r="J15" s="24">
        <v>3281</v>
      </c>
      <c r="K15" s="24">
        <v>0</v>
      </c>
      <c r="L15" s="24">
        <v>0</v>
      </c>
      <c r="M15" s="24">
        <v>1</v>
      </c>
      <c r="N15" s="24">
        <v>50</v>
      </c>
      <c r="O15" s="24">
        <v>45</v>
      </c>
      <c r="P15" s="24">
        <v>11610</v>
      </c>
      <c r="Q15" s="24">
        <v>147</v>
      </c>
      <c r="R15" s="24">
        <v>16189</v>
      </c>
      <c r="S15" s="24">
        <v>3</v>
      </c>
      <c r="T15" s="24">
        <v>328</v>
      </c>
      <c r="U15" s="24">
        <v>79</v>
      </c>
      <c r="V15" s="24">
        <v>6270</v>
      </c>
      <c r="W15" s="134" t="s">
        <v>71</v>
      </c>
      <c r="X15" s="135"/>
      <c r="Y15" s="24">
        <v>1</v>
      </c>
      <c r="Z15" s="24">
        <v>200</v>
      </c>
      <c r="AA15" s="24">
        <v>1</v>
      </c>
      <c r="AB15" s="24">
        <v>10</v>
      </c>
      <c r="AC15" s="24">
        <v>4</v>
      </c>
      <c r="AD15" s="24">
        <v>308</v>
      </c>
      <c r="AE15" s="24">
        <v>11</v>
      </c>
      <c r="AF15" s="24">
        <v>2002</v>
      </c>
      <c r="AG15" s="24">
        <v>16</v>
      </c>
      <c r="AH15" s="24">
        <v>1094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12</v>
      </c>
      <c r="AP15" s="24">
        <v>1895</v>
      </c>
      <c r="AQ15" s="24">
        <v>14</v>
      </c>
      <c r="AR15" s="81">
        <v>1316</v>
      </c>
      <c r="AS15" s="80"/>
      <c r="AT15" s="80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</row>
    <row r="16" spans="1:60" ht="24" customHeight="1">
      <c r="A16" s="134" t="s">
        <v>92</v>
      </c>
      <c r="B16" s="135"/>
      <c r="C16" s="24">
        <v>478</v>
      </c>
      <c r="D16" s="24">
        <v>53350</v>
      </c>
      <c r="E16" s="24">
        <v>8</v>
      </c>
      <c r="F16" s="24">
        <v>880</v>
      </c>
      <c r="G16" s="24">
        <v>0</v>
      </c>
      <c r="H16" s="24">
        <v>0</v>
      </c>
      <c r="I16" s="24">
        <v>13</v>
      </c>
      <c r="J16" s="24">
        <v>959</v>
      </c>
      <c r="K16" s="24">
        <v>0</v>
      </c>
      <c r="L16" s="24">
        <v>0</v>
      </c>
      <c r="M16" s="24">
        <v>3</v>
      </c>
      <c r="N16" s="24">
        <v>570</v>
      </c>
      <c r="O16" s="24">
        <v>36</v>
      </c>
      <c r="P16" s="24">
        <v>8694</v>
      </c>
      <c r="Q16" s="24">
        <v>218</v>
      </c>
      <c r="R16" s="24">
        <v>25308</v>
      </c>
      <c r="S16" s="24">
        <v>4</v>
      </c>
      <c r="T16" s="24">
        <v>610</v>
      </c>
      <c r="U16" s="24">
        <v>97</v>
      </c>
      <c r="V16" s="24">
        <v>6938</v>
      </c>
      <c r="W16" s="134" t="s">
        <v>92</v>
      </c>
      <c r="X16" s="135"/>
      <c r="Y16" s="24">
        <v>3</v>
      </c>
      <c r="Z16" s="24">
        <v>730</v>
      </c>
      <c r="AA16" s="24">
        <v>0</v>
      </c>
      <c r="AB16" s="24">
        <v>0</v>
      </c>
      <c r="AC16" s="24">
        <v>2</v>
      </c>
      <c r="AD16" s="24">
        <v>300</v>
      </c>
      <c r="AE16" s="24">
        <v>7</v>
      </c>
      <c r="AF16" s="24">
        <v>710</v>
      </c>
      <c r="AG16" s="24">
        <v>17</v>
      </c>
      <c r="AH16" s="24">
        <v>2255</v>
      </c>
      <c r="AI16" s="24">
        <v>0</v>
      </c>
      <c r="AJ16" s="24">
        <v>0</v>
      </c>
      <c r="AK16" s="24">
        <v>1</v>
      </c>
      <c r="AL16" s="24">
        <v>100</v>
      </c>
      <c r="AM16" s="24">
        <v>0</v>
      </c>
      <c r="AN16" s="24">
        <v>0</v>
      </c>
      <c r="AO16" s="24">
        <v>19</v>
      </c>
      <c r="AP16" s="24">
        <v>618</v>
      </c>
      <c r="AQ16" s="24">
        <v>50</v>
      </c>
      <c r="AR16" s="81">
        <v>4679</v>
      </c>
      <c r="AS16" s="80"/>
      <c r="AT16" s="80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</row>
    <row r="17" spans="1:60" ht="24" customHeight="1">
      <c r="A17" s="134" t="s">
        <v>72</v>
      </c>
      <c r="B17" s="135"/>
      <c r="C17" s="24">
        <v>108</v>
      </c>
      <c r="D17" s="24">
        <v>18178</v>
      </c>
      <c r="E17" s="24">
        <v>3</v>
      </c>
      <c r="F17" s="24">
        <v>480</v>
      </c>
      <c r="G17" s="24">
        <v>1</v>
      </c>
      <c r="H17" s="24">
        <v>200</v>
      </c>
      <c r="I17" s="24">
        <v>2</v>
      </c>
      <c r="J17" s="24">
        <v>3240</v>
      </c>
      <c r="K17" s="24">
        <v>0</v>
      </c>
      <c r="L17" s="24">
        <v>0</v>
      </c>
      <c r="M17" s="24">
        <v>0</v>
      </c>
      <c r="N17" s="24">
        <v>0</v>
      </c>
      <c r="O17" s="24">
        <v>18</v>
      </c>
      <c r="P17" s="24">
        <v>4819</v>
      </c>
      <c r="Q17" s="24">
        <v>33</v>
      </c>
      <c r="R17" s="24">
        <v>4102</v>
      </c>
      <c r="S17" s="24">
        <v>0</v>
      </c>
      <c r="T17" s="24">
        <v>0</v>
      </c>
      <c r="U17" s="24">
        <v>29</v>
      </c>
      <c r="V17" s="24">
        <v>2479</v>
      </c>
      <c r="W17" s="134" t="s">
        <v>72</v>
      </c>
      <c r="X17" s="135"/>
      <c r="Y17" s="24">
        <v>0</v>
      </c>
      <c r="Z17" s="24">
        <v>0</v>
      </c>
      <c r="AA17" s="24">
        <v>0</v>
      </c>
      <c r="AB17" s="24">
        <v>0</v>
      </c>
      <c r="AC17" s="24">
        <v>3</v>
      </c>
      <c r="AD17" s="24">
        <v>410</v>
      </c>
      <c r="AE17" s="24">
        <v>1</v>
      </c>
      <c r="AF17" s="24">
        <v>240</v>
      </c>
      <c r="AG17" s="24">
        <v>7</v>
      </c>
      <c r="AH17" s="24">
        <v>1048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4</v>
      </c>
      <c r="AP17" s="24">
        <v>230</v>
      </c>
      <c r="AQ17" s="24">
        <v>7</v>
      </c>
      <c r="AR17" s="81">
        <v>930</v>
      </c>
      <c r="AS17" s="80"/>
      <c r="AT17" s="80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</row>
    <row r="18" spans="1:60" ht="24" customHeight="1">
      <c r="A18" s="134" t="s">
        <v>73</v>
      </c>
      <c r="B18" s="135"/>
      <c r="C18" s="24">
        <v>107</v>
      </c>
      <c r="D18" s="24">
        <v>14250</v>
      </c>
      <c r="E18" s="24">
        <v>5</v>
      </c>
      <c r="F18" s="24">
        <v>356</v>
      </c>
      <c r="G18" s="24">
        <v>0</v>
      </c>
      <c r="H18" s="24">
        <v>0</v>
      </c>
      <c r="I18" s="24">
        <v>4</v>
      </c>
      <c r="J18" s="24">
        <v>503</v>
      </c>
      <c r="K18" s="24">
        <v>0</v>
      </c>
      <c r="L18" s="24">
        <v>0</v>
      </c>
      <c r="M18" s="24">
        <v>0</v>
      </c>
      <c r="N18" s="24">
        <v>0</v>
      </c>
      <c r="O18" s="24">
        <v>16</v>
      </c>
      <c r="P18" s="24">
        <v>2690</v>
      </c>
      <c r="Q18" s="24">
        <v>38</v>
      </c>
      <c r="R18" s="24">
        <v>5708</v>
      </c>
      <c r="S18" s="24">
        <v>1</v>
      </c>
      <c r="T18" s="24">
        <v>200</v>
      </c>
      <c r="U18" s="24">
        <v>28</v>
      </c>
      <c r="V18" s="24">
        <v>3037</v>
      </c>
      <c r="W18" s="134" t="s">
        <v>73</v>
      </c>
      <c r="X18" s="135"/>
      <c r="Y18" s="24">
        <v>1</v>
      </c>
      <c r="Z18" s="24">
        <v>200</v>
      </c>
      <c r="AA18" s="24">
        <v>1</v>
      </c>
      <c r="AB18" s="24">
        <v>200</v>
      </c>
      <c r="AC18" s="24">
        <v>0</v>
      </c>
      <c r="AD18" s="24">
        <v>0</v>
      </c>
      <c r="AE18" s="24">
        <v>2</v>
      </c>
      <c r="AF18" s="24">
        <v>250</v>
      </c>
      <c r="AG18" s="24">
        <v>3</v>
      </c>
      <c r="AH18" s="24">
        <v>505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2</v>
      </c>
      <c r="AP18" s="24">
        <v>150</v>
      </c>
      <c r="AQ18" s="24">
        <v>6</v>
      </c>
      <c r="AR18" s="81">
        <v>451</v>
      </c>
      <c r="AS18" s="80"/>
      <c r="AT18" s="80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</row>
    <row r="19" spans="1:60" ht="24" customHeight="1">
      <c r="A19" s="134" t="s">
        <v>74</v>
      </c>
      <c r="B19" s="135"/>
      <c r="C19" s="24">
        <v>105</v>
      </c>
      <c r="D19" s="24">
        <v>16263</v>
      </c>
      <c r="E19" s="24">
        <v>3</v>
      </c>
      <c r="F19" s="24">
        <v>953</v>
      </c>
      <c r="G19" s="24">
        <v>1</v>
      </c>
      <c r="H19" s="24">
        <v>240</v>
      </c>
      <c r="I19" s="24">
        <v>5</v>
      </c>
      <c r="J19" s="24">
        <v>840</v>
      </c>
      <c r="K19" s="24">
        <v>0</v>
      </c>
      <c r="L19" s="24">
        <v>0</v>
      </c>
      <c r="M19" s="24">
        <v>0</v>
      </c>
      <c r="N19" s="24">
        <v>0</v>
      </c>
      <c r="O19" s="24">
        <v>21</v>
      </c>
      <c r="P19" s="24">
        <v>7043</v>
      </c>
      <c r="Q19" s="24">
        <v>45</v>
      </c>
      <c r="R19" s="24">
        <v>4610</v>
      </c>
      <c r="S19" s="24">
        <v>0</v>
      </c>
      <c r="T19" s="24">
        <v>0</v>
      </c>
      <c r="U19" s="24">
        <v>15</v>
      </c>
      <c r="V19" s="24">
        <v>1045</v>
      </c>
      <c r="W19" s="134" t="s">
        <v>74</v>
      </c>
      <c r="X19" s="135"/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1</v>
      </c>
      <c r="AF19" s="24">
        <v>30</v>
      </c>
      <c r="AG19" s="24">
        <v>6</v>
      </c>
      <c r="AH19" s="24">
        <v>910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3</v>
      </c>
      <c r="AP19" s="24">
        <v>319</v>
      </c>
      <c r="AQ19" s="24">
        <v>5</v>
      </c>
      <c r="AR19" s="81">
        <v>273</v>
      </c>
      <c r="AS19" s="80"/>
      <c r="AT19" s="80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</row>
    <row r="20" spans="1:60" ht="24" customHeight="1">
      <c r="A20" s="134" t="s">
        <v>75</v>
      </c>
      <c r="B20" s="135"/>
      <c r="C20" s="24">
        <v>175</v>
      </c>
      <c r="D20" s="24">
        <v>32896</v>
      </c>
      <c r="E20" s="24">
        <v>7</v>
      </c>
      <c r="F20" s="24">
        <v>1360</v>
      </c>
      <c r="G20" s="24">
        <v>0</v>
      </c>
      <c r="H20" s="24">
        <v>0</v>
      </c>
      <c r="I20" s="24">
        <v>43</v>
      </c>
      <c r="J20" s="24">
        <v>10054</v>
      </c>
      <c r="K20" s="24">
        <v>0</v>
      </c>
      <c r="L20" s="24">
        <v>0</v>
      </c>
      <c r="M20" s="24">
        <v>2</v>
      </c>
      <c r="N20" s="24">
        <v>400</v>
      </c>
      <c r="O20" s="24">
        <v>20</v>
      </c>
      <c r="P20" s="24">
        <v>5260</v>
      </c>
      <c r="Q20" s="24">
        <v>56</v>
      </c>
      <c r="R20" s="24">
        <v>7405</v>
      </c>
      <c r="S20" s="24">
        <v>2</v>
      </c>
      <c r="T20" s="24">
        <v>230</v>
      </c>
      <c r="U20" s="24">
        <v>10</v>
      </c>
      <c r="V20" s="24">
        <v>3160</v>
      </c>
      <c r="W20" s="134" t="s">
        <v>75</v>
      </c>
      <c r="X20" s="135"/>
      <c r="Y20" s="24">
        <v>0</v>
      </c>
      <c r="Z20" s="24">
        <v>0</v>
      </c>
      <c r="AA20" s="24">
        <v>0</v>
      </c>
      <c r="AB20" s="24">
        <v>0</v>
      </c>
      <c r="AC20" s="24">
        <v>3</v>
      </c>
      <c r="AD20" s="24">
        <v>750</v>
      </c>
      <c r="AE20" s="24">
        <v>2</v>
      </c>
      <c r="AF20" s="24">
        <v>300</v>
      </c>
      <c r="AG20" s="24">
        <v>6</v>
      </c>
      <c r="AH20" s="24">
        <v>830</v>
      </c>
      <c r="AI20" s="24">
        <v>0</v>
      </c>
      <c r="AJ20" s="24">
        <v>0</v>
      </c>
      <c r="AK20" s="24">
        <v>1</v>
      </c>
      <c r="AL20" s="24">
        <v>100</v>
      </c>
      <c r="AM20" s="24">
        <v>0</v>
      </c>
      <c r="AN20" s="24">
        <v>0</v>
      </c>
      <c r="AO20" s="24">
        <v>7</v>
      </c>
      <c r="AP20" s="24">
        <v>650</v>
      </c>
      <c r="AQ20" s="24">
        <v>16</v>
      </c>
      <c r="AR20" s="81">
        <v>2397</v>
      </c>
      <c r="AS20" s="80"/>
      <c r="AT20" s="80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</row>
    <row r="21" spans="1:60" ht="24" customHeight="1">
      <c r="A21" s="134" t="s">
        <v>76</v>
      </c>
      <c r="B21" s="135"/>
      <c r="C21" s="24">
        <v>71</v>
      </c>
      <c r="D21" s="24">
        <v>10422</v>
      </c>
      <c r="E21" s="24">
        <v>4</v>
      </c>
      <c r="F21" s="24">
        <v>370</v>
      </c>
      <c r="G21" s="24">
        <v>0</v>
      </c>
      <c r="H21" s="24">
        <v>0</v>
      </c>
      <c r="I21" s="24">
        <v>6</v>
      </c>
      <c r="J21" s="24">
        <v>458</v>
      </c>
      <c r="K21" s="24">
        <v>0</v>
      </c>
      <c r="L21" s="24">
        <v>0</v>
      </c>
      <c r="M21" s="24">
        <v>0</v>
      </c>
      <c r="N21" s="24">
        <v>0</v>
      </c>
      <c r="O21" s="24">
        <v>5</v>
      </c>
      <c r="P21" s="24">
        <v>2700</v>
      </c>
      <c r="Q21" s="24">
        <v>31</v>
      </c>
      <c r="R21" s="24">
        <v>3817</v>
      </c>
      <c r="S21" s="24">
        <v>1</v>
      </c>
      <c r="T21" s="24">
        <v>200</v>
      </c>
      <c r="U21" s="24">
        <v>11</v>
      </c>
      <c r="V21" s="24">
        <v>2019</v>
      </c>
      <c r="W21" s="134" t="s">
        <v>76</v>
      </c>
      <c r="X21" s="135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1</v>
      </c>
      <c r="AF21" s="24">
        <v>200</v>
      </c>
      <c r="AG21" s="24">
        <v>3</v>
      </c>
      <c r="AH21" s="24">
        <v>73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4</v>
      </c>
      <c r="AP21" s="24">
        <v>486</v>
      </c>
      <c r="AQ21" s="24">
        <v>5</v>
      </c>
      <c r="AR21" s="81">
        <v>99</v>
      </c>
      <c r="AS21" s="80"/>
      <c r="AT21" s="80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</row>
    <row r="22" spans="1:60" ht="24" customHeight="1">
      <c r="A22" s="134" t="s">
        <v>77</v>
      </c>
      <c r="B22" s="135"/>
      <c r="C22" s="24">
        <v>140</v>
      </c>
      <c r="D22" s="24">
        <v>18300</v>
      </c>
      <c r="E22" s="24">
        <v>11</v>
      </c>
      <c r="F22" s="24">
        <v>1630</v>
      </c>
      <c r="G22" s="24">
        <v>0</v>
      </c>
      <c r="H22" s="24">
        <v>0</v>
      </c>
      <c r="I22" s="24">
        <v>10</v>
      </c>
      <c r="J22" s="24">
        <v>276</v>
      </c>
      <c r="K22" s="24">
        <v>0</v>
      </c>
      <c r="L22" s="24">
        <v>0</v>
      </c>
      <c r="M22" s="24">
        <v>0</v>
      </c>
      <c r="N22" s="24">
        <v>0</v>
      </c>
      <c r="O22" s="24">
        <v>15</v>
      </c>
      <c r="P22" s="24">
        <v>5200</v>
      </c>
      <c r="Q22" s="24">
        <v>71</v>
      </c>
      <c r="R22" s="24">
        <v>8897</v>
      </c>
      <c r="S22" s="24">
        <v>0</v>
      </c>
      <c r="T22" s="24">
        <v>0</v>
      </c>
      <c r="U22" s="24">
        <v>14</v>
      </c>
      <c r="V22" s="24">
        <v>1211</v>
      </c>
      <c r="W22" s="134" t="s">
        <v>77</v>
      </c>
      <c r="X22" s="135"/>
      <c r="Y22" s="24">
        <v>1</v>
      </c>
      <c r="Z22" s="24">
        <v>200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1</v>
      </c>
      <c r="AH22" s="24">
        <v>150</v>
      </c>
      <c r="AI22" s="24">
        <v>0</v>
      </c>
      <c r="AJ22" s="24">
        <v>0</v>
      </c>
      <c r="AK22" s="24">
        <v>1</v>
      </c>
      <c r="AL22" s="24">
        <v>200</v>
      </c>
      <c r="AM22" s="24">
        <v>0</v>
      </c>
      <c r="AN22" s="24">
        <v>0</v>
      </c>
      <c r="AO22" s="24">
        <v>8</v>
      </c>
      <c r="AP22" s="24">
        <v>243</v>
      </c>
      <c r="AQ22" s="24">
        <v>8</v>
      </c>
      <c r="AR22" s="81">
        <v>293</v>
      </c>
      <c r="AS22" s="80"/>
      <c r="AT22" s="80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</row>
    <row r="23" spans="1:60" ht="24" customHeight="1">
      <c r="A23" s="134" t="s">
        <v>78</v>
      </c>
      <c r="B23" s="135"/>
      <c r="C23" s="24">
        <v>71</v>
      </c>
      <c r="D23" s="24">
        <v>8845</v>
      </c>
      <c r="E23" s="24">
        <v>4</v>
      </c>
      <c r="F23" s="24">
        <v>700</v>
      </c>
      <c r="G23" s="24">
        <v>0</v>
      </c>
      <c r="H23" s="24">
        <v>0</v>
      </c>
      <c r="I23" s="24">
        <v>2</v>
      </c>
      <c r="J23" s="24">
        <v>220</v>
      </c>
      <c r="K23" s="24">
        <v>0</v>
      </c>
      <c r="L23" s="24">
        <v>0</v>
      </c>
      <c r="M23" s="24">
        <v>1</v>
      </c>
      <c r="N23" s="24">
        <v>10</v>
      </c>
      <c r="O23" s="24">
        <v>14</v>
      </c>
      <c r="P23" s="24">
        <v>1650</v>
      </c>
      <c r="Q23" s="24">
        <v>28</v>
      </c>
      <c r="R23" s="24">
        <v>3903</v>
      </c>
      <c r="S23" s="24">
        <v>0</v>
      </c>
      <c r="T23" s="24">
        <v>0</v>
      </c>
      <c r="U23" s="24">
        <v>11</v>
      </c>
      <c r="V23" s="24">
        <v>1056</v>
      </c>
      <c r="W23" s="134" t="s">
        <v>78</v>
      </c>
      <c r="X23" s="135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1</v>
      </c>
      <c r="AF23" s="24">
        <v>200</v>
      </c>
      <c r="AG23" s="24">
        <v>6</v>
      </c>
      <c r="AH23" s="24">
        <v>703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2</v>
      </c>
      <c r="AP23" s="24">
        <v>203</v>
      </c>
      <c r="AQ23" s="24">
        <v>2</v>
      </c>
      <c r="AR23" s="81">
        <v>200</v>
      </c>
      <c r="AS23" s="80"/>
      <c r="AT23" s="80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</row>
    <row r="24" spans="1:60" ht="24" customHeight="1">
      <c r="A24" s="134" t="s">
        <v>79</v>
      </c>
      <c r="B24" s="135"/>
      <c r="C24" s="24">
        <v>106</v>
      </c>
      <c r="D24" s="24">
        <v>18105</v>
      </c>
      <c r="E24" s="24">
        <v>2</v>
      </c>
      <c r="F24" s="24">
        <v>700</v>
      </c>
      <c r="G24" s="24">
        <v>0</v>
      </c>
      <c r="H24" s="24">
        <v>0</v>
      </c>
      <c r="I24" s="24">
        <v>2</v>
      </c>
      <c r="J24" s="24">
        <v>380</v>
      </c>
      <c r="K24" s="24">
        <v>0</v>
      </c>
      <c r="L24" s="24">
        <v>0</v>
      </c>
      <c r="M24" s="24">
        <v>1</v>
      </c>
      <c r="N24" s="24">
        <v>10</v>
      </c>
      <c r="O24" s="24">
        <v>15</v>
      </c>
      <c r="P24" s="24">
        <v>3670</v>
      </c>
      <c r="Q24" s="24">
        <v>56</v>
      </c>
      <c r="R24" s="24">
        <v>7126</v>
      </c>
      <c r="S24" s="24">
        <v>2</v>
      </c>
      <c r="T24" s="24">
        <v>400</v>
      </c>
      <c r="U24" s="24">
        <v>8</v>
      </c>
      <c r="V24" s="24">
        <v>1533</v>
      </c>
      <c r="W24" s="134" t="s">
        <v>79</v>
      </c>
      <c r="X24" s="135"/>
      <c r="Y24" s="24">
        <v>1</v>
      </c>
      <c r="Z24" s="24">
        <v>60</v>
      </c>
      <c r="AA24" s="24">
        <v>0</v>
      </c>
      <c r="AB24" s="24">
        <v>0</v>
      </c>
      <c r="AC24" s="24">
        <v>0</v>
      </c>
      <c r="AD24" s="24">
        <v>0</v>
      </c>
      <c r="AE24" s="24">
        <v>1</v>
      </c>
      <c r="AF24" s="24">
        <v>200</v>
      </c>
      <c r="AG24" s="24">
        <v>3</v>
      </c>
      <c r="AH24" s="24">
        <v>215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4</v>
      </c>
      <c r="AP24" s="24">
        <v>14</v>
      </c>
      <c r="AQ24" s="24">
        <v>11</v>
      </c>
      <c r="AR24" s="81">
        <v>3797</v>
      </c>
      <c r="AS24" s="80"/>
      <c r="AT24" s="80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</row>
    <row r="25" spans="1:60" ht="24" customHeight="1">
      <c r="A25" s="134" t="s">
        <v>6</v>
      </c>
      <c r="B25" s="135"/>
      <c r="C25" s="24">
        <v>64</v>
      </c>
      <c r="D25" s="24">
        <v>7899</v>
      </c>
      <c r="E25" s="24">
        <v>1</v>
      </c>
      <c r="F25" s="24">
        <v>2000</v>
      </c>
      <c r="G25" s="24">
        <v>0</v>
      </c>
      <c r="H25" s="24">
        <v>0</v>
      </c>
      <c r="I25" s="24">
        <v>2</v>
      </c>
      <c r="J25" s="24">
        <v>33</v>
      </c>
      <c r="K25" s="24">
        <v>0</v>
      </c>
      <c r="L25" s="24">
        <v>0</v>
      </c>
      <c r="M25" s="24">
        <v>0</v>
      </c>
      <c r="N25" s="24">
        <v>0</v>
      </c>
      <c r="O25" s="24">
        <v>6</v>
      </c>
      <c r="P25" s="24">
        <v>1043</v>
      </c>
      <c r="Q25" s="24">
        <v>24</v>
      </c>
      <c r="R25" s="24">
        <v>2097</v>
      </c>
      <c r="S25" s="24">
        <v>0</v>
      </c>
      <c r="T25" s="24">
        <v>0</v>
      </c>
      <c r="U25" s="24">
        <v>15</v>
      </c>
      <c r="V25" s="24">
        <v>717</v>
      </c>
      <c r="W25" s="134" t="s">
        <v>6</v>
      </c>
      <c r="X25" s="135"/>
      <c r="Y25" s="24">
        <v>0</v>
      </c>
      <c r="Z25" s="24">
        <v>0</v>
      </c>
      <c r="AA25" s="24">
        <v>0</v>
      </c>
      <c r="AB25" s="24">
        <v>0</v>
      </c>
      <c r="AC25" s="24">
        <v>3</v>
      </c>
      <c r="AD25" s="24">
        <v>250</v>
      </c>
      <c r="AE25" s="24">
        <v>3</v>
      </c>
      <c r="AF25" s="24">
        <v>380</v>
      </c>
      <c r="AG25" s="24">
        <v>1</v>
      </c>
      <c r="AH25" s="24">
        <v>50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5</v>
      </c>
      <c r="AP25" s="24">
        <v>776</v>
      </c>
      <c r="AQ25" s="24">
        <v>4</v>
      </c>
      <c r="AR25" s="81">
        <v>553</v>
      </c>
      <c r="AS25" s="80"/>
      <c r="AT25" s="80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</row>
    <row r="26" spans="1:60" ht="24" customHeight="1">
      <c r="A26" s="134" t="s">
        <v>80</v>
      </c>
      <c r="B26" s="135"/>
      <c r="C26" s="24">
        <v>95</v>
      </c>
      <c r="D26" s="24">
        <v>10928</v>
      </c>
      <c r="E26" s="24">
        <v>7</v>
      </c>
      <c r="F26" s="24">
        <v>1053</v>
      </c>
      <c r="G26" s="24">
        <v>0</v>
      </c>
      <c r="H26" s="24">
        <v>0</v>
      </c>
      <c r="I26" s="24">
        <v>1</v>
      </c>
      <c r="J26" s="24">
        <v>180</v>
      </c>
      <c r="K26" s="24">
        <v>0</v>
      </c>
      <c r="L26" s="24">
        <v>0</v>
      </c>
      <c r="M26" s="24">
        <v>1</v>
      </c>
      <c r="N26" s="24">
        <v>100</v>
      </c>
      <c r="O26" s="24">
        <v>12</v>
      </c>
      <c r="P26" s="24">
        <v>2837</v>
      </c>
      <c r="Q26" s="24">
        <v>37</v>
      </c>
      <c r="R26" s="24">
        <v>3812</v>
      </c>
      <c r="S26" s="24">
        <v>0</v>
      </c>
      <c r="T26" s="24">
        <v>0</v>
      </c>
      <c r="U26" s="24">
        <v>19</v>
      </c>
      <c r="V26" s="24">
        <v>959</v>
      </c>
      <c r="W26" s="134" t="s">
        <v>80</v>
      </c>
      <c r="X26" s="135"/>
      <c r="Y26" s="24">
        <v>0</v>
      </c>
      <c r="Z26" s="24">
        <v>0</v>
      </c>
      <c r="AA26" s="24">
        <v>0</v>
      </c>
      <c r="AB26" s="24">
        <v>0</v>
      </c>
      <c r="AC26" s="24">
        <v>2</v>
      </c>
      <c r="AD26" s="24">
        <v>210</v>
      </c>
      <c r="AE26" s="24">
        <v>3</v>
      </c>
      <c r="AF26" s="24">
        <v>310</v>
      </c>
      <c r="AG26" s="24">
        <v>2</v>
      </c>
      <c r="AH26" s="24">
        <v>380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3</v>
      </c>
      <c r="AP26" s="24">
        <v>410</v>
      </c>
      <c r="AQ26" s="24">
        <v>8</v>
      </c>
      <c r="AR26" s="81">
        <v>677</v>
      </c>
      <c r="AS26" s="80"/>
      <c r="AT26" s="80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</row>
    <row r="27" spans="1:60" ht="24" customHeight="1">
      <c r="A27" s="134" t="s">
        <v>81</v>
      </c>
      <c r="B27" s="135"/>
      <c r="C27" s="24">
        <v>37</v>
      </c>
      <c r="D27" s="24">
        <v>3140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10</v>
      </c>
      <c r="R27" s="24">
        <v>619</v>
      </c>
      <c r="S27" s="24">
        <v>0</v>
      </c>
      <c r="T27" s="24">
        <v>0</v>
      </c>
      <c r="U27" s="24">
        <v>8</v>
      </c>
      <c r="V27" s="24">
        <v>317</v>
      </c>
      <c r="W27" s="134" t="s">
        <v>81</v>
      </c>
      <c r="X27" s="135"/>
      <c r="Y27" s="24">
        <v>0</v>
      </c>
      <c r="Z27" s="24">
        <v>0</v>
      </c>
      <c r="AA27" s="24">
        <v>0</v>
      </c>
      <c r="AB27" s="24">
        <v>0</v>
      </c>
      <c r="AC27" s="24">
        <v>2</v>
      </c>
      <c r="AD27" s="24">
        <v>400</v>
      </c>
      <c r="AE27" s="24">
        <v>0</v>
      </c>
      <c r="AF27" s="24">
        <v>0</v>
      </c>
      <c r="AG27" s="24">
        <v>4</v>
      </c>
      <c r="AH27" s="24">
        <v>698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11</v>
      </c>
      <c r="AP27" s="24">
        <v>1053</v>
      </c>
      <c r="AQ27" s="24">
        <v>2</v>
      </c>
      <c r="AR27" s="81">
        <v>53</v>
      </c>
      <c r="AS27" s="80"/>
      <c r="AT27" s="80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</row>
    <row r="28" spans="1:60" ht="24" customHeight="1">
      <c r="A28" s="134" t="s">
        <v>82</v>
      </c>
      <c r="B28" s="135"/>
      <c r="C28" s="24">
        <v>77</v>
      </c>
      <c r="D28" s="24">
        <v>16164</v>
      </c>
      <c r="E28" s="24">
        <v>0</v>
      </c>
      <c r="F28" s="24">
        <v>0</v>
      </c>
      <c r="G28" s="24">
        <v>0</v>
      </c>
      <c r="H28" s="24">
        <v>0</v>
      </c>
      <c r="I28" s="24">
        <v>1</v>
      </c>
      <c r="J28" s="24">
        <v>1000</v>
      </c>
      <c r="K28" s="24">
        <v>0</v>
      </c>
      <c r="L28" s="24">
        <v>0</v>
      </c>
      <c r="M28" s="24">
        <v>0</v>
      </c>
      <c r="N28" s="24">
        <v>0</v>
      </c>
      <c r="O28" s="24">
        <v>7</v>
      </c>
      <c r="P28" s="24">
        <v>1180</v>
      </c>
      <c r="Q28" s="24">
        <v>42</v>
      </c>
      <c r="R28" s="24">
        <v>10463</v>
      </c>
      <c r="S28" s="24">
        <v>0</v>
      </c>
      <c r="T28" s="24">
        <v>0</v>
      </c>
      <c r="U28" s="24">
        <v>9</v>
      </c>
      <c r="V28" s="24">
        <v>1190</v>
      </c>
      <c r="W28" s="134" t="s">
        <v>82</v>
      </c>
      <c r="X28" s="135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1</v>
      </c>
      <c r="AF28" s="24">
        <v>200</v>
      </c>
      <c r="AG28" s="24">
        <v>5</v>
      </c>
      <c r="AH28" s="24">
        <v>998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3</v>
      </c>
      <c r="AP28" s="24">
        <v>490</v>
      </c>
      <c r="AQ28" s="24">
        <v>9</v>
      </c>
      <c r="AR28" s="81">
        <v>643</v>
      </c>
      <c r="AS28" s="80"/>
      <c r="AT28" s="80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</row>
    <row r="29" spans="1:60" ht="24" customHeight="1">
      <c r="A29" s="134" t="s">
        <v>83</v>
      </c>
      <c r="B29" s="135"/>
      <c r="C29" s="24">
        <v>120</v>
      </c>
      <c r="D29" s="24">
        <v>14559</v>
      </c>
      <c r="E29" s="24">
        <v>0</v>
      </c>
      <c r="F29" s="24">
        <v>0</v>
      </c>
      <c r="G29" s="24">
        <v>0</v>
      </c>
      <c r="H29" s="24">
        <v>0</v>
      </c>
      <c r="I29" s="24">
        <v>3</v>
      </c>
      <c r="J29" s="24">
        <v>270</v>
      </c>
      <c r="K29" s="24">
        <v>0</v>
      </c>
      <c r="L29" s="24">
        <v>0</v>
      </c>
      <c r="M29" s="24">
        <v>1</v>
      </c>
      <c r="N29" s="24">
        <v>200</v>
      </c>
      <c r="O29" s="24">
        <v>9</v>
      </c>
      <c r="P29" s="24">
        <v>1640</v>
      </c>
      <c r="Q29" s="24">
        <v>37</v>
      </c>
      <c r="R29" s="24">
        <v>5641</v>
      </c>
      <c r="S29" s="24">
        <v>0</v>
      </c>
      <c r="T29" s="24">
        <v>0</v>
      </c>
      <c r="U29" s="24">
        <v>46</v>
      </c>
      <c r="V29" s="24">
        <v>4461</v>
      </c>
      <c r="W29" s="134" t="s">
        <v>83</v>
      </c>
      <c r="X29" s="135"/>
      <c r="Y29" s="24">
        <v>0</v>
      </c>
      <c r="Z29" s="24">
        <v>0</v>
      </c>
      <c r="AA29" s="24">
        <v>0</v>
      </c>
      <c r="AB29" s="24">
        <v>0</v>
      </c>
      <c r="AC29" s="24">
        <v>1</v>
      </c>
      <c r="AD29" s="24">
        <v>200</v>
      </c>
      <c r="AE29" s="24">
        <v>2</v>
      </c>
      <c r="AF29" s="24">
        <v>110</v>
      </c>
      <c r="AG29" s="24">
        <v>6</v>
      </c>
      <c r="AH29" s="24">
        <v>574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2</v>
      </c>
      <c r="AP29" s="24">
        <v>103</v>
      </c>
      <c r="AQ29" s="24">
        <v>13</v>
      </c>
      <c r="AR29" s="81">
        <v>1360</v>
      </c>
      <c r="AS29" s="80"/>
      <c r="AT29" s="80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</row>
    <row r="30" spans="1:60" ht="24" customHeight="1">
      <c r="A30" s="134" t="s">
        <v>84</v>
      </c>
      <c r="B30" s="135"/>
      <c r="C30" s="24">
        <v>85</v>
      </c>
      <c r="D30" s="24">
        <v>9385</v>
      </c>
      <c r="E30" s="24">
        <v>0</v>
      </c>
      <c r="F30" s="24">
        <v>0</v>
      </c>
      <c r="G30" s="24">
        <v>0</v>
      </c>
      <c r="H30" s="24">
        <v>0</v>
      </c>
      <c r="I30" s="24">
        <v>2</v>
      </c>
      <c r="J30" s="24">
        <v>203</v>
      </c>
      <c r="K30" s="24">
        <v>0</v>
      </c>
      <c r="L30" s="24">
        <v>0</v>
      </c>
      <c r="M30" s="24">
        <v>0</v>
      </c>
      <c r="N30" s="24">
        <v>0</v>
      </c>
      <c r="O30" s="24">
        <v>4</v>
      </c>
      <c r="P30" s="24">
        <v>3430</v>
      </c>
      <c r="Q30" s="24">
        <v>30</v>
      </c>
      <c r="R30" s="24">
        <v>2764</v>
      </c>
      <c r="S30" s="24">
        <v>0</v>
      </c>
      <c r="T30" s="24">
        <v>0</v>
      </c>
      <c r="U30" s="24">
        <v>32</v>
      </c>
      <c r="V30" s="24">
        <v>2245</v>
      </c>
      <c r="W30" s="134" t="s">
        <v>84</v>
      </c>
      <c r="X30" s="135"/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4</v>
      </c>
      <c r="AF30" s="24">
        <v>240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2</v>
      </c>
      <c r="AP30" s="24">
        <v>40</v>
      </c>
      <c r="AQ30" s="24">
        <v>11</v>
      </c>
      <c r="AR30" s="81">
        <v>463</v>
      </c>
      <c r="AS30" s="80"/>
      <c r="AT30" s="80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</row>
    <row r="31" spans="1:60" ht="24" customHeight="1">
      <c r="A31" s="134" t="s">
        <v>85</v>
      </c>
      <c r="B31" s="135"/>
      <c r="C31" s="24">
        <v>55</v>
      </c>
      <c r="D31" s="24">
        <v>3125</v>
      </c>
      <c r="E31" s="24">
        <v>1</v>
      </c>
      <c r="F31" s="24">
        <v>200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3</v>
      </c>
      <c r="P31" s="24">
        <v>600</v>
      </c>
      <c r="Q31" s="24">
        <v>43</v>
      </c>
      <c r="R31" s="24">
        <v>1495</v>
      </c>
      <c r="S31" s="24">
        <v>1</v>
      </c>
      <c r="T31" s="24">
        <v>200</v>
      </c>
      <c r="U31" s="24">
        <v>5</v>
      </c>
      <c r="V31" s="24">
        <v>520</v>
      </c>
      <c r="W31" s="134" t="s">
        <v>85</v>
      </c>
      <c r="X31" s="135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1</v>
      </c>
      <c r="AP31" s="24">
        <v>10</v>
      </c>
      <c r="AQ31" s="24">
        <v>1</v>
      </c>
      <c r="AR31" s="81">
        <v>100</v>
      </c>
      <c r="AS31" s="80"/>
      <c r="AT31" s="80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</row>
    <row r="32" spans="1:60" ht="24" customHeight="1">
      <c r="A32" s="134" t="s">
        <v>86</v>
      </c>
      <c r="B32" s="135"/>
      <c r="C32" s="24">
        <v>52</v>
      </c>
      <c r="D32" s="24">
        <v>2825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3</v>
      </c>
      <c r="P32" s="24">
        <v>600</v>
      </c>
      <c r="Q32" s="24">
        <v>42</v>
      </c>
      <c r="R32" s="24">
        <v>1445</v>
      </c>
      <c r="S32" s="24">
        <v>1</v>
      </c>
      <c r="T32" s="24">
        <v>200</v>
      </c>
      <c r="U32" s="24">
        <v>4</v>
      </c>
      <c r="V32" s="24">
        <v>470</v>
      </c>
      <c r="W32" s="134" t="s">
        <v>86</v>
      </c>
      <c r="X32" s="135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1</v>
      </c>
      <c r="AP32" s="24">
        <v>10</v>
      </c>
      <c r="AQ32" s="24">
        <v>1</v>
      </c>
      <c r="AR32" s="81">
        <v>100</v>
      </c>
      <c r="AS32" s="80"/>
      <c r="AT32" s="80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</row>
    <row r="33" spans="1:60" ht="24" customHeight="1">
      <c r="A33" s="220" t="s">
        <v>87</v>
      </c>
      <c r="B33" s="221"/>
      <c r="C33" s="25">
        <v>3</v>
      </c>
      <c r="D33" s="25">
        <v>300</v>
      </c>
      <c r="E33" s="25">
        <v>1</v>
      </c>
      <c r="F33" s="25">
        <v>200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1</v>
      </c>
      <c r="R33" s="25">
        <v>50</v>
      </c>
      <c r="S33" s="25">
        <v>0</v>
      </c>
      <c r="T33" s="25">
        <v>0</v>
      </c>
      <c r="U33" s="25">
        <v>1</v>
      </c>
      <c r="V33" s="25">
        <v>50</v>
      </c>
      <c r="W33" s="220" t="s">
        <v>87</v>
      </c>
      <c r="X33" s="221"/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82">
        <v>0</v>
      </c>
      <c r="AS33" s="80"/>
      <c r="AT33" s="80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</row>
    <row r="34" spans="1:60" s="19" customFormat="1" ht="20.25" customHeight="1">
      <c r="A34" s="19" t="s">
        <v>119</v>
      </c>
      <c r="F34" s="20" t="s">
        <v>1</v>
      </c>
      <c r="J34" s="20" t="s">
        <v>120</v>
      </c>
      <c r="O34" s="21" t="s">
        <v>121</v>
      </c>
      <c r="V34" s="63" t="s">
        <v>225</v>
      </c>
      <c r="W34" s="19" t="s">
        <v>119</v>
      </c>
      <c r="AB34" s="21" t="s">
        <v>1</v>
      </c>
      <c r="AF34" s="20" t="s">
        <v>120</v>
      </c>
      <c r="AK34" s="21" t="s">
        <v>121</v>
      </c>
      <c r="AO34" s="72"/>
      <c r="AP34" s="72"/>
      <c r="AQ34" s="72"/>
      <c r="AR34" s="63" t="s">
        <v>225</v>
      </c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</row>
    <row r="35" spans="6:60" s="19" customFormat="1" ht="19.5" customHeight="1">
      <c r="F35" s="20"/>
      <c r="J35" s="20" t="s">
        <v>0</v>
      </c>
      <c r="V35" s="22" t="s">
        <v>64</v>
      </c>
      <c r="AB35" s="20"/>
      <c r="AF35" s="20" t="s">
        <v>0</v>
      </c>
      <c r="AO35" s="73"/>
      <c r="AP35" s="73"/>
      <c r="AQ35" s="73"/>
      <c r="AR35" s="22" t="s">
        <v>64</v>
      </c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</row>
    <row r="36" spans="6:60" s="19" customFormat="1" ht="15.75">
      <c r="F36" s="20"/>
      <c r="J36" s="20"/>
      <c r="AB36" s="20"/>
      <c r="AF36" s="20"/>
      <c r="AN36" s="22"/>
      <c r="AO36" s="73"/>
      <c r="AP36" s="73"/>
      <c r="AQ36" s="7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</row>
    <row r="37" spans="1:42" s="103" customFormat="1" ht="16.5">
      <c r="A37" s="102" t="s">
        <v>150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</row>
    <row r="38" spans="1:42" s="103" customFormat="1" ht="16.5">
      <c r="A38" s="102" t="s">
        <v>151</v>
      </c>
      <c r="B38" s="102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</row>
    <row r="39" spans="1:42" s="103" customFormat="1" ht="16.5">
      <c r="A39" s="104" t="s">
        <v>152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</row>
    <row r="40" spans="2:3" ht="15.75">
      <c r="B40" s="127" t="s">
        <v>218</v>
      </c>
      <c r="C40" s="83"/>
    </row>
  </sheetData>
  <sheetProtection/>
  <mergeCells count="85"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W6:X8"/>
    <mergeCell ref="W11:X11"/>
    <mergeCell ref="M6:N6"/>
    <mergeCell ref="I6:J7"/>
    <mergeCell ref="W13:X13"/>
    <mergeCell ref="W9:X9"/>
    <mergeCell ref="K6:L7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AE6:AF6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AE7:AF7"/>
    <mergeCell ref="AG6:AH7"/>
    <mergeCell ref="AA6:AB7"/>
    <mergeCell ref="AQ1:AR1"/>
    <mergeCell ref="AQ6:AR7"/>
    <mergeCell ref="AO7:AP7"/>
    <mergeCell ref="AC5:AN5"/>
    <mergeCell ref="AO6:AP6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SheetLayoutView="100" zoomScalePageLayoutView="0" workbookViewId="0" topLeftCell="AJ1">
      <selection activeCell="AO19" sqref="AO19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64" t="s">
        <v>155</v>
      </c>
      <c r="B1" s="26"/>
      <c r="C1" s="65"/>
      <c r="D1" s="26"/>
      <c r="M1" s="4"/>
      <c r="N1" s="4"/>
      <c r="O1" s="4"/>
      <c r="P1" s="4"/>
      <c r="Q1" s="4"/>
      <c r="R1" s="4"/>
      <c r="T1" s="1" t="s">
        <v>2</v>
      </c>
      <c r="U1" s="163" t="s">
        <v>185</v>
      </c>
      <c r="V1" s="163"/>
      <c r="W1" s="64" t="s">
        <v>155</v>
      </c>
      <c r="X1" s="4"/>
      <c r="AJ1" s="4"/>
      <c r="AK1" s="4"/>
      <c r="AL1" s="4"/>
      <c r="AM1" s="4"/>
      <c r="AN1" s="4"/>
      <c r="AO1" s="4"/>
      <c r="AP1" s="1" t="s">
        <v>2</v>
      </c>
      <c r="AQ1" s="172" t="s">
        <v>185</v>
      </c>
      <c r="AR1" s="173"/>
    </row>
    <row r="2" spans="1:44" ht="16.5" customHeight="1">
      <c r="A2" s="66" t="s">
        <v>46</v>
      </c>
      <c r="B2" s="122" t="s">
        <v>186</v>
      </c>
      <c r="C2" s="67"/>
      <c r="D2" s="125"/>
      <c r="E2" s="7"/>
      <c r="F2" s="7"/>
      <c r="G2" s="7"/>
      <c r="H2" s="7"/>
      <c r="I2" s="7"/>
      <c r="K2" s="117"/>
      <c r="L2" s="117"/>
      <c r="M2" s="117"/>
      <c r="N2" s="117"/>
      <c r="O2" s="117"/>
      <c r="P2" s="117"/>
      <c r="Q2" s="117"/>
      <c r="R2" s="117"/>
      <c r="S2" s="8"/>
      <c r="T2" s="1" t="s">
        <v>47</v>
      </c>
      <c r="U2" s="174" t="s">
        <v>48</v>
      </c>
      <c r="V2" s="175"/>
      <c r="W2" s="66" t="s">
        <v>46</v>
      </c>
      <c r="X2" s="122" t="s">
        <v>186</v>
      </c>
      <c r="Y2" s="9"/>
      <c r="Z2" s="9"/>
      <c r="AA2" s="9"/>
      <c r="AB2" s="9"/>
      <c r="AC2" s="9"/>
      <c r="AD2" s="9"/>
      <c r="AE2" s="9"/>
      <c r="AF2" s="9"/>
      <c r="AG2" s="9"/>
      <c r="AI2" s="117"/>
      <c r="AJ2" s="117"/>
      <c r="AK2" s="117"/>
      <c r="AL2" s="117"/>
      <c r="AM2" s="117"/>
      <c r="AN2" s="117"/>
      <c r="AO2" s="117"/>
      <c r="AP2" s="1" t="s">
        <v>47</v>
      </c>
      <c r="AQ2" s="161" t="s">
        <v>48</v>
      </c>
      <c r="AR2" s="162"/>
    </row>
    <row r="3" spans="1:44" s="10" customFormat="1" ht="19.5" customHeight="1">
      <c r="A3" s="148" t="s">
        <v>49</v>
      </c>
      <c r="B3" s="204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8" t="s">
        <v>50</v>
      </c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</row>
    <row r="4" spans="1:44" s="10" customFormat="1" ht="19.5" customHeight="1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</row>
    <row r="5" spans="1:44" s="13" customFormat="1" ht="19.5" customHeight="1">
      <c r="A5" s="11"/>
      <c r="B5" s="11"/>
      <c r="C5" s="11"/>
      <c r="D5" s="11"/>
      <c r="E5" s="11"/>
      <c r="F5" s="11"/>
      <c r="G5" s="170" t="str">
        <f>'2492-00-02'!K5</f>
        <v>   中華民國 104年5月</v>
      </c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18"/>
      <c r="S5" s="118"/>
      <c r="T5" s="118"/>
      <c r="V5" s="14" t="s">
        <v>143</v>
      </c>
      <c r="W5" s="11"/>
      <c r="X5" s="11"/>
      <c r="Y5" s="118"/>
      <c r="Z5" s="118"/>
      <c r="AA5" s="118"/>
      <c r="AB5" s="118"/>
      <c r="AC5" s="151" t="str">
        <f>'2492-00-02'!K5</f>
        <v>   中華民國 104年5月</v>
      </c>
      <c r="AD5" s="152"/>
      <c r="AE5" s="152"/>
      <c r="AF5" s="152"/>
      <c r="AG5" s="152"/>
      <c r="AH5" s="152"/>
      <c r="AI5" s="152"/>
      <c r="AJ5" s="152"/>
      <c r="AK5" s="3"/>
      <c r="AL5" s="3"/>
      <c r="AM5" s="3"/>
      <c r="AN5" s="3"/>
      <c r="AO5" s="3"/>
      <c r="AP5" s="3"/>
      <c r="AQ5" s="11"/>
      <c r="AR5" s="29" t="s">
        <v>143</v>
      </c>
    </row>
    <row r="6" spans="1:44" ht="16.5" customHeight="1">
      <c r="A6" s="210" t="s">
        <v>51</v>
      </c>
      <c r="B6" s="217"/>
      <c r="C6" s="153" t="s">
        <v>52</v>
      </c>
      <c r="D6" s="154"/>
      <c r="E6" s="157" t="s">
        <v>29</v>
      </c>
      <c r="F6" s="158"/>
      <c r="G6" s="144" t="s">
        <v>12</v>
      </c>
      <c r="H6" s="154"/>
      <c r="I6" s="144" t="s">
        <v>9</v>
      </c>
      <c r="J6" s="154"/>
      <c r="K6" s="157" t="s">
        <v>35</v>
      </c>
      <c r="L6" s="158"/>
      <c r="M6" s="208" t="s">
        <v>53</v>
      </c>
      <c r="N6" s="216"/>
      <c r="O6" s="208" t="s">
        <v>10</v>
      </c>
      <c r="P6" s="158"/>
      <c r="Q6" s="144" t="s">
        <v>13</v>
      </c>
      <c r="R6" s="154"/>
      <c r="S6" s="153" t="s">
        <v>37</v>
      </c>
      <c r="T6" s="154"/>
      <c r="U6" s="144" t="s">
        <v>14</v>
      </c>
      <c r="V6" s="154"/>
      <c r="W6" s="210" t="s">
        <v>51</v>
      </c>
      <c r="X6" s="224"/>
      <c r="Y6" s="144" t="s">
        <v>38</v>
      </c>
      <c r="Z6" s="154"/>
      <c r="AA6" s="144" t="s">
        <v>15</v>
      </c>
      <c r="AB6" s="154"/>
      <c r="AC6" s="144" t="s">
        <v>39</v>
      </c>
      <c r="AD6" s="154"/>
      <c r="AE6" s="144" t="s">
        <v>54</v>
      </c>
      <c r="AF6" s="145"/>
      <c r="AG6" s="157" t="s">
        <v>55</v>
      </c>
      <c r="AH6" s="158"/>
      <c r="AI6" s="144" t="s">
        <v>56</v>
      </c>
      <c r="AJ6" s="145"/>
      <c r="AK6" s="144" t="s">
        <v>31</v>
      </c>
      <c r="AL6" s="145"/>
      <c r="AM6" s="144" t="s">
        <v>57</v>
      </c>
      <c r="AN6" s="145"/>
      <c r="AO6" s="144" t="s">
        <v>58</v>
      </c>
      <c r="AP6" s="145"/>
      <c r="AQ6" s="144" t="s">
        <v>8</v>
      </c>
      <c r="AR6" s="154"/>
    </row>
    <row r="7" spans="1:44" ht="16.5" customHeight="1">
      <c r="A7" s="212"/>
      <c r="B7" s="218"/>
      <c r="C7" s="155"/>
      <c r="D7" s="156"/>
      <c r="E7" s="159"/>
      <c r="F7" s="160"/>
      <c r="G7" s="155"/>
      <c r="H7" s="156"/>
      <c r="I7" s="155"/>
      <c r="J7" s="156"/>
      <c r="K7" s="159"/>
      <c r="L7" s="160"/>
      <c r="M7" s="159" t="s">
        <v>59</v>
      </c>
      <c r="N7" s="160"/>
      <c r="O7" s="159"/>
      <c r="P7" s="160"/>
      <c r="Q7" s="155"/>
      <c r="R7" s="156"/>
      <c r="S7" s="155"/>
      <c r="T7" s="156"/>
      <c r="U7" s="155"/>
      <c r="V7" s="156"/>
      <c r="W7" s="225"/>
      <c r="X7" s="226"/>
      <c r="Y7" s="155"/>
      <c r="Z7" s="156"/>
      <c r="AA7" s="155"/>
      <c r="AB7" s="156"/>
      <c r="AC7" s="155"/>
      <c r="AD7" s="156"/>
      <c r="AE7" s="207" t="s">
        <v>60</v>
      </c>
      <c r="AF7" s="156"/>
      <c r="AG7" s="159"/>
      <c r="AH7" s="160"/>
      <c r="AI7" s="207" t="s">
        <v>61</v>
      </c>
      <c r="AJ7" s="156"/>
      <c r="AK7" s="207"/>
      <c r="AL7" s="209"/>
      <c r="AM7" s="207" t="s">
        <v>62</v>
      </c>
      <c r="AN7" s="156"/>
      <c r="AO7" s="222" t="s">
        <v>63</v>
      </c>
      <c r="AP7" s="223"/>
      <c r="AQ7" s="155"/>
      <c r="AR7" s="156"/>
    </row>
    <row r="8" spans="1:44" ht="22.5" customHeight="1">
      <c r="A8" s="214"/>
      <c r="B8" s="219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27"/>
      <c r="X8" s="228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40" t="s">
        <v>11</v>
      </c>
      <c r="B9" s="141"/>
      <c r="C9" s="24">
        <v>3058</v>
      </c>
      <c r="D9" s="24">
        <v>587003</v>
      </c>
      <c r="E9" s="24">
        <v>19</v>
      </c>
      <c r="F9" s="24">
        <v>18864</v>
      </c>
      <c r="G9" s="24">
        <v>2</v>
      </c>
      <c r="H9" s="24">
        <v>5270</v>
      </c>
      <c r="I9" s="24">
        <v>84</v>
      </c>
      <c r="J9" s="24">
        <v>16506</v>
      </c>
      <c r="K9" s="24">
        <v>0</v>
      </c>
      <c r="L9" s="24">
        <v>0</v>
      </c>
      <c r="M9" s="24">
        <v>14</v>
      </c>
      <c r="N9" s="24">
        <v>5190</v>
      </c>
      <c r="O9" s="24">
        <v>198</v>
      </c>
      <c r="P9" s="24">
        <v>90176</v>
      </c>
      <c r="Q9" s="24">
        <v>1677</v>
      </c>
      <c r="R9" s="24">
        <v>288397</v>
      </c>
      <c r="S9" s="24">
        <v>34</v>
      </c>
      <c r="T9" s="24">
        <v>8015</v>
      </c>
      <c r="U9" s="24">
        <v>462</v>
      </c>
      <c r="V9" s="24">
        <v>77175</v>
      </c>
      <c r="W9" s="140" t="s">
        <v>11</v>
      </c>
      <c r="X9" s="141"/>
      <c r="Y9" s="24">
        <v>38</v>
      </c>
      <c r="Z9" s="24">
        <v>6973</v>
      </c>
      <c r="AA9" s="24">
        <v>18</v>
      </c>
      <c r="AB9" s="24">
        <v>925</v>
      </c>
      <c r="AC9" s="24">
        <v>27</v>
      </c>
      <c r="AD9" s="24">
        <v>4413</v>
      </c>
      <c r="AE9" s="24">
        <v>66</v>
      </c>
      <c r="AF9" s="24">
        <v>10373</v>
      </c>
      <c r="AG9" s="24">
        <v>111</v>
      </c>
      <c r="AH9" s="24">
        <v>20620</v>
      </c>
      <c r="AI9" s="24">
        <v>0</v>
      </c>
      <c r="AJ9" s="24">
        <v>0</v>
      </c>
      <c r="AK9" s="24">
        <v>0</v>
      </c>
      <c r="AL9" s="24">
        <v>0</v>
      </c>
      <c r="AM9" s="24">
        <v>0</v>
      </c>
      <c r="AN9" s="24">
        <v>0</v>
      </c>
      <c r="AO9" s="24">
        <v>118</v>
      </c>
      <c r="AP9" s="24">
        <v>14905</v>
      </c>
      <c r="AQ9" s="24">
        <v>190</v>
      </c>
      <c r="AR9" s="24">
        <v>19202</v>
      </c>
    </row>
    <row r="10" spans="1:44" ht="24" customHeight="1">
      <c r="A10" s="142" t="s">
        <v>68</v>
      </c>
      <c r="B10" s="139"/>
      <c r="C10" s="24">
        <v>2967</v>
      </c>
      <c r="D10" s="24">
        <v>581642</v>
      </c>
      <c r="E10" s="24">
        <v>19</v>
      </c>
      <c r="F10" s="24">
        <v>18864</v>
      </c>
      <c r="G10" s="24">
        <v>2</v>
      </c>
      <c r="H10" s="24">
        <v>5270</v>
      </c>
      <c r="I10" s="24">
        <v>83</v>
      </c>
      <c r="J10" s="24">
        <v>16496</v>
      </c>
      <c r="K10" s="24">
        <v>0</v>
      </c>
      <c r="L10" s="24">
        <v>0</v>
      </c>
      <c r="M10" s="24">
        <v>14</v>
      </c>
      <c r="N10" s="24">
        <v>5190</v>
      </c>
      <c r="O10" s="24">
        <v>196</v>
      </c>
      <c r="P10" s="24">
        <v>89146</v>
      </c>
      <c r="Q10" s="24">
        <v>1600</v>
      </c>
      <c r="R10" s="24">
        <v>286206</v>
      </c>
      <c r="S10" s="24">
        <v>34</v>
      </c>
      <c r="T10" s="24">
        <v>8015</v>
      </c>
      <c r="U10" s="24">
        <v>459</v>
      </c>
      <c r="V10" s="24">
        <v>76855</v>
      </c>
      <c r="W10" s="142" t="s">
        <v>68</v>
      </c>
      <c r="X10" s="139"/>
      <c r="Y10" s="24">
        <v>37</v>
      </c>
      <c r="Z10" s="24">
        <v>6943</v>
      </c>
      <c r="AA10" s="24">
        <v>18</v>
      </c>
      <c r="AB10" s="24">
        <v>925</v>
      </c>
      <c r="AC10" s="24">
        <v>26</v>
      </c>
      <c r="AD10" s="24">
        <v>4173</v>
      </c>
      <c r="AE10" s="24">
        <v>65</v>
      </c>
      <c r="AF10" s="24">
        <v>10273</v>
      </c>
      <c r="AG10" s="24">
        <v>111</v>
      </c>
      <c r="AH10" s="24">
        <v>20620</v>
      </c>
      <c r="AI10" s="24">
        <v>0</v>
      </c>
      <c r="AJ10" s="24">
        <v>0</v>
      </c>
      <c r="AK10" s="24">
        <v>0</v>
      </c>
      <c r="AL10" s="24">
        <v>0</v>
      </c>
      <c r="AM10" s="24">
        <v>0</v>
      </c>
      <c r="AN10" s="24">
        <v>0</v>
      </c>
      <c r="AO10" s="24">
        <v>114</v>
      </c>
      <c r="AP10" s="24">
        <v>13515</v>
      </c>
      <c r="AQ10" s="24">
        <v>189</v>
      </c>
      <c r="AR10" s="24">
        <v>19152</v>
      </c>
    </row>
    <row r="11" spans="1:44" ht="24" customHeight="1">
      <c r="A11" s="138" t="s">
        <v>88</v>
      </c>
      <c r="B11" s="139"/>
      <c r="C11" s="24">
        <v>460</v>
      </c>
      <c r="D11" s="24">
        <v>92549</v>
      </c>
      <c r="E11" s="24">
        <v>0</v>
      </c>
      <c r="F11" s="24">
        <v>0</v>
      </c>
      <c r="G11" s="24">
        <v>0</v>
      </c>
      <c r="H11" s="24">
        <v>0</v>
      </c>
      <c r="I11" s="24">
        <v>17</v>
      </c>
      <c r="J11" s="24">
        <v>3856</v>
      </c>
      <c r="K11" s="24">
        <v>0</v>
      </c>
      <c r="L11" s="24">
        <v>0</v>
      </c>
      <c r="M11" s="24">
        <v>3</v>
      </c>
      <c r="N11" s="24">
        <v>600</v>
      </c>
      <c r="O11" s="24">
        <v>43</v>
      </c>
      <c r="P11" s="24">
        <v>23863</v>
      </c>
      <c r="Q11" s="24">
        <v>241</v>
      </c>
      <c r="R11" s="24">
        <v>40934</v>
      </c>
      <c r="S11" s="24">
        <v>5</v>
      </c>
      <c r="T11" s="24">
        <v>350</v>
      </c>
      <c r="U11" s="24">
        <v>85</v>
      </c>
      <c r="V11" s="24">
        <v>11954</v>
      </c>
      <c r="W11" s="138" t="s">
        <v>89</v>
      </c>
      <c r="X11" s="139"/>
      <c r="Y11" s="24">
        <v>3</v>
      </c>
      <c r="Z11" s="24">
        <v>700</v>
      </c>
      <c r="AA11" s="24">
        <v>0</v>
      </c>
      <c r="AB11" s="24">
        <v>0</v>
      </c>
      <c r="AC11" s="24">
        <v>1</v>
      </c>
      <c r="AD11" s="24">
        <v>200</v>
      </c>
      <c r="AE11" s="24">
        <v>12</v>
      </c>
      <c r="AF11" s="24">
        <v>2029</v>
      </c>
      <c r="AG11" s="24">
        <v>17</v>
      </c>
      <c r="AH11" s="24">
        <v>3595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7</v>
      </c>
      <c r="AP11" s="24">
        <v>1070</v>
      </c>
      <c r="AQ11" s="24">
        <v>26</v>
      </c>
      <c r="AR11" s="24">
        <v>3398</v>
      </c>
    </row>
    <row r="12" spans="1:44" ht="24" customHeight="1">
      <c r="A12" s="138" t="s">
        <v>90</v>
      </c>
      <c r="B12" s="139"/>
      <c r="C12" s="24">
        <v>364</v>
      </c>
      <c r="D12" s="24">
        <v>79914</v>
      </c>
      <c r="E12" s="24">
        <v>1</v>
      </c>
      <c r="F12" s="24">
        <v>200</v>
      </c>
      <c r="G12" s="24">
        <v>0</v>
      </c>
      <c r="H12" s="24">
        <v>0</v>
      </c>
      <c r="I12" s="24">
        <v>5</v>
      </c>
      <c r="J12" s="24">
        <v>940</v>
      </c>
      <c r="K12" s="24">
        <v>0</v>
      </c>
      <c r="L12" s="24">
        <v>0</v>
      </c>
      <c r="M12" s="24">
        <v>0</v>
      </c>
      <c r="N12" s="24">
        <v>0</v>
      </c>
      <c r="O12" s="24">
        <v>6</v>
      </c>
      <c r="P12" s="24">
        <v>2110</v>
      </c>
      <c r="Q12" s="24">
        <v>190</v>
      </c>
      <c r="R12" s="24">
        <v>50745</v>
      </c>
      <c r="S12" s="24">
        <v>1</v>
      </c>
      <c r="T12" s="24">
        <v>30</v>
      </c>
      <c r="U12" s="24">
        <v>69</v>
      </c>
      <c r="V12" s="24">
        <v>14206</v>
      </c>
      <c r="W12" s="138" t="s">
        <v>91</v>
      </c>
      <c r="X12" s="139"/>
      <c r="Y12" s="24">
        <v>5</v>
      </c>
      <c r="Z12" s="24">
        <v>900</v>
      </c>
      <c r="AA12" s="24">
        <v>18</v>
      </c>
      <c r="AB12" s="24">
        <v>925</v>
      </c>
      <c r="AC12" s="24">
        <v>2</v>
      </c>
      <c r="AD12" s="24">
        <v>400</v>
      </c>
      <c r="AE12" s="24">
        <v>11</v>
      </c>
      <c r="AF12" s="24">
        <v>1838</v>
      </c>
      <c r="AG12" s="24">
        <v>10</v>
      </c>
      <c r="AH12" s="24">
        <v>1710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19</v>
      </c>
      <c r="AP12" s="24">
        <v>2310</v>
      </c>
      <c r="AQ12" s="24">
        <v>27</v>
      </c>
      <c r="AR12" s="24">
        <v>3600</v>
      </c>
    </row>
    <row r="13" spans="1:44" ht="24" customHeight="1">
      <c r="A13" s="134" t="s">
        <v>222</v>
      </c>
      <c r="B13" s="135"/>
      <c r="C13" s="24">
        <v>278</v>
      </c>
      <c r="D13" s="24">
        <v>73769</v>
      </c>
      <c r="E13" s="24">
        <v>2</v>
      </c>
      <c r="F13" s="24">
        <v>205</v>
      </c>
      <c r="G13" s="24">
        <v>0</v>
      </c>
      <c r="H13" s="24">
        <v>0</v>
      </c>
      <c r="I13" s="24">
        <v>7</v>
      </c>
      <c r="J13" s="24">
        <v>1230</v>
      </c>
      <c r="K13" s="24">
        <v>0</v>
      </c>
      <c r="L13" s="24">
        <v>0</v>
      </c>
      <c r="M13" s="24">
        <v>0</v>
      </c>
      <c r="N13" s="24">
        <v>0</v>
      </c>
      <c r="O13" s="24">
        <v>15</v>
      </c>
      <c r="P13" s="24">
        <v>4330</v>
      </c>
      <c r="Q13" s="24">
        <v>143</v>
      </c>
      <c r="R13" s="24">
        <v>43166</v>
      </c>
      <c r="S13" s="24">
        <v>0</v>
      </c>
      <c r="T13" s="24">
        <v>0</v>
      </c>
      <c r="U13" s="24">
        <v>47</v>
      </c>
      <c r="V13" s="24">
        <v>16507</v>
      </c>
      <c r="W13" s="134" t="s">
        <v>219</v>
      </c>
      <c r="X13" s="135"/>
      <c r="Y13" s="24">
        <v>6</v>
      </c>
      <c r="Z13" s="24">
        <v>900</v>
      </c>
      <c r="AA13" s="24">
        <v>0</v>
      </c>
      <c r="AB13" s="24">
        <v>0</v>
      </c>
      <c r="AC13" s="24">
        <v>6</v>
      </c>
      <c r="AD13" s="24">
        <v>1090</v>
      </c>
      <c r="AE13" s="24">
        <v>5</v>
      </c>
      <c r="AF13" s="24">
        <v>410</v>
      </c>
      <c r="AG13" s="24">
        <v>10</v>
      </c>
      <c r="AH13" s="24">
        <v>1630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16</v>
      </c>
      <c r="AP13" s="24">
        <v>1374</v>
      </c>
      <c r="AQ13" s="24">
        <v>21</v>
      </c>
      <c r="AR13" s="24">
        <v>2927</v>
      </c>
    </row>
    <row r="14" spans="1:44" ht="24" customHeight="1">
      <c r="A14" s="134" t="s">
        <v>7</v>
      </c>
      <c r="B14" s="135"/>
      <c r="C14" s="24">
        <v>251</v>
      </c>
      <c r="D14" s="24">
        <v>50720</v>
      </c>
      <c r="E14" s="24">
        <v>0</v>
      </c>
      <c r="F14" s="24">
        <v>0</v>
      </c>
      <c r="G14" s="24">
        <v>0</v>
      </c>
      <c r="H14" s="24">
        <v>0</v>
      </c>
      <c r="I14" s="24">
        <v>4</v>
      </c>
      <c r="J14" s="24">
        <v>610</v>
      </c>
      <c r="K14" s="24">
        <v>0</v>
      </c>
      <c r="L14" s="24">
        <v>0</v>
      </c>
      <c r="M14" s="24">
        <v>1</v>
      </c>
      <c r="N14" s="24">
        <v>100</v>
      </c>
      <c r="O14" s="24">
        <v>8</v>
      </c>
      <c r="P14" s="24">
        <v>1227</v>
      </c>
      <c r="Q14" s="24">
        <v>143</v>
      </c>
      <c r="R14" s="24">
        <v>34292</v>
      </c>
      <c r="S14" s="24">
        <v>0</v>
      </c>
      <c r="T14" s="24">
        <v>0</v>
      </c>
      <c r="U14" s="24">
        <v>46</v>
      </c>
      <c r="V14" s="24">
        <v>9043</v>
      </c>
      <c r="W14" s="134" t="s">
        <v>7</v>
      </c>
      <c r="X14" s="135"/>
      <c r="Y14" s="24">
        <v>7</v>
      </c>
      <c r="Z14" s="24">
        <v>1260</v>
      </c>
      <c r="AA14" s="24">
        <v>0</v>
      </c>
      <c r="AB14" s="24">
        <v>0</v>
      </c>
      <c r="AC14" s="24">
        <v>0</v>
      </c>
      <c r="AD14" s="24">
        <v>0</v>
      </c>
      <c r="AE14" s="24">
        <v>5</v>
      </c>
      <c r="AF14" s="24">
        <v>478</v>
      </c>
      <c r="AG14" s="24">
        <v>13</v>
      </c>
      <c r="AH14" s="24">
        <v>1046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11</v>
      </c>
      <c r="AP14" s="24">
        <v>1155</v>
      </c>
      <c r="AQ14" s="24">
        <v>13</v>
      </c>
      <c r="AR14" s="24">
        <v>1510</v>
      </c>
    </row>
    <row r="15" spans="1:44" ht="24" customHeight="1">
      <c r="A15" s="134" t="s">
        <v>71</v>
      </c>
      <c r="B15" s="135"/>
      <c r="C15" s="24">
        <v>224</v>
      </c>
      <c r="D15" s="24">
        <v>31424</v>
      </c>
      <c r="E15" s="24">
        <v>0</v>
      </c>
      <c r="F15" s="24">
        <v>0</v>
      </c>
      <c r="G15" s="24">
        <v>1</v>
      </c>
      <c r="H15" s="24">
        <v>240</v>
      </c>
      <c r="I15" s="24">
        <v>11</v>
      </c>
      <c r="J15" s="24">
        <v>2761</v>
      </c>
      <c r="K15" s="24">
        <v>0</v>
      </c>
      <c r="L15" s="24">
        <v>0</v>
      </c>
      <c r="M15" s="24">
        <v>1</v>
      </c>
      <c r="N15" s="24">
        <v>50</v>
      </c>
      <c r="O15" s="24">
        <v>20</v>
      </c>
      <c r="P15" s="24">
        <v>7020</v>
      </c>
      <c r="Q15" s="24">
        <v>108</v>
      </c>
      <c r="R15" s="24">
        <v>12789</v>
      </c>
      <c r="S15" s="24">
        <v>2</v>
      </c>
      <c r="T15" s="24">
        <v>288</v>
      </c>
      <c r="U15" s="24">
        <v>43</v>
      </c>
      <c r="V15" s="24">
        <v>4912</v>
      </c>
      <c r="W15" s="134" t="s">
        <v>71</v>
      </c>
      <c r="X15" s="135"/>
      <c r="Y15" s="24">
        <v>1</v>
      </c>
      <c r="Z15" s="24">
        <v>200</v>
      </c>
      <c r="AA15" s="24">
        <v>0</v>
      </c>
      <c r="AB15" s="24">
        <v>0</v>
      </c>
      <c r="AC15" s="24">
        <v>3</v>
      </c>
      <c r="AD15" s="24">
        <v>260</v>
      </c>
      <c r="AE15" s="24">
        <v>6</v>
      </c>
      <c r="AF15" s="24">
        <v>258</v>
      </c>
      <c r="AG15" s="24">
        <v>10</v>
      </c>
      <c r="AH15" s="24">
        <v>1338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8</v>
      </c>
      <c r="AP15" s="24">
        <v>1129</v>
      </c>
      <c r="AQ15" s="24">
        <v>10</v>
      </c>
      <c r="AR15" s="24">
        <v>179</v>
      </c>
    </row>
    <row r="16" spans="1:44" ht="24" customHeight="1">
      <c r="A16" s="134" t="s">
        <v>92</v>
      </c>
      <c r="B16" s="135"/>
      <c r="C16" s="24">
        <v>454</v>
      </c>
      <c r="D16" s="24">
        <v>106891</v>
      </c>
      <c r="E16" s="24">
        <v>0</v>
      </c>
      <c r="F16" s="24">
        <v>0</v>
      </c>
      <c r="G16" s="24">
        <v>0</v>
      </c>
      <c r="H16" s="24">
        <v>0</v>
      </c>
      <c r="I16" s="24">
        <v>4</v>
      </c>
      <c r="J16" s="24">
        <v>340</v>
      </c>
      <c r="K16" s="24">
        <v>0</v>
      </c>
      <c r="L16" s="24">
        <v>0</v>
      </c>
      <c r="M16" s="24">
        <v>2</v>
      </c>
      <c r="N16" s="24">
        <v>300</v>
      </c>
      <c r="O16" s="24">
        <v>35</v>
      </c>
      <c r="P16" s="24">
        <v>32818</v>
      </c>
      <c r="Q16" s="24">
        <v>253</v>
      </c>
      <c r="R16" s="24">
        <v>46712</v>
      </c>
      <c r="S16" s="24">
        <v>9</v>
      </c>
      <c r="T16" s="24">
        <v>6400</v>
      </c>
      <c r="U16" s="24">
        <v>73</v>
      </c>
      <c r="V16" s="24">
        <v>4558</v>
      </c>
      <c r="W16" s="134" t="s">
        <v>93</v>
      </c>
      <c r="X16" s="135"/>
      <c r="Y16" s="24">
        <v>5</v>
      </c>
      <c r="Z16" s="24">
        <v>923</v>
      </c>
      <c r="AA16" s="24">
        <v>0</v>
      </c>
      <c r="AB16" s="24">
        <v>0</v>
      </c>
      <c r="AC16" s="24">
        <v>3</v>
      </c>
      <c r="AD16" s="24">
        <v>403</v>
      </c>
      <c r="AE16" s="24">
        <v>10</v>
      </c>
      <c r="AF16" s="24">
        <v>2908</v>
      </c>
      <c r="AG16" s="24">
        <v>17</v>
      </c>
      <c r="AH16" s="24">
        <v>7121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15</v>
      </c>
      <c r="AP16" s="24">
        <v>3541</v>
      </c>
      <c r="AQ16" s="24">
        <v>28</v>
      </c>
      <c r="AR16" s="24">
        <v>868</v>
      </c>
    </row>
    <row r="17" spans="1:44" ht="24" customHeight="1">
      <c r="A17" s="134" t="s">
        <v>72</v>
      </c>
      <c r="B17" s="135"/>
      <c r="C17" s="24">
        <v>98</v>
      </c>
      <c r="D17" s="24">
        <v>20137</v>
      </c>
      <c r="E17" s="24">
        <v>1</v>
      </c>
      <c r="F17" s="24">
        <v>5000</v>
      </c>
      <c r="G17" s="24">
        <v>0</v>
      </c>
      <c r="H17" s="24">
        <v>0</v>
      </c>
      <c r="I17" s="24">
        <v>3</v>
      </c>
      <c r="J17" s="24">
        <v>2206</v>
      </c>
      <c r="K17" s="24">
        <v>0</v>
      </c>
      <c r="L17" s="24">
        <v>0</v>
      </c>
      <c r="M17" s="24">
        <v>0</v>
      </c>
      <c r="N17" s="24">
        <v>0</v>
      </c>
      <c r="O17" s="24">
        <v>8</v>
      </c>
      <c r="P17" s="24">
        <v>1916</v>
      </c>
      <c r="Q17" s="24">
        <v>52</v>
      </c>
      <c r="R17" s="24">
        <v>6586</v>
      </c>
      <c r="S17" s="24">
        <v>0</v>
      </c>
      <c r="T17" s="24">
        <v>0</v>
      </c>
      <c r="U17" s="24">
        <v>4</v>
      </c>
      <c r="V17" s="24">
        <v>1213</v>
      </c>
      <c r="W17" s="134" t="s">
        <v>72</v>
      </c>
      <c r="X17" s="135"/>
      <c r="Y17" s="24">
        <v>2</v>
      </c>
      <c r="Z17" s="24">
        <v>300</v>
      </c>
      <c r="AA17" s="24">
        <v>0</v>
      </c>
      <c r="AB17" s="24">
        <v>0</v>
      </c>
      <c r="AC17" s="24">
        <v>3</v>
      </c>
      <c r="AD17" s="24">
        <v>610</v>
      </c>
      <c r="AE17" s="24">
        <v>2</v>
      </c>
      <c r="AF17" s="24">
        <v>20</v>
      </c>
      <c r="AG17" s="24">
        <v>8</v>
      </c>
      <c r="AH17" s="24">
        <v>970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10</v>
      </c>
      <c r="AP17" s="24">
        <v>1140</v>
      </c>
      <c r="AQ17" s="24">
        <v>5</v>
      </c>
      <c r="AR17" s="24">
        <v>176</v>
      </c>
    </row>
    <row r="18" spans="1:44" ht="24" customHeight="1">
      <c r="A18" s="134" t="s">
        <v>73</v>
      </c>
      <c r="B18" s="135"/>
      <c r="C18" s="24">
        <v>68</v>
      </c>
      <c r="D18" s="24">
        <v>12545</v>
      </c>
      <c r="E18" s="24">
        <v>0</v>
      </c>
      <c r="F18" s="24">
        <v>0</v>
      </c>
      <c r="G18" s="24">
        <v>0</v>
      </c>
      <c r="H18" s="24">
        <v>0</v>
      </c>
      <c r="I18" s="24">
        <v>2</v>
      </c>
      <c r="J18" s="24">
        <v>247</v>
      </c>
      <c r="K18" s="24">
        <v>0</v>
      </c>
      <c r="L18" s="24">
        <v>0</v>
      </c>
      <c r="M18" s="24">
        <v>3</v>
      </c>
      <c r="N18" s="24">
        <v>3300</v>
      </c>
      <c r="O18" s="24">
        <v>6</v>
      </c>
      <c r="P18" s="24">
        <v>903</v>
      </c>
      <c r="Q18" s="24">
        <v>34</v>
      </c>
      <c r="R18" s="24">
        <v>4664</v>
      </c>
      <c r="S18" s="24">
        <v>0</v>
      </c>
      <c r="T18" s="24">
        <v>0</v>
      </c>
      <c r="U18" s="24">
        <v>10</v>
      </c>
      <c r="V18" s="24">
        <v>1195</v>
      </c>
      <c r="W18" s="134" t="s">
        <v>73</v>
      </c>
      <c r="X18" s="135"/>
      <c r="Y18" s="24">
        <v>0</v>
      </c>
      <c r="Z18" s="24">
        <v>0</v>
      </c>
      <c r="AA18" s="24">
        <v>0</v>
      </c>
      <c r="AB18" s="24">
        <v>0</v>
      </c>
      <c r="AC18" s="24">
        <v>1</v>
      </c>
      <c r="AD18" s="24">
        <v>200</v>
      </c>
      <c r="AE18" s="24">
        <v>3</v>
      </c>
      <c r="AF18" s="24">
        <v>483</v>
      </c>
      <c r="AG18" s="24">
        <v>4</v>
      </c>
      <c r="AH18" s="24">
        <v>740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v>0</v>
      </c>
      <c r="AQ18" s="24">
        <v>5</v>
      </c>
      <c r="AR18" s="24">
        <v>813</v>
      </c>
    </row>
    <row r="19" spans="1:44" ht="24" customHeight="1">
      <c r="A19" s="134" t="s">
        <v>74</v>
      </c>
      <c r="B19" s="135"/>
      <c r="C19" s="24">
        <v>94</v>
      </c>
      <c r="D19" s="24">
        <v>11249</v>
      </c>
      <c r="E19" s="24">
        <v>0</v>
      </c>
      <c r="F19" s="24">
        <v>0</v>
      </c>
      <c r="G19" s="24">
        <v>0</v>
      </c>
      <c r="H19" s="24">
        <v>0</v>
      </c>
      <c r="I19" s="24">
        <v>5</v>
      </c>
      <c r="J19" s="24">
        <v>140</v>
      </c>
      <c r="K19" s="24">
        <v>0</v>
      </c>
      <c r="L19" s="24">
        <v>0</v>
      </c>
      <c r="M19" s="24">
        <v>1</v>
      </c>
      <c r="N19" s="24">
        <v>200</v>
      </c>
      <c r="O19" s="24">
        <v>12</v>
      </c>
      <c r="P19" s="24">
        <v>4260</v>
      </c>
      <c r="Q19" s="24">
        <v>52</v>
      </c>
      <c r="R19" s="24">
        <v>4496</v>
      </c>
      <c r="S19" s="24">
        <v>0</v>
      </c>
      <c r="T19" s="24">
        <v>0</v>
      </c>
      <c r="U19" s="24">
        <v>8</v>
      </c>
      <c r="V19" s="24">
        <v>466</v>
      </c>
      <c r="W19" s="134" t="s">
        <v>74</v>
      </c>
      <c r="X19" s="135"/>
      <c r="Y19" s="24">
        <v>1</v>
      </c>
      <c r="Z19" s="24">
        <v>50</v>
      </c>
      <c r="AA19" s="24">
        <v>0</v>
      </c>
      <c r="AB19" s="24">
        <v>0</v>
      </c>
      <c r="AC19" s="24">
        <v>2</v>
      </c>
      <c r="AD19" s="24">
        <v>230</v>
      </c>
      <c r="AE19" s="24">
        <v>2</v>
      </c>
      <c r="AF19" s="24">
        <v>530</v>
      </c>
      <c r="AG19" s="24">
        <v>1</v>
      </c>
      <c r="AH19" s="24">
        <v>60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4</v>
      </c>
      <c r="AP19" s="24">
        <v>392</v>
      </c>
      <c r="AQ19" s="24">
        <v>6</v>
      </c>
      <c r="AR19" s="24">
        <v>425</v>
      </c>
    </row>
    <row r="20" spans="1:44" ht="24" customHeight="1">
      <c r="A20" s="134" t="s">
        <v>75</v>
      </c>
      <c r="B20" s="135"/>
      <c r="C20" s="24">
        <v>118</v>
      </c>
      <c r="D20" s="24">
        <v>15869</v>
      </c>
      <c r="E20" s="24">
        <v>4</v>
      </c>
      <c r="F20" s="24">
        <v>1690</v>
      </c>
      <c r="G20" s="24">
        <v>0</v>
      </c>
      <c r="H20" s="24">
        <v>0</v>
      </c>
      <c r="I20" s="24">
        <v>12</v>
      </c>
      <c r="J20" s="24">
        <v>2177</v>
      </c>
      <c r="K20" s="24">
        <v>0</v>
      </c>
      <c r="L20" s="24">
        <v>0</v>
      </c>
      <c r="M20" s="24">
        <v>0</v>
      </c>
      <c r="N20" s="24">
        <v>0</v>
      </c>
      <c r="O20" s="24">
        <v>4</v>
      </c>
      <c r="P20" s="24">
        <v>1136</v>
      </c>
      <c r="Q20" s="24">
        <v>71</v>
      </c>
      <c r="R20" s="24">
        <v>8281</v>
      </c>
      <c r="S20" s="24">
        <v>1</v>
      </c>
      <c r="T20" s="24">
        <v>30</v>
      </c>
      <c r="U20" s="24">
        <v>7</v>
      </c>
      <c r="V20" s="24">
        <v>729</v>
      </c>
      <c r="W20" s="134" t="s">
        <v>75</v>
      </c>
      <c r="X20" s="135"/>
      <c r="Y20" s="24">
        <v>2</v>
      </c>
      <c r="Z20" s="24">
        <v>500</v>
      </c>
      <c r="AA20" s="24">
        <v>0</v>
      </c>
      <c r="AB20" s="24">
        <v>0</v>
      </c>
      <c r="AC20" s="24">
        <v>0</v>
      </c>
      <c r="AD20" s="24">
        <v>0</v>
      </c>
      <c r="AE20" s="24">
        <v>3</v>
      </c>
      <c r="AF20" s="24">
        <v>270</v>
      </c>
      <c r="AG20" s="24">
        <v>2</v>
      </c>
      <c r="AH20" s="24">
        <v>105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3</v>
      </c>
      <c r="AP20" s="24">
        <v>260</v>
      </c>
      <c r="AQ20" s="24">
        <v>9</v>
      </c>
      <c r="AR20" s="24">
        <v>691</v>
      </c>
    </row>
    <row r="21" spans="1:44" ht="24" customHeight="1">
      <c r="A21" s="134" t="s">
        <v>76</v>
      </c>
      <c r="B21" s="135"/>
      <c r="C21" s="24">
        <v>49</v>
      </c>
      <c r="D21" s="24">
        <v>4315</v>
      </c>
      <c r="E21" s="24">
        <v>1</v>
      </c>
      <c r="F21" s="24">
        <v>15</v>
      </c>
      <c r="G21" s="24">
        <v>0</v>
      </c>
      <c r="H21" s="24">
        <v>0</v>
      </c>
      <c r="I21" s="24">
        <v>1</v>
      </c>
      <c r="J21" s="24">
        <v>6</v>
      </c>
      <c r="K21" s="24">
        <v>0</v>
      </c>
      <c r="L21" s="24">
        <v>0</v>
      </c>
      <c r="M21" s="24">
        <v>0</v>
      </c>
      <c r="N21" s="24">
        <v>0</v>
      </c>
      <c r="O21" s="24">
        <v>2</v>
      </c>
      <c r="P21" s="24">
        <v>500</v>
      </c>
      <c r="Q21" s="24">
        <v>37</v>
      </c>
      <c r="R21" s="24">
        <v>2945</v>
      </c>
      <c r="S21" s="24">
        <v>0</v>
      </c>
      <c r="T21" s="24">
        <v>0</v>
      </c>
      <c r="U21" s="24">
        <v>3</v>
      </c>
      <c r="V21" s="24">
        <v>93</v>
      </c>
      <c r="W21" s="134" t="s">
        <v>76</v>
      </c>
      <c r="X21" s="135"/>
      <c r="Y21" s="24">
        <v>1</v>
      </c>
      <c r="Z21" s="24">
        <v>450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1</v>
      </c>
      <c r="AH21" s="24">
        <v>3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0</v>
      </c>
      <c r="AP21" s="24">
        <v>0</v>
      </c>
      <c r="AQ21" s="24">
        <v>3</v>
      </c>
      <c r="AR21" s="24">
        <v>303</v>
      </c>
    </row>
    <row r="22" spans="1:44" ht="24" customHeight="1">
      <c r="A22" s="134" t="s">
        <v>77</v>
      </c>
      <c r="B22" s="135"/>
      <c r="C22" s="24">
        <v>111</v>
      </c>
      <c r="D22" s="24">
        <v>13194</v>
      </c>
      <c r="E22" s="24">
        <v>1</v>
      </c>
      <c r="F22" s="24">
        <v>200</v>
      </c>
      <c r="G22" s="24">
        <v>0</v>
      </c>
      <c r="H22" s="24">
        <v>0</v>
      </c>
      <c r="I22" s="24">
        <v>2</v>
      </c>
      <c r="J22" s="24">
        <v>35</v>
      </c>
      <c r="K22" s="24">
        <v>0</v>
      </c>
      <c r="L22" s="24">
        <v>0</v>
      </c>
      <c r="M22" s="24">
        <v>0</v>
      </c>
      <c r="N22" s="24">
        <v>0</v>
      </c>
      <c r="O22" s="24">
        <v>8</v>
      </c>
      <c r="P22" s="24">
        <v>1139</v>
      </c>
      <c r="Q22" s="24">
        <v>81</v>
      </c>
      <c r="R22" s="24">
        <v>10870</v>
      </c>
      <c r="S22" s="24">
        <v>4</v>
      </c>
      <c r="T22" s="24">
        <v>217</v>
      </c>
      <c r="U22" s="24">
        <v>2</v>
      </c>
      <c r="V22" s="24">
        <v>6</v>
      </c>
      <c r="W22" s="134" t="s">
        <v>77</v>
      </c>
      <c r="X22" s="135"/>
      <c r="Y22" s="24">
        <v>2</v>
      </c>
      <c r="Z22" s="24">
        <v>160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6</v>
      </c>
      <c r="AP22" s="24">
        <v>495</v>
      </c>
      <c r="AQ22" s="24">
        <v>5</v>
      </c>
      <c r="AR22" s="24">
        <v>72</v>
      </c>
    </row>
    <row r="23" spans="1:44" ht="24" customHeight="1">
      <c r="A23" s="134" t="s">
        <v>78</v>
      </c>
      <c r="B23" s="135"/>
      <c r="C23" s="24">
        <v>39</v>
      </c>
      <c r="D23" s="24">
        <v>3808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1</v>
      </c>
      <c r="N23" s="24">
        <v>200</v>
      </c>
      <c r="O23" s="24">
        <v>5</v>
      </c>
      <c r="P23" s="24">
        <v>920</v>
      </c>
      <c r="Q23" s="24">
        <v>23</v>
      </c>
      <c r="R23" s="24">
        <v>1990</v>
      </c>
      <c r="S23" s="24">
        <v>0</v>
      </c>
      <c r="T23" s="24">
        <v>0</v>
      </c>
      <c r="U23" s="24">
        <v>4</v>
      </c>
      <c r="V23" s="24">
        <v>400</v>
      </c>
      <c r="W23" s="134" t="s">
        <v>78</v>
      </c>
      <c r="X23" s="135"/>
      <c r="Y23" s="24">
        <v>1</v>
      </c>
      <c r="Z23" s="24">
        <v>100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2</v>
      </c>
      <c r="AH23" s="24">
        <v>80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2</v>
      </c>
      <c r="AP23" s="24">
        <v>18</v>
      </c>
      <c r="AQ23" s="24">
        <v>1</v>
      </c>
      <c r="AR23" s="24">
        <v>100</v>
      </c>
    </row>
    <row r="24" spans="1:44" ht="24" customHeight="1">
      <c r="A24" s="134" t="s">
        <v>79</v>
      </c>
      <c r="B24" s="135"/>
      <c r="C24" s="24">
        <v>74</v>
      </c>
      <c r="D24" s="24">
        <v>23192</v>
      </c>
      <c r="E24" s="24">
        <v>2</v>
      </c>
      <c r="F24" s="24">
        <v>3250</v>
      </c>
      <c r="G24" s="24">
        <v>0</v>
      </c>
      <c r="H24" s="24">
        <v>0</v>
      </c>
      <c r="I24" s="24">
        <v>1</v>
      </c>
      <c r="J24" s="24">
        <v>1000</v>
      </c>
      <c r="K24" s="24">
        <v>0</v>
      </c>
      <c r="L24" s="24">
        <v>0</v>
      </c>
      <c r="M24" s="24">
        <v>0</v>
      </c>
      <c r="N24" s="24">
        <v>0</v>
      </c>
      <c r="O24" s="24">
        <v>7</v>
      </c>
      <c r="P24" s="24">
        <v>2048</v>
      </c>
      <c r="Q24" s="24">
        <v>42</v>
      </c>
      <c r="R24" s="24">
        <v>4988</v>
      </c>
      <c r="S24" s="24">
        <v>1</v>
      </c>
      <c r="T24" s="24">
        <v>200</v>
      </c>
      <c r="U24" s="24">
        <v>9</v>
      </c>
      <c r="V24" s="24">
        <v>8828</v>
      </c>
      <c r="W24" s="134" t="s">
        <v>79</v>
      </c>
      <c r="X24" s="135"/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3</v>
      </c>
      <c r="AH24" s="24">
        <v>430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4</v>
      </c>
      <c r="AP24" s="24">
        <v>110</v>
      </c>
      <c r="AQ24" s="24">
        <v>5</v>
      </c>
      <c r="AR24" s="24">
        <v>2338</v>
      </c>
    </row>
    <row r="25" spans="1:44" ht="24" customHeight="1">
      <c r="A25" s="134" t="s">
        <v>6</v>
      </c>
      <c r="B25" s="135"/>
      <c r="C25" s="24">
        <v>49</v>
      </c>
      <c r="D25" s="24">
        <v>4022</v>
      </c>
      <c r="E25" s="24">
        <v>1</v>
      </c>
      <c r="F25" s="24">
        <v>3</v>
      </c>
      <c r="G25" s="24">
        <v>0</v>
      </c>
      <c r="H25" s="24">
        <v>0</v>
      </c>
      <c r="I25" s="24">
        <v>3</v>
      </c>
      <c r="J25" s="24">
        <v>354</v>
      </c>
      <c r="K25" s="24">
        <v>0</v>
      </c>
      <c r="L25" s="24">
        <v>0</v>
      </c>
      <c r="M25" s="24">
        <v>1</v>
      </c>
      <c r="N25" s="24">
        <v>200</v>
      </c>
      <c r="O25" s="24">
        <v>3</v>
      </c>
      <c r="P25" s="24">
        <v>1230</v>
      </c>
      <c r="Q25" s="24">
        <v>22</v>
      </c>
      <c r="R25" s="24">
        <v>1046</v>
      </c>
      <c r="S25" s="24">
        <v>0</v>
      </c>
      <c r="T25" s="24">
        <v>0</v>
      </c>
      <c r="U25" s="24">
        <v>10</v>
      </c>
      <c r="V25" s="24">
        <v>161</v>
      </c>
      <c r="W25" s="134" t="s">
        <v>6</v>
      </c>
      <c r="X25" s="135"/>
      <c r="Y25" s="24">
        <v>0</v>
      </c>
      <c r="Z25" s="24">
        <v>0</v>
      </c>
      <c r="AA25" s="24">
        <v>0</v>
      </c>
      <c r="AB25" s="24">
        <v>0</v>
      </c>
      <c r="AC25" s="24">
        <v>1</v>
      </c>
      <c r="AD25" s="24">
        <v>230</v>
      </c>
      <c r="AE25" s="24">
        <v>1</v>
      </c>
      <c r="AF25" s="24">
        <v>50</v>
      </c>
      <c r="AG25" s="24">
        <v>3</v>
      </c>
      <c r="AH25" s="24">
        <v>685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2</v>
      </c>
      <c r="AP25" s="24">
        <v>53</v>
      </c>
      <c r="AQ25" s="24">
        <v>2</v>
      </c>
      <c r="AR25" s="24">
        <v>10</v>
      </c>
    </row>
    <row r="26" spans="1:44" ht="24" customHeight="1">
      <c r="A26" s="134" t="s">
        <v>80</v>
      </c>
      <c r="B26" s="135"/>
      <c r="C26" s="24">
        <v>43</v>
      </c>
      <c r="D26" s="24">
        <v>8875</v>
      </c>
      <c r="E26" s="24">
        <v>2</v>
      </c>
      <c r="F26" s="24">
        <v>701</v>
      </c>
      <c r="G26" s="24">
        <v>1</v>
      </c>
      <c r="H26" s="24">
        <v>5030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5</v>
      </c>
      <c r="P26" s="24">
        <v>1108</v>
      </c>
      <c r="Q26" s="24">
        <v>22</v>
      </c>
      <c r="R26" s="24">
        <v>1042</v>
      </c>
      <c r="S26" s="24">
        <v>0</v>
      </c>
      <c r="T26" s="24">
        <v>0</v>
      </c>
      <c r="U26" s="24">
        <v>5</v>
      </c>
      <c r="V26" s="24">
        <v>498</v>
      </c>
      <c r="W26" s="134" t="s">
        <v>80</v>
      </c>
      <c r="X26" s="135"/>
      <c r="Y26" s="24">
        <v>0</v>
      </c>
      <c r="Z26" s="24">
        <v>0</v>
      </c>
      <c r="AA26" s="24">
        <v>0</v>
      </c>
      <c r="AB26" s="24">
        <v>0</v>
      </c>
      <c r="AC26" s="24">
        <v>1</v>
      </c>
      <c r="AD26" s="24">
        <v>50</v>
      </c>
      <c r="AE26" s="24">
        <v>1</v>
      </c>
      <c r="AF26" s="24">
        <v>200</v>
      </c>
      <c r="AG26" s="24">
        <v>1</v>
      </c>
      <c r="AH26" s="24">
        <v>3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2</v>
      </c>
      <c r="AP26" s="24">
        <v>85</v>
      </c>
      <c r="AQ26" s="24">
        <v>3</v>
      </c>
      <c r="AR26" s="24">
        <v>158</v>
      </c>
    </row>
    <row r="27" spans="1:44" ht="24" customHeight="1">
      <c r="A27" s="134" t="s">
        <v>81</v>
      </c>
      <c r="B27" s="135"/>
      <c r="C27" s="24">
        <v>19</v>
      </c>
      <c r="D27" s="24">
        <v>1713</v>
      </c>
      <c r="E27" s="24">
        <v>0</v>
      </c>
      <c r="F27" s="24">
        <v>0</v>
      </c>
      <c r="G27" s="24">
        <v>0</v>
      </c>
      <c r="H27" s="24">
        <v>0</v>
      </c>
      <c r="I27" s="24">
        <v>1</v>
      </c>
      <c r="J27" s="24">
        <v>75</v>
      </c>
      <c r="K27" s="24">
        <v>0</v>
      </c>
      <c r="L27" s="24">
        <v>0</v>
      </c>
      <c r="M27" s="24">
        <v>0</v>
      </c>
      <c r="N27" s="24">
        <v>0</v>
      </c>
      <c r="O27" s="24">
        <v>2</v>
      </c>
      <c r="P27" s="24">
        <v>250</v>
      </c>
      <c r="Q27" s="24">
        <v>7</v>
      </c>
      <c r="R27" s="24">
        <v>239</v>
      </c>
      <c r="S27" s="24">
        <v>0</v>
      </c>
      <c r="T27" s="24">
        <v>0</v>
      </c>
      <c r="U27" s="24">
        <v>2</v>
      </c>
      <c r="V27" s="24">
        <v>183</v>
      </c>
      <c r="W27" s="134" t="s">
        <v>81</v>
      </c>
      <c r="X27" s="135"/>
      <c r="Y27" s="24">
        <v>1</v>
      </c>
      <c r="Z27" s="24">
        <v>500</v>
      </c>
      <c r="AA27" s="24">
        <v>0</v>
      </c>
      <c r="AB27" s="24">
        <v>0</v>
      </c>
      <c r="AC27" s="24">
        <v>1</v>
      </c>
      <c r="AD27" s="24">
        <v>100</v>
      </c>
      <c r="AE27" s="24">
        <v>0</v>
      </c>
      <c r="AF27" s="24">
        <v>0</v>
      </c>
      <c r="AG27" s="24">
        <v>4</v>
      </c>
      <c r="AH27" s="24">
        <v>361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0</v>
      </c>
      <c r="AP27" s="24">
        <v>0</v>
      </c>
      <c r="AQ27" s="24">
        <v>1</v>
      </c>
      <c r="AR27" s="24">
        <v>5</v>
      </c>
    </row>
    <row r="28" spans="1:44" ht="24" customHeight="1">
      <c r="A28" s="134" t="s">
        <v>82</v>
      </c>
      <c r="B28" s="135"/>
      <c r="C28" s="24">
        <v>70</v>
      </c>
      <c r="D28" s="24">
        <v>12355</v>
      </c>
      <c r="E28" s="24">
        <v>1</v>
      </c>
      <c r="F28" s="24">
        <v>4200</v>
      </c>
      <c r="G28" s="24">
        <v>0</v>
      </c>
      <c r="H28" s="24">
        <v>0</v>
      </c>
      <c r="I28" s="24">
        <v>1</v>
      </c>
      <c r="J28" s="24">
        <v>10</v>
      </c>
      <c r="K28" s="24">
        <v>0</v>
      </c>
      <c r="L28" s="24">
        <v>0</v>
      </c>
      <c r="M28" s="24">
        <v>1</v>
      </c>
      <c r="N28" s="24">
        <v>240</v>
      </c>
      <c r="O28" s="24">
        <v>4</v>
      </c>
      <c r="P28" s="24">
        <v>1600</v>
      </c>
      <c r="Q28" s="24">
        <v>25</v>
      </c>
      <c r="R28" s="24">
        <v>2798</v>
      </c>
      <c r="S28" s="24">
        <v>11</v>
      </c>
      <c r="T28" s="24">
        <v>500</v>
      </c>
      <c r="U28" s="24">
        <v>12</v>
      </c>
      <c r="V28" s="24">
        <v>1106</v>
      </c>
      <c r="W28" s="134" t="s">
        <v>82</v>
      </c>
      <c r="X28" s="135"/>
      <c r="Y28" s="24">
        <v>0</v>
      </c>
      <c r="Z28" s="24">
        <v>0</v>
      </c>
      <c r="AA28" s="24">
        <v>0</v>
      </c>
      <c r="AB28" s="24">
        <v>0</v>
      </c>
      <c r="AC28" s="24">
        <v>1</v>
      </c>
      <c r="AD28" s="24">
        <v>200</v>
      </c>
      <c r="AE28" s="24">
        <v>1</v>
      </c>
      <c r="AF28" s="24">
        <v>200</v>
      </c>
      <c r="AG28" s="24">
        <v>2</v>
      </c>
      <c r="AH28" s="24">
        <v>440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1</v>
      </c>
      <c r="AP28" s="24">
        <v>50</v>
      </c>
      <c r="AQ28" s="24">
        <v>10</v>
      </c>
      <c r="AR28" s="24">
        <v>1011</v>
      </c>
    </row>
    <row r="29" spans="1:44" ht="24" customHeight="1">
      <c r="A29" s="134" t="s">
        <v>83</v>
      </c>
      <c r="B29" s="135"/>
      <c r="C29" s="24">
        <v>68</v>
      </c>
      <c r="D29" s="24">
        <v>7996</v>
      </c>
      <c r="E29" s="24">
        <v>0</v>
      </c>
      <c r="F29" s="24">
        <v>0</v>
      </c>
      <c r="G29" s="24">
        <v>0</v>
      </c>
      <c r="H29" s="24">
        <v>0</v>
      </c>
      <c r="I29" s="24">
        <v>4</v>
      </c>
      <c r="J29" s="24">
        <v>509</v>
      </c>
      <c r="K29" s="24">
        <v>0</v>
      </c>
      <c r="L29" s="24">
        <v>0</v>
      </c>
      <c r="M29" s="24">
        <v>0</v>
      </c>
      <c r="N29" s="24">
        <v>0</v>
      </c>
      <c r="O29" s="24">
        <v>2</v>
      </c>
      <c r="P29" s="24">
        <v>748</v>
      </c>
      <c r="Q29" s="24">
        <v>35</v>
      </c>
      <c r="R29" s="24">
        <v>4720</v>
      </c>
      <c r="S29" s="24">
        <v>0</v>
      </c>
      <c r="T29" s="24">
        <v>0</v>
      </c>
      <c r="U29" s="24">
        <v>12</v>
      </c>
      <c r="V29" s="24">
        <v>478</v>
      </c>
      <c r="W29" s="134" t="s">
        <v>83</v>
      </c>
      <c r="X29" s="135"/>
      <c r="Y29" s="24">
        <v>0</v>
      </c>
      <c r="Z29" s="24">
        <v>0</v>
      </c>
      <c r="AA29" s="24">
        <v>0</v>
      </c>
      <c r="AB29" s="24">
        <v>0</v>
      </c>
      <c r="AC29" s="24">
        <v>1</v>
      </c>
      <c r="AD29" s="24">
        <v>200</v>
      </c>
      <c r="AE29" s="24">
        <v>2</v>
      </c>
      <c r="AF29" s="24">
        <v>400</v>
      </c>
      <c r="AG29" s="24">
        <v>2</v>
      </c>
      <c r="AH29" s="24">
        <v>300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2</v>
      </c>
      <c r="AP29" s="24">
        <v>103</v>
      </c>
      <c r="AQ29" s="24">
        <v>8</v>
      </c>
      <c r="AR29" s="24">
        <v>538</v>
      </c>
    </row>
    <row r="30" spans="1:44" ht="24" customHeight="1">
      <c r="A30" s="134" t="s">
        <v>84</v>
      </c>
      <c r="B30" s="135"/>
      <c r="C30" s="24">
        <v>36</v>
      </c>
      <c r="D30" s="24">
        <v>7106</v>
      </c>
      <c r="E30" s="24">
        <v>3</v>
      </c>
      <c r="F30" s="24">
        <v>3400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1</v>
      </c>
      <c r="P30" s="24">
        <v>20</v>
      </c>
      <c r="Q30" s="24">
        <v>19</v>
      </c>
      <c r="R30" s="24">
        <v>2904</v>
      </c>
      <c r="S30" s="24">
        <v>0</v>
      </c>
      <c r="T30" s="24">
        <v>0</v>
      </c>
      <c r="U30" s="24">
        <v>8</v>
      </c>
      <c r="V30" s="24">
        <v>319</v>
      </c>
      <c r="W30" s="134" t="s">
        <v>84</v>
      </c>
      <c r="X30" s="135"/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1</v>
      </c>
      <c r="AF30" s="24">
        <v>200</v>
      </c>
      <c r="AG30" s="24">
        <v>1</v>
      </c>
      <c r="AH30" s="24">
        <v>3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2</v>
      </c>
      <c r="AP30" s="24">
        <v>230</v>
      </c>
      <c r="AQ30" s="24">
        <v>1</v>
      </c>
      <c r="AR30" s="24">
        <v>30</v>
      </c>
    </row>
    <row r="31" spans="1:44" ht="24" customHeight="1">
      <c r="A31" s="134" t="s">
        <v>85</v>
      </c>
      <c r="B31" s="135"/>
      <c r="C31" s="24">
        <v>91</v>
      </c>
      <c r="D31" s="24">
        <v>5361</v>
      </c>
      <c r="E31" s="24">
        <v>0</v>
      </c>
      <c r="F31" s="24">
        <v>0</v>
      </c>
      <c r="G31" s="24">
        <v>0</v>
      </c>
      <c r="H31" s="24">
        <v>0</v>
      </c>
      <c r="I31" s="24">
        <v>1</v>
      </c>
      <c r="J31" s="24">
        <v>10</v>
      </c>
      <c r="K31" s="24">
        <v>0</v>
      </c>
      <c r="L31" s="24">
        <v>0</v>
      </c>
      <c r="M31" s="24">
        <v>0</v>
      </c>
      <c r="N31" s="24">
        <v>0</v>
      </c>
      <c r="O31" s="24">
        <v>2</v>
      </c>
      <c r="P31" s="24">
        <v>1030</v>
      </c>
      <c r="Q31" s="24">
        <v>77</v>
      </c>
      <c r="R31" s="24">
        <v>2191</v>
      </c>
      <c r="S31" s="24">
        <v>0</v>
      </c>
      <c r="T31" s="24">
        <v>0</v>
      </c>
      <c r="U31" s="24">
        <v>3</v>
      </c>
      <c r="V31" s="24">
        <v>320</v>
      </c>
      <c r="W31" s="134" t="s">
        <v>85</v>
      </c>
      <c r="X31" s="135"/>
      <c r="Y31" s="24">
        <v>1</v>
      </c>
      <c r="Z31" s="24">
        <v>30</v>
      </c>
      <c r="AA31" s="24">
        <v>0</v>
      </c>
      <c r="AB31" s="24">
        <v>0</v>
      </c>
      <c r="AC31" s="24">
        <v>1</v>
      </c>
      <c r="AD31" s="24">
        <v>240</v>
      </c>
      <c r="AE31" s="24">
        <v>1</v>
      </c>
      <c r="AF31" s="24">
        <v>100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4</v>
      </c>
      <c r="AP31" s="24">
        <v>1390</v>
      </c>
      <c r="AQ31" s="24">
        <v>1</v>
      </c>
      <c r="AR31" s="24">
        <v>50</v>
      </c>
    </row>
    <row r="32" spans="1:44" ht="24" customHeight="1">
      <c r="A32" s="134" t="s">
        <v>86</v>
      </c>
      <c r="B32" s="135"/>
      <c r="C32" s="24">
        <v>84</v>
      </c>
      <c r="D32" s="24">
        <v>3651</v>
      </c>
      <c r="E32" s="24">
        <v>0</v>
      </c>
      <c r="F32" s="24">
        <v>0</v>
      </c>
      <c r="G32" s="24">
        <v>0</v>
      </c>
      <c r="H32" s="24">
        <v>0</v>
      </c>
      <c r="I32" s="24">
        <v>1</v>
      </c>
      <c r="J32" s="24">
        <v>10</v>
      </c>
      <c r="K32" s="24">
        <v>0</v>
      </c>
      <c r="L32" s="24">
        <v>0</v>
      </c>
      <c r="M32" s="24">
        <v>0</v>
      </c>
      <c r="N32" s="24">
        <v>0</v>
      </c>
      <c r="O32" s="24">
        <v>2</v>
      </c>
      <c r="P32" s="24">
        <v>1030</v>
      </c>
      <c r="Q32" s="24">
        <v>77</v>
      </c>
      <c r="R32" s="24">
        <v>2191</v>
      </c>
      <c r="S32" s="24">
        <v>0</v>
      </c>
      <c r="T32" s="24">
        <v>0</v>
      </c>
      <c r="U32" s="24">
        <v>0</v>
      </c>
      <c r="V32" s="24">
        <v>0</v>
      </c>
      <c r="W32" s="134" t="s">
        <v>86</v>
      </c>
      <c r="X32" s="135"/>
      <c r="Y32" s="24">
        <v>1</v>
      </c>
      <c r="Z32" s="24">
        <v>30</v>
      </c>
      <c r="AA32" s="24">
        <v>0</v>
      </c>
      <c r="AB32" s="24">
        <v>0</v>
      </c>
      <c r="AC32" s="24">
        <v>1</v>
      </c>
      <c r="AD32" s="24">
        <v>240</v>
      </c>
      <c r="AE32" s="24">
        <v>1</v>
      </c>
      <c r="AF32" s="24">
        <v>100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1</v>
      </c>
      <c r="AR32" s="24">
        <v>50</v>
      </c>
    </row>
    <row r="33" spans="1:44" ht="24" customHeight="1">
      <c r="A33" s="220" t="s">
        <v>87</v>
      </c>
      <c r="B33" s="221"/>
      <c r="C33" s="25">
        <v>7</v>
      </c>
      <c r="D33" s="25">
        <v>1710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3</v>
      </c>
      <c r="V33" s="25">
        <v>320</v>
      </c>
      <c r="W33" s="220" t="s">
        <v>87</v>
      </c>
      <c r="X33" s="221"/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4</v>
      </c>
      <c r="AP33" s="25">
        <v>1390</v>
      </c>
      <c r="AQ33" s="25">
        <v>0</v>
      </c>
      <c r="AR33" s="25">
        <v>0</v>
      </c>
    </row>
    <row r="34" spans="1:44" s="19" customFormat="1" ht="20.25" customHeight="1">
      <c r="A34" s="19" t="s">
        <v>119</v>
      </c>
      <c r="F34" s="20" t="s">
        <v>1</v>
      </c>
      <c r="J34" s="20" t="s">
        <v>120</v>
      </c>
      <c r="O34" s="21" t="s">
        <v>121</v>
      </c>
      <c r="V34" s="63" t="s">
        <v>225</v>
      </c>
      <c r="W34" s="19" t="s">
        <v>119</v>
      </c>
      <c r="AB34" s="21" t="s">
        <v>1</v>
      </c>
      <c r="AF34" s="20" t="s">
        <v>120</v>
      </c>
      <c r="AK34" s="21" t="s">
        <v>121</v>
      </c>
      <c r="AR34" s="63" t="s">
        <v>225</v>
      </c>
    </row>
    <row r="35" spans="6:44" s="19" customFormat="1" ht="19.5" customHeight="1">
      <c r="F35" s="20"/>
      <c r="J35" s="20" t="s">
        <v>0</v>
      </c>
      <c r="V35" s="22" t="s">
        <v>64</v>
      </c>
      <c r="AB35" s="20"/>
      <c r="AF35" s="20" t="s">
        <v>0</v>
      </c>
      <c r="AR35" s="22" t="s">
        <v>64</v>
      </c>
    </row>
    <row r="36" spans="6:32" s="19" customFormat="1" ht="15.75">
      <c r="F36" s="20"/>
      <c r="J36" s="20"/>
      <c r="V36" s="22"/>
      <c r="AB36" s="20"/>
      <c r="AF36" s="20"/>
    </row>
    <row r="37" s="101" customFormat="1" ht="19.5" customHeight="1">
      <c r="A37" s="102" t="s">
        <v>153</v>
      </c>
    </row>
    <row r="38" spans="1:2" s="101" customFormat="1" ht="19.5" customHeight="1">
      <c r="A38" s="102" t="s">
        <v>154</v>
      </c>
      <c r="B38" s="102"/>
    </row>
    <row r="39" spans="1:2" s="101" customFormat="1" ht="15.75">
      <c r="A39" s="102"/>
      <c r="B39" s="101" t="s">
        <v>96</v>
      </c>
    </row>
    <row r="40" ht="15.75">
      <c r="B40" s="127" t="s">
        <v>218</v>
      </c>
    </row>
  </sheetData>
  <sheetProtection/>
  <mergeCells count="85">
    <mergeCell ref="W33:X33"/>
    <mergeCell ref="A30:B30"/>
    <mergeCell ref="W30:X30"/>
    <mergeCell ref="A31:B31"/>
    <mergeCell ref="W31:X31"/>
    <mergeCell ref="A32:B32"/>
    <mergeCell ref="W32:X32"/>
    <mergeCell ref="A33:B33"/>
    <mergeCell ref="A28:B28"/>
    <mergeCell ref="W28:X28"/>
    <mergeCell ref="A29:B29"/>
    <mergeCell ref="W29:X29"/>
    <mergeCell ref="A26:B26"/>
    <mergeCell ref="W26:X26"/>
    <mergeCell ref="A27:B27"/>
    <mergeCell ref="W27:X27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4"/>
  <sheetViews>
    <sheetView view="pageBreakPreview" zoomScaleSheetLayoutView="100" zoomScalePageLayoutView="0" workbookViewId="0" topLeftCell="A19">
      <selection activeCell="B34" sqref="B34"/>
    </sheetView>
  </sheetViews>
  <sheetFormatPr defaultColWidth="9.00390625" defaultRowHeight="16.5"/>
  <cols>
    <col min="1" max="1" width="9.75390625" style="87" customWidth="1"/>
    <col min="2" max="2" width="19.75390625" style="87" customWidth="1"/>
    <col min="3" max="3" width="8.50390625" style="87" bestFit="1" customWidth="1"/>
    <col min="4" max="4" width="12.25390625" style="87" bestFit="1" customWidth="1"/>
    <col min="5" max="5" width="8.50390625" style="87" bestFit="1" customWidth="1"/>
    <col min="6" max="6" width="10.125" style="87" customWidth="1"/>
    <col min="7" max="7" width="8.50390625" style="87" bestFit="1" customWidth="1"/>
    <col min="8" max="8" width="10.125" style="87" customWidth="1"/>
    <col min="9" max="9" width="7.125" style="87" customWidth="1"/>
    <col min="10" max="10" width="10.125" style="87" customWidth="1"/>
    <col min="11" max="11" width="9.625" style="87" customWidth="1"/>
    <col min="12" max="12" width="11.25390625" style="87" bestFit="1" customWidth="1"/>
    <col min="13" max="13" width="7.125" style="87" customWidth="1"/>
    <col min="14" max="14" width="10.125" style="87" customWidth="1"/>
    <col min="15" max="15" width="7.125" style="87" customWidth="1"/>
    <col min="16" max="16" width="11.25390625" style="87" bestFit="1" customWidth="1"/>
    <col min="17" max="17" width="7.125" style="87" customWidth="1"/>
    <col min="18" max="18" width="11.25390625" style="87" bestFit="1" customWidth="1"/>
    <col min="19" max="19" width="7.125" style="87" customWidth="1"/>
    <col min="20" max="20" width="11.25390625" style="87" bestFit="1" customWidth="1"/>
    <col min="21" max="21" width="7.125" style="87" customWidth="1"/>
    <col min="22" max="22" width="10.125" style="87" customWidth="1"/>
    <col min="23" max="16384" width="9.00390625" style="87" customWidth="1"/>
  </cols>
  <sheetData>
    <row r="1" spans="1:22" ht="16.5" customHeight="1">
      <c r="A1" s="86" t="s">
        <v>97</v>
      </c>
      <c r="D1" s="231"/>
      <c r="E1" s="231"/>
      <c r="F1" s="231"/>
      <c r="G1" s="231"/>
      <c r="H1" s="231"/>
      <c r="S1" s="232" t="s">
        <v>2</v>
      </c>
      <c r="T1" s="233"/>
      <c r="U1" s="254" t="s">
        <v>98</v>
      </c>
      <c r="V1" s="233"/>
    </row>
    <row r="2" spans="1:22" ht="16.5" customHeight="1">
      <c r="A2" s="88" t="s">
        <v>99</v>
      </c>
      <c r="B2" s="89" t="s">
        <v>122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6" t="s">
        <v>47</v>
      </c>
      <c r="T2" s="257"/>
      <c r="U2" s="258" t="s">
        <v>123</v>
      </c>
      <c r="V2" s="259"/>
    </row>
    <row r="3" spans="1:22" s="90" customFormat="1" ht="19.5" customHeight="1">
      <c r="A3" s="234" t="s">
        <v>124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</row>
    <row r="4" spans="1:22" ht="19.5" customHeight="1">
      <c r="A4" s="235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</row>
    <row r="5" spans="5:22" s="91" customFormat="1" ht="19.5" customHeight="1">
      <c r="E5" s="236" t="str">
        <f>CONCATENATE('2492-00-02'!K5,"底")</f>
        <v>   中華民國 104年5月底</v>
      </c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S5" s="237" t="s">
        <v>143</v>
      </c>
      <c r="T5" s="237"/>
      <c r="U5" s="237"/>
      <c r="V5" s="237"/>
    </row>
    <row r="6" spans="1:22" s="92" customFormat="1" ht="13.5" customHeight="1">
      <c r="A6" s="238" t="s">
        <v>125</v>
      </c>
      <c r="B6" s="239"/>
      <c r="C6" s="244" t="s">
        <v>126</v>
      </c>
      <c r="D6" s="245"/>
      <c r="E6" s="248" t="s">
        <v>127</v>
      </c>
      <c r="F6" s="249"/>
      <c r="G6" s="252" t="s">
        <v>128</v>
      </c>
      <c r="H6" s="253"/>
      <c r="I6" s="252" t="s">
        <v>129</v>
      </c>
      <c r="J6" s="253"/>
      <c r="K6" s="252" t="s">
        <v>130</v>
      </c>
      <c r="L6" s="253"/>
      <c r="M6" s="252" t="s">
        <v>131</v>
      </c>
      <c r="N6" s="253"/>
      <c r="O6" s="252" t="s">
        <v>132</v>
      </c>
      <c r="P6" s="253"/>
      <c r="Q6" s="252" t="s">
        <v>133</v>
      </c>
      <c r="R6" s="253"/>
      <c r="S6" s="252" t="s">
        <v>134</v>
      </c>
      <c r="T6" s="253"/>
      <c r="U6" s="260" t="s">
        <v>135</v>
      </c>
      <c r="V6" s="261"/>
    </row>
    <row r="7" spans="1:22" s="92" customFormat="1" ht="14.25" customHeight="1">
      <c r="A7" s="240"/>
      <c r="B7" s="241"/>
      <c r="C7" s="246"/>
      <c r="D7" s="247"/>
      <c r="E7" s="250"/>
      <c r="F7" s="251"/>
      <c r="G7" s="264" t="s">
        <v>136</v>
      </c>
      <c r="H7" s="265"/>
      <c r="I7" s="264" t="s">
        <v>137</v>
      </c>
      <c r="J7" s="265"/>
      <c r="K7" s="264" t="s">
        <v>138</v>
      </c>
      <c r="L7" s="265"/>
      <c r="M7" s="264" t="s">
        <v>139</v>
      </c>
      <c r="N7" s="265"/>
      <c r="O7" s="264" t="s">
        <v>140</v>
      </c>
      <c r="P7" s="265"/>
      <c r="Q7" s="264" t="s">
        <v>141</v>
      </c>
      <c r="R7" s="265"/>
      <c r="S7" s="264" t="s">
        <v>142</v>
      </c>
      <c r="T7" s="265"/>
      <c r="U7" s="262"/>
      <c r="V7" s="263"/>
    </row>
    <row r="8" spans="1:22" s="92" customFormat="1" ht="17.25" customHeight="1" thickBot="1">
      <c r="A8" s="242"/>
      <c r="B8" s="243"/>
      <c r="C8" s="93" t="s">
        <v>26</v>
      </c>
      <c r="D8" s="94" t="s">
        <v>27</v>
      </c>
      <c r="E8" s="95" t="s">
        <v>26</v>
      </c>
      <c r="F8" s="95" t="s">
        <v>27</v>
      </c>
      <c r="G8" s="95" t="s">
        <v>26</v>
      </c>
      <c r="H8" s="95" t="s">
        <v>27</v>
      </c>
      <c r="I8" s="95" t="s">
        <v>26</v>
      </c>
      <c r="J8" s="95" t="s">
        <v>27</v>
      </c>
      <c r="K8" s="95" t="s">
        <v>26</v>
      </c>
      <c r="L8" s="95" t="s">
        <v>27</v>
      </c>
      <c r="M8" s="95" t="s">
        <v>26</v>
      </c>
      <c r="N8" s="95" t="s">
        <v>27</v>
      </c>
      <c r="O8" s="95" t="s">
        <v>26</v>
      </c>
      <c r="P8" s="95" t="s">
        <v>27</v>
      </c>
      <c r="Q8" s="95" t="s">
        <v>26</v>
      </c>
      <c r="R8" s="95" t="s">
        <v>27</v>
      </c>
      <c r="S8" s="95" t="s">
        <v>26</v>
      </c>
      <c r="T8" s="95" t="s">
        <v>27</v>
      </c>
      <c r="U8" s="95" t="s">
        <v>26</v>
      </c>
      <c r="V8" s="96" t="s">
        <v>27</v>
      </c>
    </row>
    <row r="9" spans="1:22" s="92" customFormat="1" ht="18" customHeight="1">
      <c r="A9" s="229" t="s">
        <v>28</v>
      </c>
      <c r="B9" s="230"/>
      <c r="C9" s="112">
        <v>814342</v>
      </c>
      <c r="D9" s="113">
        <v>161824569</v>
      </c>
      <c r="E9" s="112">
        <v>215220</v>
      </c>
      <c r="F9" s="113">
        <v>864994</v>
      </c>
      <c r="G9" s="112">
        <v>193332</v>
      </c>
      <c r="H9" s="113">
        <v>4620677</v>
      </c>
      <c r="I9" s="112">
        <v>69959</v>
      </c>
      <c r="J9" s="113">
        <v>3968323</v>
      </c>
      <c r="K9" s="112">
        <v>285408</v>
      </c>
      <c r="L9" s="113">
        <v>54974632</v>
      </c>
      <c r="M9" s="112">
        <v>12583</v>
      </c>
      <c r="N9" s="113">
        <v>7716952</v>
      </c>
      <c r="O9" s="112">
        <v>32889</v>
      </c>
      <c r="P9" s="113">
        <v>50636311</v>
      </c>
      <c r="Q9" s="112">
        <v>3963</v>
      </c>
      <c r="R9" s="113">
        <v>21613944</v>
      </c>
      <c r="S9" s="112">
        <v>966</v>
      </c>
      <c r="T9" s="113">
        <v>12605184</v>
      </c>
      <c r="U9" s="112">
        <v>22</v>
      </c>
      <c r="V9" s="113">
        <v>4823551</v>
      </c>
    </row>
    <row r="10" spans="1:22" s="92" customFormat="1" ht="18" customHeight="1">
      <c r="A10" s="97" t="s">
        <v>100</v>
      </c>
      <c r="B10" s="114"/>
      <c r="C10" s="112">
        <v>5972</v>
      </c>
      <c r="D10" s="113">
        <v>2734137</v>
      </c>
      <c r="E10" s="112">
        <v>982</v>
      </c>
      <c r="F10" s="113">
        <v>3858</v>
      </c>
      <c r="G10" s="112">
        <v>742</v>
      </c>
      <c r="H10" s="113">
        <v>16269</v>
      </c>
      <c r="I10" s="112">
        <v>507</v>
      </c>
      <c r="J10" s="113">
        <v>28821</v>
      </c>
      <c r="K10" s="112">
        <v>2950</v>
      </c>
      <c r="L10" s="113">
        <v>557454</v>
      </c>
      <c r="M10" s="112">
        <v>145</v>
      </c>
      <c r="N10" s="113">
        <v>85095</v>
      </c>
      <c r="O10" s="112">
        <v>493</v>
      </c>
      <c r="P10" s="113">
        <v>908108</v>
      </c>
      <c r="Q10" s="112">
        <v>119</v>
      </c>
      <c r="R10" s="113">
        <v>662263</v>
      </c>
      <c r="S10" s="112">
        <v>33</v>
      </c>
      <c r="T10" s="113">
        <v>402270</v>
      </c>
      <c r="U10" s="112">
        <v>1</v>
      </c>
      <c r="V10" s="113">
        <v>70000</v>
      </c>
    </row>
    <row r="11" spans="1:22" s="92" customFormat="1" ht="18" customHeight="1">
      <c r="A11" s="98" t="s">
        <v>101</v>
      </c>
      <c r="B11" s="114"/>
      <c r="C11" s="112">
        <v>1852</v>
      </c>
      <c r="D11" s="113">
        <v>1198063</v>
      </c>
      <c r="E11" s="112">
        <v>167</v>
      </c>
      <c r="F11" s="113">
        <v>876</v>
      </c>
      <c r="G11" s="112">
        <v>348</v>
      </c>
      <c r="H11" s="113">
        <v>9661</v>
      </c>
      <c r="I11" s="112">
        <v>111</v>
      </c>
      <c r="J11" s="113">
        <v>6750</v>
      </c>
      <c r="K11" s="112">
        <v>853</v>
      </c>
      <c r="L11" s="113">
        <v>179393</v>
      </c>
      <c r="M11" s="112">
        <v>71</v>
      </c>
      <c r="N11" s="113">
        <v>42740</v>
      </c>
      <c r="O11" s="112">
        <v>231</v>
      </c>
      <c r="P11" s="113">
        <v>394864</v>
      </c>
      <c r="Q11" s="112">
        <v>47</v>
      </c>
      <c r="R11" s="113">
        <v>251570</v>
      </c>
      <c r="S11" s="112">
        <v>24</v>
      </c>
      <c r="T11" s="113">
        <v>312210</v>
      </c>
      <c r="U11" s="112">
        <v>0</v>
      </c>
      <c r="V11" s="113">
        <v>0</v>
      </c>
    </row>
    <row r="12" spans="1:22" s="92" customFormat="1" ht="18" customHeight="1">
      <c r="A12" s="98" t="s">
        <v>102</v>
      </c>
      <c r="B12" s="114"/>
      <c r="C12" s="112">
        <v>46586</v>
      </c>
      <c r="D12" s="113">
        <v>13204257</v>
      </c>
      <c r="E12" s="112">
        <v>12891</v>
      </c>
      <c r="F12" s="113">
        <v>53696</v>
      </c>
      <c r="G12" s="112">
        <v>14316</v>
      </c>
      <c r="H12" s="113">
        <v>363006</v>
      </c>
      <c r="I12" s="112">
        <v>2842</v>
      </c>
      <c r="J12" s="113">
        <v>170433</v>
      </c>
      <c r="K12" s="112">
        <v>12387</v>
      </c>
      <c r="L12" s="113">
        <v>2438656</v>
      </c>
      <c r="M12" s="112">
        <v>1393</v>
      </c>
      <c r="N12" s="113">
        <v>754208</v>
      </c>
      <c r="O12" s="112">
        <v>2115</v>
      </c>
      <c r="P12" s="113">
        <v>3351238</v>
      </c>
      <c r="Q12" s="112">
        <v>518</v>
      </c>
      <c r="R12" s="113">
        <v>2804581</v>
      </c>
      <c r="S12" s="112">
        <v>119</v>
      </c>
      <c r="T12" s="113">
        <v>1526439</v>
      </c>
      <c r="U12" s="112">
        <v>5</v>
      </c>
      <c r="V12" s="113">
        <v>1742000</v>
      </c>
    </row>
    <row r="13" spans="1:22" s="92" customFormat="1" ht="18" customHeight="1">
      <c r="A13" s="98" t="s">
        <v>103</v>
      </c>
      <c r="B13" s="114"/>
      <c r="C13" s="112">
        <v>225</v>
      </c>
      <c r="D13" s="113">
        <v>139549</v>
      </c>
      <c r="E13" s="112">
        <v>10</v>
      </c>
      <c r="F13" s="113">
        <v>34</v>
      </c>
      <c r="G13" s="112">
        <v>11</v>
      </c>
      <c r="H13" s="113">
        <v>245</v>
      </c>
      <c r="I13" s="112">
        <v>6</v>
      </c>
      <c r="J13" s="113">
        <v>320</v>
      </c>
      <c r="K13" s="112">
        <v>161</v>
      </c>
      <c r="L13" s="113">
        <v>30105</v>
      </c>
      <c r="M13" s="112">
        <v>14</v>
      </c>
      <c r="N13" s="113">
        <v>7695</v>
      </c>
      <c r="O13" s="112">
        <v>17</v>
      </c>
      <c r="P13" s="113">
        <v>32461</v>
      </c>
      <c r="Q13" s="112">
        <v>1</v>
      </c>
      <c r="R13" s="113">
        <v>6500</v>
      </c>
      <c r="S13" s="112">
        <v>5</v>
      </c>
      <c r="T13" s="113">
        <v>62190</v>
      </c>
      <c r="U13" s="112">
        <v>0</v>
      </c>
      <c r="V13" s="113">
        <v>0</v>
      </c>
    </row>
    <row r="14" spans="1:22" s="92" customFormat="1" ht="18" customHeight="1">
      <c r="A14" s="98" t="s">
        <v>104</v>
      </c>
      <c r="B14" s="114"/>
      <c r="C14" s="112">
        <v>3495</v>
      </c>
      <c r="D14" s="113">
        <v>1415215</v>
      </c>
      <c r="E14" s="112">
        <v>338</v>
      </c>
      <c r="F14" s="113">
        <v>1448</v>
      </c>
      <c r="G14" s="112">
        <v>531</v>
      </c>
      <c r="H14" s="113">
        <v>12271</v>
      </c>
      <c r="I14" s="112">
        <v>323</v>
      </c>
      <c r="J14" s="113">
        <v>18227</v>
      </c>
      <c r="K14" s="112">
        <v>1866</v>
      </c>
      <c r="L14" s="113">
        <v>385891</v>
      </c>
      <c r="M14" s="112">
        <v>50</v>
      </c>
      <c r="N14" s="113">
        <v>27900</v>
      </c>
      <c r="O14" s="112">
        <v>306</v>
      </c>
      <c r="P14" s="113">
        <v>469363</v>
      </c>
      <c r="Q14" s="112">
        <v>70</v>
      </c>
      <c r="R14" s="113">
        <v>362115</v>
      </c>
      <c r="S14" s="112">
        <v>11</v>
      </c>
      <c r="T14" s="113">
        <v>138000</v>
      </c>
      <c r="U14" s="112">
        <v>0</v>
      </c>
      <c r="V14" s="113">
        <v>0</v>
      </c>
    </row>
    <row r="15" spans="1:22" s="92" customFormat="1" ht="18" customHeight="1">
      <c r="A15" s="98" t="s">
        <v>105</v>
      </c>
      <c r="B15" s="114"/>
      <c r="C15" s="112">
        <v>68899</v>
      </c>
      <c r="D15" s="113">
        <v>33377739</v>
      </c>
      <c r="E15" s="112">
        <v>2471</v>
      </c>
      <c r="F15" s="113">
        <v>11782</v>
      </c>
      <c r="G15" s="112">
        <v>6014</v>
      </c>
      <c r="H15" s="113">
        <v>166120</v>
      </c>
      <c r="I15" s="112">
        <v>3598</v>
      </c>
      <c r="J15" s="113">
        <v>204678</v>
      </c>
      <c r="K15" s="112">
        <v>42841</v>
      </c>
      <c r="L15" s="113">
        <v>9000094</v>
      </c>
      <c r="M15" s="112">
        <v>4289</v>
      </c>
      <c r="N15" s="113">
        <v>3068941</v>
      </c>
      <c r="O15" s="112">
        <v>8686</v>
      </c>
      <c r="P15" s="113">
        <v>13419446</v>
      </c>
      <c r="Q15" s="112">
        <v>772</v>
      </c>
      <c r="R15" s="113">
        <v>4326444</v>
      </c>
      <c r="S15" s="112">
        <v>222</v>
      </c>
      <c r="T15" s="113">
        <v>2813434</v>
      </c>
      <c r="U15" s="112">
        <v>6</v>
      </c>
      <c r="V15" s="113">
        <v>366800</v>
      </c>
    </row>
    <row r="16" spans="1:22" s="92" customFormat="1" ht="18" customHeight="1">
      <c r="A16" s="98" t="s">
        <v>106</v>
      </c>
      <c r="B16" s="114"/>
      <c r="C16" s="112">
        <v>469848</v>
      </c>
      <c r="D16" s="113">
        <v>70486371</v>
      </c>
      <c r="E16" s="112">
        <v>147141</v>
      </c>
      <c r="F16" s="113">
        <v>600757</v>
      </c>
      <c r="G16" s="112">
        <v>112053</v>
      </c>
      <c r="H16" s="113">
        <v>2573910</v>
      </c>
      <c r="I16" s="112">
        <v>39432</v>
      </c>
      <c r="J16" s="113">
        <v>2243031</v>
      </c>
      <c r="K16" s="112">
        <v>150839</v>
      </c>
      <c r="L16" s="113">
        <v>28944270</v>
      </c>
      <c r="M16" s="112">
        <v>4737</v>
      </c>
      <c r="N16" s="113">
        <v>2637264</v>
      </c>
      <c r="O16" s="112">
        <v>13697</v>
      </c>
      <c r="P16" s="113">
        <v>20792755</v>
      </c>
      <c r="Q16" s="112">
        <v>1668</v>
      </c>
      <c r="R16" s="113">
        <v>9006404</v>
      </c>
      <c r="S16" s="112">
        <v>279</v>
      </c>
      <c r="T16" s="113">
        <v>3576580</v>
      </c>
      <c r="U16" s="112">
        <v>2</v>
      </c>
      <c r="V16" s="113">
        <v>111400</v>
      </c>
    </row>
    <row r="17" spans="1:22" s="92" customFormat="1" ht="18" customHeight="1">
      <c r="A17" s="98" t="s">
        <v>107</v>
      </c>
      <c r="B17" s="114"/>
      <c r="C17" s="112">
        <v>26872</v>
      </c>
      <c r="D17" s="113">
        <v>6120435</v>
      </c>
      <c r="E17" s="112">
        <v>756</v>
      </c>
      <c r="F17" s="113">
        <v>3130</v>
      </c>
      <c r="G17" s="112">
        <v>22897</v>
      </c>
      <c r="H17" s="113">
        <v>691846</v>
      </c>
      <c r="I17" s="112">
        <v>453</v>
      </c>
      <c r="J17" s="113">
        <v>26789</v>
      </c>
      <c r="K17" s="112">
        <v>1345</v>
      </c>
      <c r="L17" s="113">
        <v>265701</v>
      </c>
      <c r="M17" s="112">
        <v>234</v>
      </c>
      <c r="N17" s="113">
        <v>143885</v>
      </c>
      <c r="O17" s="112">
        <v>785</v>
      </c>
      <c r="P17" s="113">
        <v>1491868</v>
      </c>
      <c r="Q17" s="112">
        <v>252</v>
      </c>
      <c r="R17" s="113">
        <v>1413089</v>
      </c>
      <c r="S17" s="112">
        <v>149</v>
      </c>
      <c r="T17" s="113">
        <v>2014126</v>
      </c>
      <c r="U17" s="112">
        <v>1</v>
      </c>
      <c r="V17" s="113">
        <v>70000</v>
      </c>
    </row>
    <row r="18" spans="1:22" s="92" customFormat="1" ht="18" customHeight="1">
      <c r="A18" s="98" t="s">
        <v>108</v>
      </c>
      <c r="B18" s="114"/>
      <c r="C18" s="112">
        <v>64783</v>
      </c>
      <c r="D18" s="113">
        <v>9799427</v>
      </c>
      <c r="E18" s="112">
        <v>13614</v>
      </c>
      <c r="F18" s="113">
        <v>55729</v>
      </c>
      <c r="G18" s="112">
        <v>12829</v>
      </c>
      <c r="H18" s="113">
        <v>262083</v>
      </c>
      <c r="I18" s="112">
        <v>9699</v>
      </c>
      <c r="J18" s="113">
        <v>543973</v>
      </c>
      <c r="K18" s="112">
        <v>26746</v>
      </c>
      <c r="L18" s="113">
        <v>4597967</v>
      </c>
      <c r="M18" s="112">
        <v>338</v>
      </c>
      <c r="N18" s="113">
        <v>202840</v>
      </c>
      <c r="O18" s="112">
        <v>1406</v>
      </c>
      <c r="P18" s="113">
        <v>2048333</v>
      </c>
      <c r="Q18" s="112">
        <v>106</v>
      </c>
      <c r="R18" s="113">
        <v>574862</v>
      </c>
      <c r="S18" s="112">
        <v>43</v>
      </c>
      <c r="T18" s="113">
        <v>615288</v>
      </c>
      <c r="U18" s="112">
        <v>2</v>
      </c>
      <c r="V18" s="113">
        <v>898351</v>
      </c>
    </row>
    <row r="19" spans="1:22" s="92" customFormat="1" ht="18" customHeight="1">
      <c r="A19" s="98" t="s">
        <v>109</v>
      </c>
      <c r="B19" s="114"/>
      <c r="C19" s="112">
        <v>5775</v>
      </c>
      <c r="D19" s="113">
        <v>1819947</v>
      </c>
      <c r="E19" s="112">
        <v>444</v>
      </c>
      <c r="F19" s="113">
        <v>1883</v>
      </c>
      <c r="G19" s="112">
        <v>775</v>
      </c>
      <c r="H19" s="113">
        <v>15842</v>
      </c>
      <c r="I19" s="112">
        <v>485</v>
      </c>
      <c r="J19" s="113">
        <v>27502</v>
      </c>
      <c r="K19" s="112">
        <v>3507</v>
      </c>
      <c r="L19" s="113">
        <v>846215</v>
      </c>
      <c r="M19" s="112">
        <v>196</v>
      </c>
      <c r="N19" s="113">
        <v>104332</v>
      </c>
      <c r="O19" s="112">
        <v>317</v>
      </c>
      <c r="P19" s="113">
        <v>507691</v>
      </c>
      <c r="Q19" s="112">
        <v>50</v>
      </c>
      <c r="R19" s="113">
        <v>270983</v>
      </c>
      <c r="S19" s="112">
        <v>1</v>
      </c>
      <c r="T19" s="113">
        <v>45500</v>
      </c>
      <c r="U19" s="112">
        <v>0</v>
      </c>
      <c r="V19" s="113">
        <v>0</v>
      </c>
    </row>
    <row r="20" spans="1:22" s="92" customFormat="1" ht="18" customHeight="1">
      <c r="A20" s="98" t="s">
        <v>110</v>
      </c>
      <c r="B20" s="114"/>
      <c r="C20" s="112">
        <v>2680</v>
      </c>
      <c r="D20" s="113">
        <v>4567199</v>
      </c>
      <c r="E20" s="112">
        <v>37</v>
      </c>
      <c r="F20" s="113">
        <v>141</v>
      </c>
      <c r="G20" s="112">
        <v>137</v>
      </c>
      <c r="H20" s="113">
        <v>3706</v>
      </c>
      <c r="I20" s="112">
        <v>43</v>
      </c>
      <c r="J20" s="113">
        <v>2399</v>
      </c>
      <c r="K20" s="112">
        <v>384</v>
      </c>
      <c r="L20" s="113">
        <v>76307</v>
      </c>
      <c r="M20" s="112">
        <v>31</v>
      </c>
      <c r="N20" s="113">
        <v>24589</v>
      </c>
      <c r="O20" s="112">
        <v>2032</v>
      </c>
      <c r="P20" s="113">
        <v>3056312</v>
      </c>
      <c r="Q20" s="112">
        <v>10</v>
      </c>
      <c r="R20" s="113">
        <v>55225</v>
      </c>
      <c r="S20" s="112">
        <v>4</v>
      </c>
      <c r="T20" s="113">
        <v>48520</v>
      </c>
      <c r="U20" s="112">
        <v>2</v>
      </c>
      <c r="V20" s="113">
        <v>1300000</v>
      </c>
    </row>
    <row r="21" spans="1:22" s="92" customFormat="1" ht="18" customHeight="1">
      <c r="A21" s="98" t="s">
        <v>111</v>
      </c>
      <c r="B21" s="114"/>
      <c r="C21" s="112">
        <v>3479</v>
      </c>
      <c r="D21" s="113">
        <v>935045</v>
      </c>
      <c r="E21" s="112">
        <v>226</v>
      </c>
      <c r="F21" s="113">
        <v>1024</v>
      </c>
      <c r="G21" s="112">
        <v>475</v>
      </c>
      <c r="H21" s="113">
        <v>10864</v>
      </c>
      <c r="I21" s="112">
        <v>305</v>
      </c>
      <c r="J21" s="113">
        <v>17213</v>
      </c>
      <c r="K21" s="112">
        <v>2247</v>
      </c>
      <c r="L21" s="113">
        <v>445113</v>
      </c>
      <c r="M21" s="112">
        <v>66</v>
      </c>
      <c r="N21" s="113">
        <v>36530</v>
      </c>
      <c r="O21" s="112">
        <v>131</v>
      </c>
      <c r="P21" s="113">
        <v>196160</v>
      </c>
      <c r="Q21" s="112">
        <v>22</v>
      </c>
      <c r="R21" s="113">
        <v>125640</v>
      </c>
      <c r="S21" s="112">
        <v>7</v>
      </c>
      <c r="T21" s="113">
        <v>102500</v>
      </c>
      <c r="U21" s="112">
        <v>0</v>
      </c>
      <c r="V21" s="113">
        <v>0</v>
      </c>
    </row>
    <row r="22" spans="1:22" s="92" customFormat="1" ht="18" customHeight="1">
      <c r="A22" s="98" t="s">
        <v>112</v>
      </c>
      <c r="B22" s="114"/>
      <c r="C22" s="112">
        <v>15568</v>
      </c>
      <c r="D22" s="113">
        <v>3361925</v>
      </c>
      <c r="E22" s="112">
        <v>2894</v>
      </c>
      <c r="F22" s="113">
        <v>11519</v>
      </c>
      <c r="G22" s="112">
        <v>2570</v>
      </c>
      <c r="H22" s="113">
        <v>58762</v>
      </c>
      <c r="I22" s="112">
        <v>1448</v>
      </c>
      <c r="J22" s="113">
        <v>80661</v>
      </c>
      <c r="K22" s="112">
        <v>7620</v>
      </c>
      <c r="L22" s="113">
        <v>1481153</v>
      </c>
      <c r="M22" s="112">
        <v>206</v>
      </c>
      <c r="N22" s="113">
        <v>119528</v>
      </c>
      <c r="O22" s="112">
        <v>761</v>
      </c>
      <c r="P22" s="113">
        <v>1123771</v>
      </c>
      <c r="Q22" s="112">
        <v>59</v>
      </c>
      <c r="R22" s="113">
        <v>313881</v>
      </c>
      <c r="S22" s="112">
        <v>10</v>
      </c>
      <c r="T22" s="113">
        <v>172650</v>
      </c>
      <c r="U22" s="112">
        <v>0</v>
      </c>
      <c r="V22" s="113">
        <v>0</v>
      </c>
    </row>
    <row r="23" spans="1:22" s="92" customFormat="1" ht="18" customHeight="1">
      <c r="A23" s="98" t="s">
        <v>113</v>
      </c>
      <c r="B23" s="114"/>
      <c r="C23" s="112">
        <v>23305</v>
      </c>
      <c r="D23" s="113">
        <v>5843537</v>
      </c>
      <c r="E23" s="112">
        <v>3231</v>
      </c>
      <c r="F23" s="113">
        <v>13353</v>
      </c>
      <c r="G23" s="112">
        <v>6006</v>
      </c>
      <c r="H23" s="113">
        <v>155281</v>
      </c>
      <c r="I23" s="112">
        <v>2188</v>
      </c>
      <c r="J23" s="113">
        <v>121573</v>
      </c>
      <c r="K23" s="112">
        <v>10286</v>
      </c>
      <c r="L23" s="113">
        <v>2067868</v>
      </c>
      <c r="M23" s="112">
        <v>357</v>
      </c>
      <c r="N23" s="113">
        <v>208381</v>
      </c>
      <c r="O23" s="112">
        <v>988</v>
      </c>
      <c r="P23" s="113">
        <v>1530684</v>
      </c>
      <c r="Q23" s="112">
        <v>204</v>
      </c>
      <c r="R23" s="113">
        <v>1087084</v>
      </c>
      <c r="S23" s="112">
        <v>44</v>
      </c>
      <c r="T23" s="113">
        <v>609313</v>
      </c>
      <c r="U23" s="112">
        <v>1</v>
      </c>
      <c r="V23" s="113">
        <v>50000</v>
      </c>
    </row>
    <row r="24" spans="1:22" s="92" customFormat="1" ht="18" customHeight="1">
      <c r="A24" s="98" t="s">
        <v>114</v>
      </c>
      <c r="B24" s="115"/>
      <c r="C24" s="112">
        <v>0</v>
      </c>
      <c r="D24" s="113">
        <v>0</v>
      </c>
      <c r="E24" s="112">
        <v>0</v>
      </c>
      <c r="F24" s="113">
        <v>0</v>
      </c>
      <c r="G24" s="112">
        <v>0</v>
      </c>
      <c r="H24" s="113">
        <v>0</v>
      </c>
      <c r="I24" s="112">
        <v>0</v>
      </c>
      <c r="J24" s="113">
        <v>0</v>
      </c>
      <c r="K24" s="112">
        <v>0</v>
      </c>
      <c r="L24" s="113">
        <v>0</v>
      </c>
      <c r="M24" s="112">
        <v>0</v>
      </c>
      <c r="N24" s="113">
        <v>0</v>
      </c>
      <c r="O24" s="112">
        <v>0</v>
      </c>
      <c r="P24" s="113">
        <v>0</v>
      </c>
      <c r="Q24" s="112">
        <v>0</v>
      </c>
      <c r="R24" s="113">
        <v>0</v>
      </c>
      <c r="S24" s="112">
        <v>0</v>
      </c>
      <c r="T24" s="113">
        <v>0</v>
      </c>
      <c r="U24" s="112">
        <v>0</v>
      </c>
      <c r="V24" s="113">
        <v>0</v>
      </c>
    </row>
    <row r="25" spans="1:22" s="92" customFormat="1" ht="18" customHeight="1">
      <c r="A25" s="98" t="s">
        <v>115</v>
      </c>
      <c r="B25" s="114"/>
      <c r="C25" s="112">
        <v>288</v>
      </c>
      <c r="D25" s="113">
        <v>59946</v>
      </c>
      <c r="E25" s="112">
        <v>24</v>
      </c>
      <c r="F25" s="113">
        <v>90</v>
      </c>
      <c r="G25" s="112">
        <v>37</v>
      </c>
      <c r="H25" s="113">
        <v>744</v>
      </c>
      <c r="I25" s="112">
        <v>33</v>
      </c>
      <c r="J25" s="113">
        <v>1838</v>
      </c>
      <c r="K25" s="112">
        <v>184</v>
      </c>
      <c r="L25" s="113">
        <v>37595</v>
      </c>
      <c r="M25" s="112">
        <v>1</v>
      </c>
      <c r="N25" s="113">
        <v>680</v>
      </c>
      <c r="O25" s="112">
        <v>7</v>
      </c>
      <c r="P25" s="113">
        <v>9000</v>
      </c>
      <c r="Q25" s="112">
        <v>2</v>
      </c>
      <c r="R25" s="113">
        <v>10000</v>
      </c>
      <c r="S25" s="112">
        <v>0</v>
      </c>
      <c r="T25" s="113">
        <v>0</v>
      </c>
      <c r="U25" s="112">
        <v>0</v>
      </c>
      <c r="V25" s="113">
        <v>0</v>
      </c>
    </row>
    <row r="26" spans="1:22" s="92" customFormat="1" ht="18" customHeight="1">
      <c r="A26" s="98" t="s">
        <v>116</v>
      </c>
      <c r="B26" s="114"/>
      <c r="C26" s="112">
        <v>1</v>
      </c>
      <c r="D26" s="113">
        <v>100</v>
      </c>
      <c r="E26" s="112">
        <v>0</v>
      </c>
      <c r="F26" s="113">
        <v>0</v>
      </c>
      <c r="G26" s="112">
        <v>0</v>
      </c>
      <c r="H26" s="113">
        <v>0</v>
      </c>
      <c r="I26" s="112">
        <v>0</v>
      </c>
      <c r="J26" s="113">
        <v>0</v>
      </c>
      <c r="K26" s="112">
        <v>1</v>
      </c>
      <c r="L26" s="113">
        <v>100</v>
      </c>
      <c r="M26" s="112">
        <v>0</v>
      </c>
      <c r="N26" s="113">
        <v>0</v>
      </c>
      <c r="O26" s="112">
        <v>0</v>
      </c>
      <c r="P26" s="113">
        <v>0</v>
      </c>
      <c r="Q26" s="112">
        <v>0</v>
      </c>
      <c r="R26" s="113">
        <v>0</v>
      </c>
      <c r="S26" s="112">
        <v>0</v>
      </c>
      <c r="T26" s="113">
        <v>0</v>
      </c>
      <c r="U26" s="112">
        <v>0</v>
      </c>
      <c r="V26" s="113">
        <v>0</v>
      </c>
    </row>
    <row r="27" spans="1:22" s="92" customFormat="1" ht="18" customHeight="1">
      <c r="A27" s="98" t="s">
        <v>117</v>
      </c>
      <c r="B27" s="114"/>
      <c r="C27" s="112">
        <v>17643</v>
      </c>
      <c r="D27" s="113">
        <v>2126827</v>
      </c>
      <c r="E27" s="112">
        <v>3551</v>
      </c>
      <c r="F27" s="113">
        <v>13165</v>
      </c>
      <c r="G27" s="112">
        <v>3073</v>
      </c>
      <c r="H27" s="113">
        <v>57974</v>
      </c>
      <c r="I27" s="112">
        <v>3283</v>
      </c>
      <c r="J27" s="113">
        <v>181530</v>
      </c>
      <c r="K27" s="112">
        <v>7362</v>
      </c>
      <c r="L27" s="113">
        <v>1216679</v>
      </c>
      <c r="M27" s="112">
        <v>205</v>
      </c>
      <c r="N27" s="113">
        <v>107054</v>
      </c>
      <c r="O27" s="112">
        <v>137</v>
      </c>
      <c r="P27" s="113">
        <v>240075</v>
      </c>
      <c r="Q27" s="112">
        <v>27</v>
      </c>
      <c r="R27" s="113">
        <v>143350</v>
      </c>
      <c r="S27" s="112">
        <v>4</v>
      </c>
      <c r="T27" s="113">
        <v>42000</v>
      </c>
      <c r="U27" s="112">
        <v>1</v>
      </c>
      <c r="V27" s="113">
        <v>125000</v>
      </c>
    </row>
    <row r="28" spans="1:22" s="92" customFormat="1" ht="18" customHeight="1" thickBot="1">
      <c r="A28" s="99" t="s">
        <v>118</v>
      </c>
      <c r="B28" s="116"/>
      <c r="C28" s="112">
        <v>57071</v>
      </c>
      <c r="D28" s="113">
        <v>4634850</v>
      </c>
      <c r="E28" s="112">
        <v>26443</v>
      </c>
      <c r="F28" s="113">
        <v>92511</v>
      </c>
      <c r="G28" s="112">
        <v>10518</v>
      </c>
      <c r="H28" s="113">
        <v>222093</v>
      </c>
      <c r="I28" s="112">
        <v>5203</v>
      </c>
      <c r="J28" s="113">
        <v>292584</v>
      </c>
      <c r="K28" s="112">
        <v>13829</v>
      </c>
      <c r="L28" s="113">
        <v>2404073</v>
      </c>
      <c r="M28" s="112">
        <v>250</v>
      </c>
      <c r="N28" s="113">
        <v>145289</v>
      </c>
      <c r="O28" s="112">
        <v>780</v>
      </c>
      <c r="P28" s="113">
        <v>1064180</v>
      </c>
      <c r="Q28" s="112">
        <v>36</v>
      </c>
      <c r="R28" s="113">
        <v>199954</v>
      </c>
      <c r="S28" s="112">
        <v>11</v>
      </c>
      <c r="T28" s="113">
        <v>124165</v>
      </c>
      <c r="U28" s="112">
        <v>1</v>
      </c>
      <c r="V28" s="113">
        <v>90000</v>
      </c>
    </row>
    <row r="29" spans="1:22" s="108" customFormat="1" ht="16.5" customHeight="1">
      <c r="A29" s="105" t="s">
        <v>119</v>
      </c>
      <c r="B29" s="105"/>
      <c r="C29" s="105"/>
      <c r="D29" s="106" t="s">
        <v>1</v>
      </c>
      <c r="E29" s="105"/>
      <c r="F29" s="105"/>
      <c r="G29" s="105"/>
      <c r="H29" s="105"/>
      <c r="I29" s="106" t="s">
        <v>120</v>
      </c>
      <c r="J29" s="105"/>
      <c r="K29" s="105"/>
      <c r="L29" s="106"/>
      <c r="M29" s="106"/>
      <c r="N29" s="105"/>
      <c r="O29" s="105" t="s">
        <v>121</v>
      </c>
      <c r="P29" s="105"/>
      <c r="Q29" s="106"/>
      <c r="R29" s="105"/>
      <c r="S29" s="105"/>
      <c r="T29" s="105"/>
      <c r="U29" s="105"/>
      <c r="V29" s="107"/>
    </row>
    <row r="30" spans="9:22" s="108" customFormat="1" ht="16.5" customHeight="1">
      <c r="I30" s="108" t="s">
        <v>0</v>
      </c>
      <c r="V30" s="109"/>
    </row>
    <row r="31" s="108" customFormat="1" ht="16.5" customHeight="1">
      <c r="V31" s="109"/>
    </row>
    <row r="32" spans="1:22" s="108" customFormat="1" ht="15.75">
      <c r="A32" s="110" t="s">
        <v>153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</row>
    <row r="33" spans="1:22" s="132" customFormat="1" ht="15.75">
      <c r="A33" s="129" t="s">
        <v>226</v>
      </c>
      <c r="B33" s="130"/>
      <c r="C33" s="130"/>
      <c r="D33" s="130"/>
      <c r="E33" s="130"/>
      <c r="F33" s="130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</row>
    <row r="34" s="133" customFormat="1" ht="16.5" thickBot="1">
      <c r="B34" s="133" t="s">
        <v>227</v>
      </c>
    </row>
    <row r="35" ht="16.5" thickTop="1"/>
  </sheetData>
  <sheetProtection/>
  <mergeCells count="28">
    <mergeCell ref="K7:L7"/>
    <mergeCell ref="Q7:R7"/>
    <mergeCell ref="S7:T7"/>
    <mergeCell ref="O6:P6"/>
    <mergeCell ref="Q6:R6"/>
    <mergeCell ref="S6:T6"/>
    <mergeCell ref="M7:N7"/>
    <mergeCell ref="O7:P7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acer</cp:lastModifiedBy>
  <cp:lastPrinted>2015-06-18T08:23:21Z</cp:lastPrinted>
  <dcterms:created xsi:type="dcterms:W3CDTF">1999-07-27T01:45:40Z</dcterms:created>
  <dcterms:modified xsi:type="dcterms:W3CDTF">2019-03-18T11:28:25Z</dcterms:modified>
  <cp:category/>
  <cp:version/>
  <cp:contentType/>
  <cp:contentStatus/>
</cp:coreProperties>
</file>