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<sst xmlns="http://schemas.openxmlformats.org/spreadsheetml/2006/main" count="706" uniqueCount="227">
  <si>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</si>
  <si>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</si>
  <si>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</si>
  <si>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</si>
  <si>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</si>
  <si>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</si>
  <si>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</si>
  <si>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</si>
  <si>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</si>
  <si>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</si>
  <si>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</si>
  <si>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</si>
  <si>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</si>
  <si>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</si>
  <si>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</si>
  <si>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</si>
  <si>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</si>
  <si>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</si>
  <si>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</si>
  <si>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</si>
  <si>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</si>
  <si>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</si>
  <si>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</si>
  <si>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</si>
  <si>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</si>
  <si>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</si>
  <si>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</si>
  <si>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</si>
  <si>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</si>
  <si>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</si>
  <si>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</si>
  <si>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</si>
  <si>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</si>
  <si>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</si>
  <si>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</si>
  <si>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</si>
  <si>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</si>
  <si>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</si>
  <si>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</si>
  <si>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</si>
  <si>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</si>
  <si>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</si>
  <si>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</si>
  <si>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</si>
  <si>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</si>
  <si>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</si>
  <si>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</si>
  <si>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</si>
  <si>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</si>
  <si>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</si>
  <si>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</si>
  <si>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</si>
  <si>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</si>
  <si>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</si>
  <si>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</si>
  <si>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</si>
  <si>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</si>
  <si>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</si>
  <si>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</si>
  <si>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</si>
  <si>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</si>
  <si>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</si>
  <si>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</si>
  <si>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</si>
  <si>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</si>
  <si>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</si>
  <si>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</si>
  <si>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</si>
  <si>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</si>
  <si>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</si>
  <si>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</si>
  <si>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</si>
  <si>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</si>
  <si>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</si>
  <si>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</si>
  <si>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</si>
  <si>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</si>
  <si>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</si>
  <si>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</si>
  <si>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</si>
  <si>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</si>
  <si>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</si>
  <si>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</si>
  <si>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</si>
  <si>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</si>
  <si>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</si>
  <si>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</si>
  <si>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</si>
  <si>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</si>
  <si>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</si>
  <si>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</si>
  <si>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</si>
  <si>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</si>
  <si>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</si>
  <si>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</si>
  <si>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</si>
  <si>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</si>
  <si>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</si>
  <si>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</si>
  <si>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</si>
  <si>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</si>
  <si>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</si>
  <si>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</si>
  <si>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</si>
  <si>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</si>
  <si>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</si>
  <si>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</si>
  <si>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</si>
  <si>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</si>
  <si>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</si>
  <si>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</si>
  <si>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</si>
  <si>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</si>
  <si>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</si>
  <si>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</si>
  <si>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</si>
  <si>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</si>
  <si>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</si>
  <si>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</si>
  <si>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</si>
  <si>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</si>
  <si>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</si>
  <si>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</si>
  <si>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</si>
  <si>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</si>
  <si>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</si>
  <si>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</si>
  <si>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</si>
  <si>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</si>
  <si>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</si>
  <si>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</si>
  <si>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</si>
  <si>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</si>
  <si>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</si>
  <si>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</si>
  <si>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</si>
  <si>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</si>
  <si>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</si>
  <si>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</si>
  <si>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</si>
  <si>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</si>
  <si>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</si>
  <si>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</si>
  <si>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</si>
  <si>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</si>
  <si>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</si>
  <si>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</si>
  <si>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</si>
  <si>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資料來源：臺北市、高雄市、各縣市政府、福建省(金門縣、連江縣政府)。</t>
  </si>
  <si>
    <t>填表說明：1.本表由全國工商管理資訊系統編製報表一份，由本部統計處自存並公布於網站。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</si>
  <si>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</si>
  <si>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</si>
  <si>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</si>
  <si>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</si>
  <si>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</si>
  <si>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</si>
  <si>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</si>
  <si>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</si>
  <si>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</si>
  <si>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</si>
  <si>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</si>
  <si>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</si>
  <si>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</si>
  <si>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</si>
  <si>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</si>
  <si>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</si>
  <si>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</si>
  <si>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</si>
  <si>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</si>
  <si>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</si>
  <si>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</si>
  <si>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</si>
  <si>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</si>
  <si>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</si>
  <si>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</si>
  <si>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</si>
  <si>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</si>
  <si>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</si>
  <si>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</si>
  <si>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</si>
  <si>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</si>
  <si>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</si>
  <si>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</si>
  <si>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</si>
  <si>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</si>
  <si>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</si>
  <si>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</si>
  <si>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</si>
  <si>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</si>
  <si>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</si>
  <si>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</si>
  <si>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</si>
  <si>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</si>
  <si>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</si>
  <si>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</si>
  <si>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</si>
  <si>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</si>
  <si>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</si>
  <si>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</si>
  <si>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</si>
  <si>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</si>
  <si>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</si>
  <si>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</si>
  <si>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</si>
  <si>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</si>
  <si>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</si>
  <si>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</si>
  <si>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</si>
  <si>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</si>
  <si>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</si>
  <si>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</si>
  <si>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</si>
  <si>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</si>
  <si>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</si>
  <si>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</si>
  <si>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</si>
  <si>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</si>
  <si>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</si>
  <si>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</si>
  <si>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</si>
  <si>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</si>
  <si>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</si>
  <si>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</si>
  <si>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 xml:space="preserve">   中華民國 104年2月</t>
  </si>
  <si>
    <t>中華民國104年03月20日編製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</si>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</sst>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155</v>
      </c>
      <c r="B1" s="4"/>
      <c r="M1" s="4"/>
      <c r="N1" s="1" t="s">
        <v>2</v>
      </c>
      <c r="O1" s="163" t="s">
        <v>156</v>
      </c>
      <c r="P1" s="163"/>
      <c r="Q1" s="1" t="s">
        <v>155</v>
      </c>
      <c r="R1" s="4"/>
      <c r="AD1" s="1" t="s">
        <v>2</v>
      </c>
      <c r="AE1" s="172" t="s">
        <v>156</v>
      </c>
      <c r="AF1" s="173"/>
      <c r="AG1" s="1" t="s">
        <v>155</v>
      </c>
      <c r="AH1" s="4"/>
      <c r="AT1" s="1" t="s">
        <v>2</v>
      </c>
      <c r="AU1" s="163" t="s">
        <v>156</v>
      </c>
      <c r="AV1" s="163"/>
    </row>
    <row r="2" spans="1:48" ht="16.5" customHeight="1">
      <c r="A2" s="6" t="s">
        <v>157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74" t="s">
        <v>158</v>
      </c>
      <c r="P2" s="175"/>
      <c r="Q2" s="6" t="s">
        <v>157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61" t="s">
        <v>158</v>
      </c>
      <c r="AF2" s="162"/>
      <c r="AG2" s="6" t="s">
        <v>157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159</v>
      </c>
      <c r="AT2" s="1" t="s">
        <v>47</v>
      </c>
      <c r="AU2" s="161" t="s">
        <v>158</v>
      </c>
      <c r="AV2" s="162"/>
    </row>
    <row r="3" spans="1:48" s="10" customFormat="1" ht="19.5" customHeight="1">
      <c r="A3" s="148" t="s">
        <v>160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8" t="s">
        <v>161</v>
      </c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8" t="s">
        <v>161</v>
      </c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</row>
    <row r="4" spans="1:48" s="10" customFormat="1" ht="19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70" t="str">
        <f>CONCATENATE('2492-00-02'!K5,"底")</f>
        <v>   中華民國 104年2月底</v>
      </c>
      <c r="I5" s="171"/>
      <c r="J5" s="171"/>
      <c r="K5" s="171"/>
      <c r="L5" s="171"/>
      <c r="M5" s="118"/>
      <c r="N5" s="118"/>
      <c r="O5" s="118"/>
      <c r="P5" s="14" t="s">
        <v>143</v>
      </c>
      <c r="Q5" s="11"/>
      <c r="R5" s="11"/>
      <c r="S5" s="118"/>
      <c r="T5" s="118"/>
      <c r="U5" s="118"/>
      <c r="V5" s="118"/>
      <c r="W5" s="151" t="str">
        <f>CONCATENATE('2492-00-02'!K5,"底")</f>
        <v>   中華民國 104年2月底</v>
      </c>
      <c r="X5" s="152"/>
      <c r="Y5" s="152"/>
      <c r="Z5" s="152"/>
      <c r="AA5" s="152"/>
      <c r="AB5" s="152"/>
      <c r="AC5" s="152"/>
      <c r="AD5" s="152"/>
      <c r="AE5" s="11"/>
      <c r="AF5" s="29" t="s">
        <v>143</v>
      </c>
      <c r="AG5" s="11"/>
      <c r="AH5" s="11"/>
      <c r="AI5" s="118"/>
      <c r="AJ5" s="118"/>
      <c r="AK5" s="118"/>
      <c r="AL5" s="118"/>
      <c r="AM5" s="151" t="str">
        <f>CONCATENATE('2492-00-02'!K5,"底")</f>
        <v>   中華民國 104年2月底</v>
      </c>
      <c r="AN5" s="152"/>
      <c r="AO5" s="152"/>
      <c r="AP5" s="152"/>
      <c r="AQ5" s="152"/>
      <c r="AR5" s="152"/>
      <c r="AS5" s="152"/>
      <c r="AT5" s="152"/>
      <c r="AU5" s="11"/>
      <c r="AV5" s="29" t="s">
        <v>143</v>
      </c>
    </row>
    <row r="6" spans="1:48" ht="16.5" customHeight="1">
      <c r="A6" s="176" t="s">
        <v>51</v>
      </c>
      <c r="B6" s="166"/>
      <c r="C6" s="177" t="s">
        <v>52</v>
      </c>
      <c r="D6" s="177"/>
      <c r="E6" s="178" t="s">
        <v>162</v>
      </c>
      <c r="F6" s="158"/>
      <c r="G6" s="144" t="s">
        <v>12</v>
      </c>
      <c r="H6" s="154"/>
      <c r="I6" s="144" t="s">
        <v>9</v>
      </c>
      <c r="J6" s="154"/>
      <c r="K6" s="157" t="s">
        <v>35</v>
      </c>
      <c r="L6" s="158"/>
      <c r="M6" s="157" t="s">
        <v>36</v>
      </c>
      <c r="N6" s="158"/>
      <c r="O6" s="153" t="s">
        <v>10</v>
      </c>
      <c r="P6" s="164"/>
      <c r="Q6" s="166" t="s">
        <v>51</v>
      </c>
      <c r="R6" s="167"/>
      <c r="S6" s="153" t="s">
        <v>13</v>
      </c>
      <c r="T6" s="154"/>
      <c r="U6" s="153" t="s">
        <v>37</v>
      </c>
      <c r="V6" s="154"/>
      <c r="W6" s="153" t="s">
        <v>14</v>
      </c>
      <c r="X6" s="154"/>
      <c r="Y6" s="153" t="s">
        <v>38</v>
      </c>
      <c r="Z6" s="154"/>
      <c r="AA6" s="157" t="s">
        <v>15</v>
      </c>
      <c r="AB6" s="158"/>
      <c r="AC6" s="153" t="s">
        <v>39</v>
      </c>
      <c r="AD6" s="154"/>
      <c r="AE6" s="153" t="s">
        <v>30</v>
      </c>
      <c r="AF6" s="164"/>
      <c r="AG6" s="166" t="s">
        <v>51</v>
      </c>
      <c r="AH6" s="167"/>
      <c r="AI6" s="153" t="s">
        <v>40</v>
      </c>
      <c r="AJ6" s="154"/>
      <c r="AK6" s="153" t="s">
        <v>41</v>
      </c>
      <c r="AL6" s="154"/>
      <c r="AM6" s="153" t="s">
        <v>31</v>
      </c>
      <c r="AN6" s="154"/>
      <c r="AO6" s="153" t="s">
        <v>42</v>
      </c>
      <c r="AP6" s="145"/>
      <c r="AQ6" s="157" t="s">
        <v>43</v>
      </c>
      <c r="AR6" s="158"/>
      <c r="AS6" s="153" t="s">
        <v>8</v>
      </c>
      <c r="AT6" s="145"/>
      <c r="AU6" s="144"/>
      <c r="AV6" s="145"/>
    </row>
    <row r="7" spans="1:48" ht="16.5" customHeight="1">
      <c r="A7" s="166"/>
      <c r="B7" s="166"/>
      <c r="C7" s="177"/>
      <c r="D7" s="177"/>
      <c r="E7" s="179"/>
      <c r="F7" s="160"/>
      <c r="G7" s="155"/>
      <c r="H7" s="156"/>
      <c r="I7" s="155"/>
      <c r="J7" s="156"/>
      <c r="K7" s="159"/>
      <c r="L7" s="160"/>
      <c r="M7" s="159"/>
      <c r="N7" s="160"/>
      <c r="O7" s="155"/>
      <c r="P7" s="165"/>
      <c r="Q7" s="167"/>
      <c r="R7" s="167"/>
      <c r="S7" s="155"/>
      <c r="T7" s="156"/>
      <c r="U7" s="155"/>
      <c r="V7" s="156"/>
      <c r="W7" s="155"/>
      <c r="X7" s="156"/>
      <c r="Y7" s="155"/>
      <c r="Z7" s="156"/>
      <c r="AA7" s="159"/>
      <c r="AB7" s="160"/>
      <c r="AC7" s="155"/>
      <c r="AD7" s="156"/>
      <c r="AE7" s="155"/>
      <c r="AF7" s="165"/>
      <c r="AG7" s="167"/>
      <c r="AH7" s="167"/>
      <c r="AI7" s="155"/>
      <c r="AJ7" s="156"/>
      <c r="AK7" s="155"/>
      <c r="AL7" s="156"/>
      <c r="AM7" s="155"/>
      <c r="AN7" s="156"/>
      <c r="AO7" s="146"/>
      <c r="AP7" s="147"/>
      <c r="AQ7" s="159"/>
      <c r="AR7" s="160"/>
      <c r="AS7" s="146"/>
      <c r="AT7" s="147"/>
      <c r="AU7" s="146"/>
      <c r="AV7" s="147"/>
    </row>
    <row r="8" spans="1:48" ht="22.5" customHeight="1">
      <c r="A8" s="166"/>
      <c r="B8" s="166"/>
      <c r="C8" s="1" t="s">
        <v>5</v>
      </c>
      <c r="D8" s="1" t="s">
        <v>4</v>
      </c>
      <c r="E8" s="79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6" t="s">
        <v>4</v>
      </c>
      <c r="Q8" s="167"/>
      <c r="R8" s="167"/>
      <c r="S8" s="1" t="s">
        <v>5</v>
      </c>
      <c r="T8" s="16" t="s">
        <v>4</v>
      </c>
      <c r="U8" s="1" t="s">
        <v>5</v>
      </c>
      <c r="V8" s="16" t="s">
        <v>4</v>
      </c>
      <c r="W8" s="1" t="s">
        <v>5</v>
      </c>
      <c r="X8" s="16" t="s">
        <v>4</v>
      </c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7" t="s">
        <v>5</v>
      </c>
      <c r="AF8" s="16" t="s">
        <v>4</v>
      </c>
      <c r="AG8" s="167"/>
      <c r="AH8" s="167"/>
      <c r="AI8" s="1" t="s">
        <v>5</v>
      </c>
      <c r="AJ8" s="16" t="s">
        <v>4</v>
      </c>
      <c r="AK8" s="1" t="s">
        <v>5</v>
      </c>
      <c r="AL8" s="16" t="s">
        <v>4</v>
      </c>
      <c r="AM8" s="1" t="s">
        <v>5</v>
      </c>
      <c r="AN8" s="16" t="s">
        <v>4</v>
      </c>
      <c r="AO8" s="1" t="s">
        <v>5</v>
      </c>
      <c r="AP8" s="16" t="s">
        <v>4</v>
      </c>
      <c r="AQ8" s="1" t="s">
        <v>5</v>
      </c>
      <c r="AR8" s="16" t="s">
        <v>4</v>
      </c>
      <c r="AS8" s="1" t="s">
        <v>5</v>
      </c>
      <c r="AT8" s="16" t="s">
        <v>4</v>
      </c>
      <c r="AU8" s="17" t="s">
        <v>5</v>
      </c>
      <c r="AV8" s="16" t="s">
        <v>4</v>
      </c>
    </row>
    <row r="9" spans="1:48" s="18" customFormat="1" ht="16.5" customHeight="1">
      <c r="A9" s="140" t="s">
        <v>11</v>
      </c>
      <c r="B9" s="141"/>
      <c r="C9" s="24">
        <v>811217</v>
      </c>
      <c r="D9" s="24">
        <v>160892534</v>
      </c>
      <c r="E9" s="24">
        <v>5818</v>
      </c>
      <c r="F9" s="24">
        <v>2729209</v>
      </c>
      <c r="G9" s="24">
        <v>1849</v>
      </c>
      <c r="H9" s="24">
        <v>1180114</v>
      </c>
      <c r="I9" s="24">
        <v>46173</v>
      </c>
      <c r="J9" s="24">
        <v>13079750</v>
      </c>
      <c r="K9" s="24">
        <v>220</v>
      </c>
      <c r="L9" s="24">
        <v>135219</v>
      </c>
      <c r="M9" s="24">
        <v>3494</v>
      </c>
      <c r="N9" s="24">
        <v>1421836</v>
      </c>
      <c r="O9" s="24">
        <v>68073</v>
      </c>
      <c r="P9" s="24">
        <v>33074506</v>
      </c>
      <c r="Q9" s="140" t="s">
        <v>187</v>
      </c>
      <c r="R9" s="141"/>
      <c r="S9" s="24">
        <v>469481</v>
      </c>
      <c r="T9" s="24">
        <v>70277171</v>
      </c>
      <c r="U9" s="24">
        <v>26934</v>
      </c>
      <c r="V9" s="24">
        <v>6124996</v>
      </c>
      <c r="W9" s="24">
        <v>63968</v>
      </c>
      <c r="X9" s="24">
        <v>9686023</v>
      </c>
      <c r="Y9" s="24">
        <v>5798</v>
      </c>
      <c r="Z9" s="24">
        <v>1828659</v>
      </c>
      <c r="AA9" s="24">
        <v>2663</v>
      </c>
      <c r="AB9" s="24">
        <v>4546184</v>
      </c>
      <c r="AC9" s="24">
        <v>3463</v>
      </c>
      <c r="AD9" s="24">
        <v>924227</v>
      </c>
      <c r="AE9" s="24">
        <v>15454</v>
      </c>
      <c r="AF9" s="24">
        <v>3323714</v>
      </c>
      <c r="AG9" s="140" t="s">
        <v>187</v>
      </c>
      <c r="AH9" s="141"/>
      <c r="AI9" s="24">
        <v>23122</v>
      </c>
      <c r="AJ9" s="24">
        <v>5797980</v>
      </c>
      <c r="AK9" s="24">
        <v>0</v>
      </c>
      <c r="AL9" s="24">
        <v>0</v>
      </c>
      <c r="AM9" s="24">
        <v>278</v>
      </c>
      <c r="AN9" s="24">
        <v>54906</v>
      </c>
      <c r="AO9" s="24">
        <v>1</v>
      </c>
      <c r="AP9" s="24">
        <v>100</v>
      </c>
      <c r="AQ9" s="24">
        <v>17630</v>
      </c>
      <c r="AR9" s="24">
        <v>2117598</v>
      </c>
      <c r="AS9" s="24">
        <v>56798</v>
      </c>
      <c r="AT9" s="24">
        <v>4590343</v>
      </c>
      <c r="AU9" s="24"/>
      <c r="AV9" s="24"/>
    </row>
    <row r="10" spans="1:48" ht="16.5" customHeight="1">
      <c r="A10" s="142" t="s">
        <v>68</v>
      </c>
      <c r="B10" s="143"/>
      <c r="C10" s="24">
        <v>792274</v>
      </c>
      <c r="D10" s="24">
        <v>158890530</v>
      </c>
      <c r="E10" s="24">
        <v>5761</v>
      </c>
      <c r="F10" s="24">
        <v>2712739</v>
      </c>
      <c r="G10" s="24">
        <v>1845</v>
      </c>
      <c r="H10" s="24">
        <v>1167874</v>
      </c>
      <c r="I10" s="24">
        <v>45997</v>
      </c>
      <c r="J10" s="24">
        <v>12975358</v>
      </c>
      <c r="K10" s="24">
        <v>217</v>
      </c>
      <c r="L10" s="24">
        <v>110019</v>
      </c>
      <c r="M10" s="24">
        <v>3486</v>
      </c>
      <c r="N10" s="24">
        <v>1420166</v>
      </c>
      <c r="O10" s="24">
        <v>67623</v>
      </c>
      <c r="P10" s="24">
        <v>32667325</v>
      </c>
      <c r="Q10" s="142" t="s">
        <v>188</v>
      </c>
      <c r="R10" s="143"/>
      <c r="S10" s="24">
        <v>452518</v>
      </c>
      <c r="T10" s="24">
        <v>69629927</v>
      </c>
      <c r="U10" s="24">
        <v>26808</v>
      </c>
      <c r="V10" s="24">
        <v>5710380</v>
      </c>
      <c r="W10" s="24">
        <v>63462</v>
      </c>
      <c r="X10" s="24">
        <v>9620033</v>
      </c>
      <c r="Y10" s="24">
        <v>5768</v>
      </c>
      <c r="Z10" s="24">
        <v>1820479</v>
      </c>
      <c r="AA10" s="24">
        <v>2657</v>
      </c>
      <c r="AB10" s="24">
        <v>4530934</v>
      </c>
      <c r="AC10" s="24">
        <v>3451</v>
      </c>
      <c r="AD10" s="24">
        <v>915757</v>
      </c>
      <c r="AE10" s="24">
        <v>15398</v>
      </c>
      <c r="AF10" s="24">
        <v>3309284</v>
      </c>
      <c r="AG10" s="142" t="s">
        <v>188</v>
      </c>
      <c r="AH10" s="143"/>
      <c r="AI10" s="24">
        <v>22941</v>
      </c>
      <c r="AJ10" s="24">
        <v>5568465</v>
      </c>
      <c r="AK10" s="24">
        <v>0</v>
      </c>
      <c r="AL10" s="24">
        <v>0</v>
      </c>
      <c r="AM10" s="24">
        <v>278</v>
      </c>
      <c r="AN10" s="24">
        <v>54906</v>
      </c>
      <c r="AO10" s="24">
        <v>1</v>
      </c>
      <c r="AP10" s="24">
        <v>100</v>
      </c>
      <c r="AQ10" s="24">
        <v>17461</v>
      </c>
      <c r="AR10" s="24">
        <v>2097788</v>
      </c>
      <c r="AS10" s="24">
        <v>56602</v>
      </c>
      <c r="AT10" s="24">
        <v>4578996</v>
      </c>
      <c r="AU10" s="24"/>
      <c r="AV10" s="24"/>
    </row>
    <row r="11" spans="1:48" ht="16.5" customHeight="1">
      <c r="A11" s="134" t="s">
        <v>146</v>
      </c>
      <c r="B11" s="135"/>
      <c r="C11" s="24">
        <v>136399</v>
      </c>
      <c r="D11" s="24">
        <v>26258336</v>
      </c>
      <c r="E11" s="24">
        <v>287</v>
      </c>
      <c r="F11" s="24">
        <v>101904</v>
      </c>
      <c r="G11" s="24">
        <v>193</v>
      </c>
      <c r="H11" s="24">
        <v>59312</v>
      </c>
      <c r="I11" s="24">
        <v>6457</v>
      </c>
      <c r="J11" s="24">
        <v>3171124</v>
      </c>
      <c r="K11" s="24">
        <v>11</v>
      </c>
      <c r="L11" s="24">
        <v>4710</v>
      </c>
      <c r="M11" s="24">
        <v>388</v>
      </c>
      <c r="N11" s="24">
        <v>148584</v>
      </c>
      <c r="O11" s="24">
        <v>12410</v>
      </c>
      <c r="P11" s="24">
        <v>4419511</v>
      </c>
      <c r="Q11" s="134" t="s">
        <v>189</v>
      </c>
      <c r="R11" s="135"/>
      <c r="S11" s="24">
        <v>78694</v>
      </c>
      <c r="T11" s="24">
        <v>11932358</v>
      </c>
      <c r="U11" s="24">
        <v>10711</v>
      </c>
      <c r="V11" s="24">
        <v>626768</v>
      </c>
      <c r="W11" s="24">
        <v>9130</v>
      </c>
      <c r="X11" s="24">
        <v>1419728</v>
      </c>
      <c r="Y11" s="24">
        <v>1234</v>
      </c>
      <c r="Z11" s="24">
        <v>445311</v>
      </c>
      <c r="AA11" s="24">
        <v>397</v>
      </c>
      <c r="AB11" s="24">
        <v>1516652</v>
      </c>
      <c r="AC11" s="24">
        <v>225</v>
      </c>
      <c r="AD11" s="24">
        <v>43857</v>
      </c>
      <c r="AE11" s="24">
        <v>2632</v>
      </c>
      <c r="AF11" s="24">
        <v>634450</v>
      </c>
      <c r="AG11" s="134" t="s">
        <v>189</v>
      </c>
      <c r="AH11" s="135"/>
      <c r="AI11" s="24">
        <v>2948</v>
      </c>
      <c r="AJ11" s="24">
        <v>659821</v>
      </c>
      <c r="AK11" s="24">
        <v>0</v>
      </c>
      <c r="AL11" s="24">
        <v>0</v>
      </c>
      <c r="AM11" s="24">
        <v>35</v>
      </c>
      <c r="AN11" s="24">
        <v>6588</v>
      </c>
      <c r="AO11" s="24">
        <v>0</v>
      </c>
      <c r="AP11" s="24">
        <v>0</v>
      </c>
      <c r="AQ11" s="24">
        <v>2583</v>
      </c>
      <c r="AR11" s="24">
        <v>339035</v>
      </c>
      <c r="AS11" s="24">
        <v>8064</v>
      </c>
      <c r="AT11" s="24">
        <v>728622</v>
      </c>
      <c r="AU11" s="24"/>
      <c r="AV11" s="24"/>
    </row>
    <row r="12" spans="1:48" ht="16.5" customHeight="1">
      <c r="A12" s="134" t="s">
        <v>163</v>
      </c>
      <c r="B12" s="135"/>
      <c r="C12" s="24">
        <v>55710</v>
      </c>
      <c r="D12" s="24">
        <v>11866145</v>
      </c>
      <c r="E12" s="24">
        <v>187</v>
      </c>
      <c r="F12" s="24">
        <v>63660</v>
      </c>
      <c r="G12" s="24">
        <v>4</v>
      </c>
      <c r="H12" s="24">
        <v>1550</v>
      </c>
      <c r="I12" s="24">
        <v>481</v>
      </c>
      <c r="J12" s="24">
        <v>141809</v>
      </c>
      <c r="K12" s="24">
        <v>5</v>
      </c>
      <c r="L12" s="24">
        <v>13503</v>
      </c>
      <c r="M12" s="24">
        <v>120</v>
      </c>
      <c r="N12" s="24">
        <v>30710</v>
      </c>
      <c r="O12" s="24">
        <v>1986</v>
      </c>
      <c r="P12" s="24">
        <v>1090344</v>
      </c>
      <c r="Q12" s="134" t="s">
        <v>190</v>
      </c>
      <c r="R12" s="135"/>
      <c r="S12" s="24">
        <v>28937</v>
      </c>
      <c r="T12" s="24">
        <v>6294038</v>
      </c>
      <c r="U12" s="24">
        <v>5460</v>
      </c>
      <c r="V12" s="24">
        <v>256203</v>
      </c>
      <c r="W12" s="24">
        <v>7967</v>
      </c>
      <c r="X12" s="24">
        <v>1477601</v>
      </c>
      <c r="Y12" s="24">
        <v>724</v>
      </c>
      <c r="Z12" s="24">
        <v>258729</v>
      </c>
      <c r="AA12" s="24">
        <v>357</v>
      </c>
      <c r="AB12" s="24">
        <v>382519</v>
      </c>
      <c r="AC12" s="24">
        <v>202</v>
      </c>
      <c r="AD12" s="24">
        <v>53294</v>
      </c>
      <c r="AE12" s="24">
        <v>1635</v>
      </c>
      <c r="AF12" s="24">
        <v>550543</v>
      </c>
      <c r="AG12" s="134" t="s">
        <v>220</v>
      </c>
      <c r="AH12" s="135"/>
      <c r="AI12" s="24">
        <v>1114</v>
      </c>
      <c r="AJ12" s="24">
        <v>265254</v>
      </c>
      <c r="AK12" s="24">
        <v>0</v>
      </c>
      <c r="AL12" s="24">
        <v>0</v>
      </c>
      <c r="AM12" s="24">
        <v>31</v>
      </c>
      <c r="AN12" s="24">
        <v>8597</v>
      </c>
      <c r="AO12" s="24">
        <v>0</v>
      </c>
      <c r="AP12" s="24">
        <v>0</v>
      </c>
      <c r="AQ12" s="24">
        <v>1963</v>
      </c>
      <c r="AR12" s="24">
        <v>320256</v>
      </c>
      <c r="AS12" s="24">
        <v>4537</v>
      </c>
      <c r="AT12" s="24">
        <v>657537</v>
      </c>
      <c r="AU12" s="24"/>
      <c r="AV12" s="24"/>
    </row>
    <row r="13" spans="1:48" ht="16.5" customHeight="1">
      <c r="A13" s="134" t="s">
        <v>219</v>
      </c>
      <c r="B13" s="135"/>
      <c r="C13" s="24">
        <v>47871</v>
      </c>
      <c r="D13" s="24">
        <v>12192841</v>
      </c>
      <c r="E13" s="24">
        <v>239</v>
      </c>
      <c r="F13" s="24">
        <v>90925</v>
      </c>
      <c r="G13" s="24">
        <v>16</v>
      </c>
      <c r="H13" s="24">
        <v>4640</v>
      </c>
      <c r="I13" s="24">
        <v>1196</v>
      </c>
      <c r="J13" s="24">
        <v>787569</v>
      </c>
      <c r="K13" s="24">
        <v>9</v>
      </c>
      <c r="L13" s="24">
        <v>2581</v>
      </c>
      <c r="M13" s="24">
        <v>263</v>
      </c>
      <c r="N13" s="24">
        <v>112911</v>
      </c>
      <c r="O13" s="24">
        <v>5286</v>
      </c>
      <c r="P13" s="24">
        <v>2268128</v>
      </c>
      <c r="Q13" s="134" t="s">
        <v>219</v>
      </c>
      <c r="R13" s="135"/>
      <c r="S13" s="24">
        <v>26435</v>
      </c>
      <c r="T13" s="24">
        <v>5212755</v>
      </c>
      <c r="U13" s="24">
        <v>1564</v>
      </c>
      <c r="V13" s="24">
        <v>333831</v>
      </c>
      <c r="W13" s="24">
        <v>4940</v>
      </c>
      <c r="X13" s="24">
        <v>1560329</v>
      </c>
      <c r="Y13" s="24">
        <v>314</v>
      </c>
      <c r="Z13" s="24">
        <v>93268</v>
      </c>
      <c r="AA13" s="24">
        <v>174</v>
      </c>
      <c r="AB13" s="24">
        <v>517010</v>
      </c>
      <c r="AC13" s="24">
        <v>243</v>
      </c>
      <c r="AD13" s="24">
        <v>94697</v>
      </c>
      <c r="AE13" s="24">
        <v>1024</v>
      </c>
      <c r="AF13" s="24">
        <v>228189</v>
      </c>
      <c r="AG13" s="134" t="s">
        <v>219</v>
      </c>
      <c r="AH13" s="135"/>
      <c r="AI13" s="24">
        <v>1460</v>
      </c>
      <c r="AJ13" s="24">
        <v>368800</v>
      </c>
      <c r="AK13" s="24">
        <v>0</v>
      </c>
      <c r="AL13" s="24">
        <v>0</v>
      </c>
      <c r="AM13" s="24">
        <v>19</v>
      </c>
      <c r="AN13" s="24">
        <v>2381</v>
      </c>
      <c r="AO13" s="24">
        <v>0</v>
      </c>
      <c r="AP13" s="24">
        <v>0</v>
      </c>
      <c r="AQ13" s="24">
        <v>1283</v>
      </c>
      <c r="AR13" s="24">
        <v>137392</v>
      </c>
      <c r="AS13" s="24">
        <v>3406</v>
      </c>
      <c r="AT13" s="24">
        <v>377435</v>
      </c>
      <c r="AU13" s="24"/>
      <c r="AV13" s="24"/>
    </row>
    <row r="14" spans="1:48" ht="16.5" customHeight="1">
      <c r="A14" s="134" t="s">
        <v>7</v>
      </c>
      <c r="B14" s="135"/>
      <c r="C14" s="24">
        <v>102088</v>
      </c>
      <c r="D14" s="24">
        <v>18087116</v>
      </c>
      <c r="E14" s="24">
        <v>627</v>
      </c>
      <c r="F14" s="24">
        <v>187016</v>
      </c>
      <c r="G14" s="24">
        <v>157</v>
      </c>
      <c r="H14" s="24">
        <v>114576</v>
      </c>
      <c r="I14" s="24">
        <v>12515</v>
      </c>
      <c r="J14" s="24">
        <v>2330986</v>
      </c>
      <c r="K14" s="24">
        <v>11</v>
      </c>
      <c r="L14" s="24">
        <v>2925</v>
      </c>
      <c r="M14" s="24">
        <v>435</v>
      </c>
      <c r="N14" s="24">
        <v>152030</v>
      </c>
      <c r="O14" s="24">
        <v>7548</v>
      </c>
      <c r="P14" s="24">
        <v>3032898</v>
      </c>
      <c r="Q14" s="134" t="s">
        <v>7</v>
      </c>
      <c r="R14" s="135"/>
      <c r="S14" s="24">
        <v>57560</v>
      </c>
      <c r="T14" s="24">
        <v>8134646</v>
      </c>
      <c r="U14" s="24">
        <v>1357</v>
      </c>
      <c r="V14" s="24">
        <v>675646</v>
      </c>
      <c r="W14" s="24">
        <v>7144</v>
      </c>
      <c r="X14" s="24">
        <v>981424</v>
      </c>
      <c r="Y14" s="24">
        <v>662</v>
      </c>
      <c r="Z14" s="24">
        <v>171887</v>
      </c>
      <c r="AA14" s="24">
        <v>390</v>
      </c>
      <c r="AB14" s="24">
        <v>443230</v>
      </c>
      <c r="AC14" s="24">
        <v>437</v>
      </c>
      <c r="AD14" s="24">
        <v>83908</v>
      </c>
      <c r="AE14" s="24">
        <v>2065</v>
      </c>
      <c r="AF14" s="24">
        <v>391506</v>
      </c>
      <c r="AG14" s="134" t="s">
        <v>7</v>
      </c>
      <c r="AH14" s="135"/>
      <c r="AI14" s="24">
        <v>2970</v>
      </c>
      <c r="AJ14" s="24">
        <v>650479</v>
      </c>
      <c r="AK14" s="24">
        <v>0</v>
      </c>
      <c r="AL14" s="24">
        <v>0</v>
      </c>
      <c r="AM14" s="24">
        <v>26</v>
      </c>
      <c r="AN14" s="24">
        <v>3365</v>
      </c>
      <c r="AO14" s="24">
        <v>0</v>
      </c>
      <c r="AP14" s="24">
        <v>0</v>
      </c>
      <c r="AQ14" s="24">
        <v>1846</v>
      </c>
      <c r="AR14" s="24">
        <v>216114</v>
      </c>
      <c r="AS14" s="24">
        <v>6338</v>
      </c>
      <c r="AT14" s="24">
        <v>514479</v>
      </c>
      <c r="AU14" s="24"/>
      <c r="AV14" s="24"/>
    </row>
    <row r="15" spans="1:48" ht="16.5" customHeight="1">
      <c r="A15" s="134" t="s">
        <v>164</v>
      </c>
      <c r="B15" s="135"/>
      <c r="C15" s="24">
        <v>59600</v>
      </c>
      <c r="D15" s="24">
        <v>11575869</v>
      </c>
      <c r="E15" s="24">
        <v>268</v>
      </c>
      <c r="F15" s="24">
        <v>226804</v>
      </c>
      <c r="G15" s="24">
        <v>125</v>
      </c>
      <c r="H15" s="24">
        <v>48673</v>
      </c>
      <c r="I15" s="24">
        <v>4060</v>
      </c>
      <c r="J15" s="24">
        <v>1322817</v>
      </c>
      <c r="K15" s="24">
        <v>26</v>
      </c>
      <c r="L15" s="24">
        <v>25953</v>
      </c>
      <c r="M15" s="24">
        <v>298</v>
      </c>
      <c r="N15" s="24">
        <v>90900</v>
      </c>
      <c r="O15" s="24">
        <v>5048</v>
      </c>
      <c r="P15" s="24">
        <v>2374534</v>
      </c>
      <c r="Q15" s="134" t="s">
        <v>191</v>
      </c>
      <c r="R15" s="135"/>
      <c r="S15" s="24">
        <v>34563</v>
      </c>
      <c r="T15" s="24">
        <v>5168641</v>
      </c>
      <c r="U15" s="24">
        <v>433</v>
      </c>
      <c r="V15" s="24">
        <v>168316</v>
      </c>
      <c r="W15" s="24">
        <v>5371</v>
      </c>
      <c r="X15" s="24">
        <v>649547</v>
      </c>
      <c r="Y15" s="24">
        <v>359</v>
      </c>
      <c r="Z15" s="24">
        <v>100014</v>
      </c>
      <c r="AA15" s="24">
        <v>216</v>
      </c>
      <c r="AB15" s="24">
        <v>269237</v>
      </c>
      <c r="AC15" s="24">
        <v>340</v>
      </c>
      <c r="AD15" s="24">
        <v>49073</v>
      </c>
      <c r="AE15" s="24">
        <v>1356</v>
      </c>
      <c r="AF15" s="24">
        <v>244067</v>
      </c>
      <c r="AG15" s="134" t="s">
        <v>191</v>
      </c>
      <c r="AH15" s="135"/>
      <c r="AI15" s="24">
        <v>1716</v>
      </c>
      <c r="AJ15" s="24">
        <v>291608</v>
      </c>
      <c r="AK15" s="24">
        <v>0</v>
      </c>
      <c r="AL15" s="24">
        <v>0</v>
      </c>
      <c r="AM15" s="24">
        <v>24</v>
      </c>
      <c r="AN15" s="24">
        <v>8199</v>
      </c>
      <c r="AO15" s="24">
        <v>0</v>
      </c>
      <c r="AP15" s="24">
        <v>0</v>
      </c>
      <c r="AQ15" s="24">
        <v>1324</v>
      </c>
      <c r="AR15" s="24">
        <v>195769</v>
      </c>
      <c r="AS15" s="24">
        <v>4073</v>
      </c>
      <c r="AT15" s="24">
        <v>341717</v>
      </c>
      <c r="AU15" s="24"/>
      <c r="AV15" s="24"/>
    </row>
    <row r="16" spans="1:48" ht="16.5" customHeight="1">
      <c r="A16" s="138" t="s">
        <v>165</v>
      </c>
      <c r="B16" s="139"/>
      <c r="C16" s="24">
        <v>110410</v>
      </c>
      <c r="D16" s="24">
        <v>24170597</v>
      </c>
      <c r="E16" s="24">
        <v>426</v>
      </c>
      <c r="F16" s="24">
        <v>206692</v>
      </c>
      <c r="G16" s="24">
        <v>209</v>
      </c>
      <c r="H16" s="24">
        <v>139764</v>
      </c>
      <c r="I16" s="24">
        <v>2664</v>
      </c>
      <c r="J16" s="24">
        <v>1044606</v>
      </c>
      <c r="K16" s="24">
        <v>11</v>
      </c>
      <c r="L16" s="24">
        <v>5680</v>
      </c>
      <c r="M16" s="24">
        <v>520</v>
      </c>
      <c r="N16" s="24">
        <v>216502</v>
      </c>
      <c r="O16" s="24">
        <v>10342</v>
      </c>
      <c r="P16" s="24">
        <v>5606731</v>
      </c>
      <c r="Q16" s="138" t="s">
        <v>192</v>
      </c>
      <c r="R16" s="139"/>
      <c r="S16" s="24">
        <v>66483</v>
      </c>
      <c r="T16" s="24">
        <v>11784146</v>
      </c>
      <c r="U16" s="24">
        <v>2162</v>
      </c>
      <c r="V16" s="24">
        <v>838851</v>
      </c>
      <c r="W16" s="24">
        <v>8517</v>
      </c>
      <c r="X16" s="24">
        <v>1070557</v>
      </c>
      <c r="Y16" s="24">
        <v>985</v>
      </c>
      <c r="Z16" s="24">
        <v>306635</v>
      </c>
      <c r="AA16" s="24">
        <v>408</v>
      </c>
      <c r="AB16" s="24">
        <v>530647</v>
      </c>
      <c r="AC16" s="24">
        <v>394</v>
      </c>
      <c r="AD16" s="24">
        <v>100137</v>
      </c>
      <c r="AE16" s="24">
        <v>2560</v>
      </c>
      <c r="AF16" s="24">
        <v>480398</v>
      </c>
      <c r="AG16" s="138" t="s">
        <v>192</v>
      </c>
      <c r="AH16" s="139"/>
      <c r="AI16" s="24">
        <v>4297</v>
      </c>
      <c r="AJ16" s="24">
        <v>1001452</v>
      </c>
      <c r="AK16" s="24">
        <v>0</v>
      </c>
      <c r="AL16" s="24">
        <v>0</v>
      </c>
      <c r="AM16" s="24">
        <v>32</v>
      </c>
      <c r="AN16" s="24">
        <v>3241</v>
      </c>
      <c r="AO16" s="24">
        <v>0</v>
      </c>
      <c r="AP16" s="24">
        <v>0</v>
      </c>
      <c r="AQ16" s="24">
        <v>2120</v>
      </c>
      <c r="AR16" s="24">
        <v>167751</v>
      </c>
      <c r="AS16" s="24">
        <v>8280</v>
      </c>
      <c r="AT16" s="24">
        <v>666809</v>
      </c>
      <c r="AU16" s="24"/>
      <c r="AV16" s="24"/>
    </row>
    <row r="17" spans="1:48" ht="16.5" customHeight="1">
      <c r="A17" s="134" t="s">
        <v>166</v>
      </c>
      <c r="B17" s="135"/>
      <c r="C17" s="24">
        <v>22941</v>
      </c>
      <c r="D17" s="24">
        <v>4641117</v>
      </c>
      <c r="E17" s="24">
        <v>276</v>
      </c>
      <c r="F17" s="24">
        <v>153953</v>
      </c>
      <c r="G17" s="24">
        <v>180</v>
      </c>
      <c r="H17" s="24">
        <v>120754</v>
      </c>
      <c r="I17" s="24">
        <v>1460</v>
      </c>
      <c r="J17" s="24">
        <v>323008</v>
      </c>
      <c r="K17" s="24">
        <v>1</v>
      </c>
      <c r="L17" s="24">
        <v>200</v>
      </c>
      <c r="M17" s="24">
        <v>67</v>
      </c>
      <c r="N17" s="24">
        <v>23210</v>
      </c>
      <c r="O17" s="24">
        <v>2262</v>
      </c>
      <c r="P17" s="24">
        <v>1156432</v>
      </c>
      <c r="Q17" s="134" t="s">
        <v>193</v>
      </c>
      <c r="R17" s="135"/>
      <c r="S17" s="24">
        <v>12313</v>
      </c>
      <c r="T17" s="24">
        <v>1674962</v>
      </c>
      <c r="U17" s="24">
        <v>320</v>
      </c>
      <c r="V17" s="24">
        <v>128662</v>
      </c>
      <c r="W17" s="24">
        <v>2114</v>
      </c>
      <c r="X17" s="24">
        <v>284853</v>
      </c>
      <c r="Y17" s="24">
        <v>76</v>
      </c>
      <c r="Z17" s="24">
        <v>17867</v>
      </c>
      <c r="AA17" s="24">
        <v>39</v>
      </c>
      <c r="AB17" s="24">
        <v>56224</v>
      </c>
      <c r="AC17" s="24">
        <v>295</v>
      </c>
      <c r="AD17" s="24">
        <v>121347</v>
      </c>
      <c r="AE17" s="24">
        <v>385</v>
      </c>
      <c r="AF17" s="24">
        <v>108670</v>
      </c>
      <c r="AG17" s="134" t="s">
        <v>193</v>
      </c>
      <c r="AH17" s="135"/>
      <c r="AI17" s="24">
        <v>809</v>
      </c>
      <c r="AJ17" s="24">
        <v>255526</v>
      </c>
      <c r="AK17" s="24">
        <v>0</v>
      </c>
      <c r="AL17" s="24">
        <v>0</v>
      </c>
      <c r="AM17" s="24">
        <v>44</v>
      </c>
      <c r="AN17" s="24">
        <v>12280</v>
      </c>
      <c r="AO17" s="24">
        <v>0</v>
      </c>
      <c r="AP17" s="24">
        <v>0</v>
      </c>
      <c r="AQ17" s="24">
        <v>528</v>
      </c>
      <c r="AR17" s="24">
        <v>70054</v>
      </c>
      <c r="AS17" s="24">
        <v>1772</v>
      </c>
      <c r="AT17" s="24">
        <v>133113</v>
      </c>
      <c r="AU17" s="24"/>
      <c r="AV17" s="24"/>
    </row>
    <row r="18" spans="1:48" ht="16.5" customHeight="1">
      <c r="A18" s="134" t="s">
        <v>167</v>
      </c>
      <c r="B18" s="135"/>
      <c r="C18" s="24">
        <v>15192</v>
      </c>
      <c r="D18" s="24">
        <v>2815212</v>
      </c>
      <c r="E18" s="24">
        <v>141</v>
      </c>
      <c r="F18" s="24">
        <v>56335</v>
      </c>
      <c r="G18" s="24">
        <v>47</v>
      </c>
      <c r="H18" s="24">
        <v>26569</v>
      </c>
      <c r="I18" s="24">
        <v>912</v>
      </c>
      <c r="J18" s="24">
        <v>193556</v>
      </c>
      <c r="K18" s="24">
        <v>8</v>
      </c>
      <c r="L18" s="24">
        <v>1460</v>
      </c>
      <c r="M18" s="24">
        <v>70</v>
      </c>
      <c r="N18" s="24">
        <v>37985</v>
      </c>
      <c r="O18" s="24">
        <v>1874</v>
      </c>
      <c r="P18" s="24">
        <v>724805</v>
      </c>
      <c r="Q18" s="134" t="s">
        <v>194</v>
      </c>
      <c r="R18" s="135"/>
      <c r="S18" s="24">
        <v>7595</v>
      </c>
      <c r="T18" s="24">
        <v>1049687</v>
      </c>
      <c r="U18" s="24">
        <v>172</v>
      </c>
      <c r="V18" s="24">
        <v>128253</v>
      </c>
      <c r="W18" s="24">
        <v>1614</v>
      </c>
      <c r="X18" s="24">
        <v>181459</v>
      </c>
      <c r="Y18" s="24">
        <v>79</v>
      </c>
      <c r="Z18" s="24">
        <v>19121</v>
      </c>
      <c r="AA18" s="24">
        <v>25</v>
      </c>
      <c r="AB18" s="24">
        <v>28785</v>
      </c>
      <c r="AC18" s="24">
        <v>76</v>
      </c>
      <c r="AD18" s="24">
        <v>18994</v>
      </c>
      <c r="AE18" s="24">
        <v>257</v>
      </c>
      <c r="AF18" s="24">
        <v>49532</v>
      </c>
      <c r="AG18" s="134" t="s">
        <v>194</v>
      </c>
      <c r="AH18" s="135"/>
      <c r="AI18" s="24">
        <v>806</v>
      </c>
      <c r="AJ18" s="24">
        <v>158262</v>
      </c>
      <c r="AK18" s="24">
        <v>0</v>
      </c>
      <c r="AL18" s="24">
        <v>0</v>
      </c>
      <c r="AM18" s="24">
        <v>10</v>
      </c>
      <c r="AN18" s="24">
        <v>3516</v>
      </c>
      <c r="AO18" s="24">
        <v>0</v>
      </c>
      <c r="AP18" s="24">
        <v>0</v>
      </c>
      <c r="AQ18" s="24">
        <v>279</v>
      </c>
      <c r="AR18" s="24">
        <v>34367</v>
      </c>
      <c r="AS18" s="24">
        <v>1227</v>
      </c>
      <c r="AT18" s="24">
        <v>102527</v>
      </c>
      <c r="AU18" s="24"/>
      <c r="AV18" s="24"/>
    </row>
    <row r="19" spans="1:48" ht="16.5" customHeight="1">
      <c r="A19" s="134" t="s">
        <v>168</v>
      </c>
      <c r="B19" s="135"/>
      <c r="C19" s="24">
        <v>31627</v>
      </c>
      <c r="D19" s="24">
        <v>4249014</v>
      </c>
      <c r="E19" s="24">
        <v>288</v>
      </c>
      <c r="F19" s="24">
        <v>84961</v>
      </c>
      <c r="G19" s="24">
        <v>141</v>
      </c>
      <c r="H19" s="24">
        <v>40650</v>
      </c>
      <c r="I19" s="24">
        <v>3048</v>
      </c>
      <c r="J19" s="24">
        <v>327467</v>
      </c>
      <c r="K19" s="24">
        <v>3</v>
      </c>
      <c r="L19" s="24">
        <v>415</v>
      </c>
      <c r="M19" s="24">
        <v>156</v>
      </c>
      <c r="N19" s="24">
        <v>85566</v>
      </c>
      <c r="O19" s="24">
        <v>2894</v>
      </c>
      <c r="P19" s="24">
        <v>1344464</v>
      </c>
      <c r="Q19" s="134" t="s">
        <v>195</v>
      </c>
      <c r="R19" s="135"/>
      <c r="S19" s="24">
        <v>17789</v>
      </c>
      <c r="T19" s="24">
        <v>1482370</v>
      </c>
      <c r="U19" s="24">
        <v>458</v>
      </c>
      <c r="V19" s="24">
        <v>178945</v>
      </c>
      <c r="W19" s="24">
        <v>2102</v>
      </c>
      <c r="X19" s="24">
        <v>170360</v>
      </c>
      <c r="Y19" s="24">
        <v>115</v>
      </c>
      <c r="Z19" s="24">
        <v>35791</v>
      </c>
      <c r="AA19" s="24">
        <v>52</v>
      </c>
      <c r="AB19" s="24">
        <v>49793</v>
      </c>
      <c r="AC19" s="24">
        <v>142</v>
      </c>
      <c r="AD19" s="24">
        <v>58795</v>
      </c>
      <c r="AE19" s="24">
        <v>351</v>
      </c>
      <c r="AF19" s="24">
        <v>59768</v>
      </c>
      <c r="AG19" s="134" t="s">
        <v>195</v>
      </c>
      <c r="AH19" s="135"/>
      <c r="AI19" s="24">
        <v>932</v>
      </c>
      <c r="AJ19" s="24">
        <v>192918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543</v>
      </c>
      <c r="AR19" s="24">
        <v>39935</v>
      </c>
      <c r="AS19" s="24">
        <v>2607</v>
      </c>
      <c r="AT19" s="24">
        <v>96005</v>
      </c>
      <c r="AU19" s="24"/>
      <c r="AV19" s="24"/>
    </row>
    <row r="20" spans="1:48" ht="16.5" customHeight="1">
      <c r="A20" s="134" t="s">
        <v>169</v>
      </c>
      <c r="B20" s="135"/>
      <c r="C20" s="24">
        <v>34195</v>
      </c>
      <c r="D20" s="24">
        <v>7234456</v>
      </c>
      <c r="E20" s="24">
        <v>479</v>
      </c>
      <c r="F20" s="24">
        <v>251106</v>
      </c>
      <c r="G20" s="24">
        <v>52</v>
      </c>
      <c r="H20" s="24">
        <v>13721</v>
      </c>
      <c r="I20" s="24">
        <v>4076</v>
      </c>
      <c r="J20" s="24">
        <v>1362725</v>
      </c>
      <c r="K20" s="24">
        <v>12</v>
      </c>
      <c r="L20" s="24">
        <v>9098</v>
      </c>
      <c r="M20" s="24">
        <v>280</v>
      </c>
      <c r="N20" s="24">
        <v>101577</v>
      </c>
      <c r="O20" s="24">
        <v>2600</v>
      </c>
      <c r="P20" s="24">
        <v>1355362</v>
      </c>
      <c r="Q20" s="134" t="s">
        <v>196</v>
      </c>
      <c r="R20" s="135"/>
      <c r="S20" s="24">
        <v>20614</v>
      </c>
      <c r="T20" s="24">
        <v>3059163</v>
      </c>
      <c r="U20" s="24">
        <v>377</v>
      </c>
      <c r="V20" s="24">
        <v>233194</v>
      </c>
      <c r="W20" s="24">
        <v>1405</v>
      </c>
      <c r="X20" s="24">
        <v>155293</v>
      </c>
      <c r="Y20" s="24">
        <v>167</v>
      </c>
      <c r="Z20" s="24">
        <v>43111</v>
      </c>
      <c r="AA20" s="24">
        <v>127</v>
      </c>
      <c r="AB20" s="24">
        <v>168140</v>
      </c>
      <c r="AC20" s="24">
        <v>105</v>
      </c>
      <c r="AD20" s="24">
        <v>31022</v>
      </c>
      <c r="AE20" s="24">
        <v>520</v>
      </c>
      <c r="AF20" s="24">
        <v>78295</v>
      </c>
      <c r="AG20" s="134" t="s">
        <v>196</v>
      </c>
      <c r="AH20" s="135"/>
      <c r="AI20" s="24">
        <v>728</v>
      </c>
      <c r="AJ20" s="24">
        <v>145516</v>
      </c>
      <c r="AK20" s="24">
        <v>0</v>
      </c>
      <c r="AL20" s="24">
        <v>0</v>
      </c>
      <c r="AM20" s="24">
        <v>5</v>
      </c>
      <c r="AN20" s="24">
        <v>445</v>
      </c>
      <c r="AO20" s="24">
        <v>0</v>
      </c>
      <c r="AP20" s="24">
        <v>0</v>
      </c>
      <c r="AQ20" s="24">
        <v>685</v>
      </c>
      <c r="AR20" s="24">
        <v>52389</v>
      </c>
      <c r="AS20" s="24">
        <v>1963</v>
      </c>
      <c r="AT20" s="24">
        <v>174300</v>
      </c>
      <c r="AU20" s="24"/>
      <c r="AV20" s="24"/>
    </row>
    <row r="21" spans="1:48" ht="16.5" customHeight="1">
      <c r="A21" s="134" t="s">
        <v>170</v>
      </c>
      <c r="B21" s="135"/>
      <c r="C21" s="24">
        <v>27577</v>
      </c>
      <c r="D21" s="24">
        <v>5415528</v>
      </c>
      <c r="E21" s="24">
        <v>559</v>
      </c>
      <c r="F21" s="24">
        <v>375953</v>
      </c>
      <c r="G21" s="24">
        <v>211</v>
      </c>
      <c r="H21" s="24">
        <v>151978</v>
      </c>
      <c r="I21" s="24">
        <v>1954</v>
      </c>
      <c r="J21" s="24">
        <v>297640</v>
      </c>
      <c r="K21" s="24">
        <v>63</v>
      </c>
      <c r="L21" s="24">
        <v>9041</v>
      </c>
      <c r="M21" s="24">
        <v>76</v>
      </c>
      <c r="N21" s="24">
        <v>36316</v>
      </c>
      <c r="O21" s="24">
        <v>1800</v>
      </c>
      <c r="P21" s="24">
        <v>1056578</v>
      </c>
      <c r="Q21" s="134" t="s">
        <v>197</v>
      </c>
      <c r="R21" s="135"/>
      <c r="S21" s="24">
        <v>16932</v>
      </c>
      <c r="T21" s="24">
        <v>2136593</v>
      </c>
      <c r="U21" s="24">
        <v>446</v>
      </c>
      <c r="V21" s="24">
        <v>398232</v>
      </c>
      <c r="W21" s="24">
        <v>1426</v>
      </c>
      <c r="X21" s="24">
        <v>220340</v>
      </c>
      <c r="Y21" s="24">
        <v>186</v>
      </c>
      <c r="Z21" s="24">
        <v>75678</v>
      </c>
      <c r="AA21" s="24">
        <v>67</v>
      </c>
      <c r="AB21" s="24">
        <v>75584</v>
      </c>
      <c r="AC21" s="24">
        <v>98</v>
      </c>
      <c r="AD21" s="24">
        <v>17355</v>
      </c>
      <c r="AE21" s="24">
        <v>326</v>
      </c>
      <c r="AF21" s="24">
        <v>54827</v>
      </c>
      <c r="AG21" s="134" t="s">
        <v>197</v>
      </c>
      <c r="AH21" s="135"/>
      <c r="AI21" s="24">
        <v>709</v>
      </c>
      <c r="AJ21" s="24">
        <v>247961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453</v>
      </c>
      <c r="AR21" s="24">
        <v>150743</v>
      </c>
      <c r="AS21" s="24">
        <v>2267</v>
      </c>
      <c r="AT21" s="24">
        <v>110299</v>
      </c>
      <c r="AU21" s="24"/>
      <c r="AV21" s="24"/>
    </row>
    <row r="22" spans="1:48" ht="16.5" customHeight="1">
      <c r="A22" s="134" t="s">
        <v>171</v>
      </c>
      <c r="B22" s="135"/>
      <c r="C22" s="24">
        <v>21636</v>
      </c>
      <c r="D22" s="24">
        <v>5941314</v>
      </c>
      <c r="E22" s="24">
        <v>374</v>
      </c>
      <c r="F22" s="24">
        <v>95739</v>
      </c>
      <c r="G22" s="24">
        <v>41</v>
      </c>
      <c r="H22" s="24">
        <v>49350</v>
      </c>
      <c r="I22" s="24">
        <v>829</v>
      </c>
      <c r="J22" s="24">
        <v>499580</v>
      </c>
      <c r="K22" s="24">
        <v>18</v>
      </c>
      <c r="L22" s="24">
        <v>5370</v>
      </c>
      <c r="M22" s="24">
        <v>188</v>
      </c>
      <c r="N22" s="24">
        <v>57739</v>
      </c>
      <c r="O22" s="24">
        <v>2387</v>
      </c>
      <c r="P22" s="24">
        <v>1773739</v>
      </c>
      <c r="Q22" s="134" t="s">
        <v>198</v>
      </c>
      <c r="R22" s="135"/>
      <c r="S22" s="24">
        <v>13503</v>
      </c>
      <c r="T22" s="24">
        <v>2443350</v>
      </c>
      <c r="U22" s="24">
        <v>526</v>
      </c>
      <c r="V22" s="24">
        <v>346490</v>
      </c>
      <c r="W22" s="24">
        <v>1000</v>
      </c>
      <c r="X22" s="24">
        <v>175709</v>
      </c>
      <c r="Y22" s="24">
        <v>86</v>
      </c>
      <c r="Z22" s="24">
        <v>30679</v>
      </c>
      <c r="AA22" s="24">
        <v>56</v>
      </c>
      <c r="AB22" s="24">
        <v>73443</v>
      </c>
      <c r="AC22" s="24">
        <v>119</v>
      </c>
      <c r="AD22" s="24">
        <v>27683</v>
      </c>
      <c r="AE22" s="24">
        <v>290</v>
      </c>
      <c r="AF22" s="24">
        <v>49994</v>
      </c>
      <c r="AG22" s="134" t="s">
        <v>198</v>
      </c>
      <c r="AH22" s="135"/>
      <c r="AI22" s="24">
        <v>448</v>
      </c>
      <c r="AJ22" s="24">
        <v>171402</v>
      </c>
      <c r="AK22" s="24">
        <v>0</v>
      </c>
      <c r="AL22" s="24">
        <v>0</v>
      </c>
      <c r="AM22" s="24">
        <v>9</v>
      </c>
      <c r="AN22" s="24">
        <v>1175</v>
      </c>
      <c r="AO22" s="24">
        <v>0</v>
      </c>
      <c r="AP22" s="24">
        <v>0</v>
      </c>
      <c r="AQ22" s="24">
        <v>478</v>
      </c>
      <c r="AR22" s="24">
        <v>52286</v>
      </c>
      <c r="AS22" s="24">
        <v>1284</v>
      </c>
      <c r="AT22" s="24">
        <v>87585</v>
      </c>
      <c r="AU22" s="24"/>
      <c r="AV22" s="24"/>
    </row>
    <row r="23" spans="1:48" ht="16.5" customHeight="1">
      <c r="A23" s="134" t="s">
        <v>172</v>
      </c>
      <c r="B23" s="135"/>
      <c r="C23" s="24">
        <v>16802</v>
      </c>
      <c r="D23" s="24">
        <v>2958614</v>
      </c>
      <c r="E23" s="24">
        <v>358</v>
      </c>
      <c r="F23" s="24">
        <v>60757</v>
      </c>
      <c r="G23" s="24">
        <v>56</v>
      </c>
      <c r="H23" s="24">
        <v>29023</v>
      </c>
      <c r="I23" s="24">
        <v>1361</v>
      </c>
      <c r="J23" s="24">
        <v>307321</v>
      </c>
      <c r="K23" s="24">
        <v>17</v>
      </c>
      <c r="L23" s="24">
        <v>3308</v>
      </c>
      <c r="M23" s="24">
        <v>110</v>
      </c>
      <c r="N23" s="24">
        <v>33049</v>
      </c>
      <c r="O23" s="24">
        <v>1511</v>
      </c>
      <c r="P23" s="24">
        <v>988077</v>
      </c>
      <c r="Q23" s="134" t="s">
        <v>199</v>
      </c>
      <c r="R23" s="135"/>
      <c r="S23" s="24">
        <v>10153</v>
      </c>
      <c r="T23" s="24">
        <v>1129657</v>
      </c>
      <c r="U23" s="24">
        <v>42</v>
      </c>
      <c r="V23" s="24">
        <v>40943</v>
      </c>
      <c r="W23" s="24">
        <v>677</v>
      </c>
      <c r="X23" s="24">
        <v>63624</v>
      </c>
      <c r="Y23" s="24">
        <v>59</v>
      </c>
      <c r="Z23" s="24">
        <v>9378</v>
      </c>
      <c r="AA23" s="24">
        <v>42</v>
      </c>
      <c r="AB23" s="24">
        <v>56063</v>
      </c>
      <c r="AC23" s="24">
        <v>19</v>
      </c>
      <c r="AD23" s="24">
        <v>8404</v>
      </c>
      <c r="AE23" s="24">
        <v>164</v>
      </c>
      <c r="AF23" s="24">
        <v>30083</v>
      </c>
      <c r="AG23" s="134" t="s">
        <v>199</v>
      </c>
      <c r="AH23" s="135"/>
      <c r="AI23" s="24">
        <v>615</v>
      </c>
      <c r="AJ23" s="24">
        <v>132681</v>
      </c>
      <c r="AK23" s="24">
        <v>0</v>
      </c>
      <c r="AL23" s="24">
        <v>0</v>
      </c>
      <c r="AM23" s="24">
        <v>9</v>
      </c>
      <c r="AN23" s="24">
        <v>721</v>
      </c>
      <c r="AO23" s="24">
        <v>0</v>
      </c>
      <c r="AP23" s="24">
        <v>0</v>
      </c>
      <c r="AQ23" s="24">
        <v>317</v>
      </c>
      <c r="AR23" s="24">
        <v>15806</v>
      </c>
      <c r="AS23" s="24">
        <v>1292</v>
      </c>
      <c r="AT23" s="24">
        <v>49719</v>
      </c>
      <c r="AU23" s="24"/>
      <c r="AV23" s="24"/>
    </row>
    <row r="24" spans="1:48" ht="16.5" customHeight="1">
      <c r="A24" s="134" t="s">
        <v>173</v>
      </c>
      <c r="B24" s="135"/>
      <c r="C24" s="24">
        <v>27973</v>
      </c>
      <c r="D24" s="24">
        <v>5279128</v>
      </c>
      <c r="E24" s="24">
        <v>535</v>
      </c>
      <c r="F24" s="24">
        <v>190612</v>
      </c>
      <c r="G24" s="24">
        <v>82</v>
      </c>
      <c r="H24" s="24">
        <v>86425</v>
      </c>
      <c r="I24" s="24">
        <v>1130</v>
      </c>
      <c r="J24" s="24">
        <v>122575</v>
      </c>
      <c r="K24" s="24">
        <v>8</v>
      </c>
      <c r="L24" s="24">
        <v>4624</v>
      </c>
      <c r="M24" s="24">
        <v>204</v>
      </c>
      <c r="N24" s="24">
        <v>99998</v>
      </c>
      <c r="O24" s="24">
        <v>2881</v>
      </c>
      <c r="P24" s="24">
        <v>1406704</v>
      </c>
      <c r="Q24" s="134" t="s">
        <v>200</v>
      </c>
      <c r="R24" s="135"/>
      <c r="S24" s="24">
        <v>16708</v>
      </c>
      <c r="T24" s="24">
        <v>2327922</v>
      </c>
      <c r="U24" s="24">
        <v>242</v>
      </c>
      <c r="V24" s="24">
        <v>209110</v>
      </c>
      <c r="W24" s="24">
        <v>1399</v>
      </c>
      <c r="X24" s="24">
        <v>178011</v>
      </c>
      <c r="Y24" s="24">
        <v>180</v>
      </c>
      <c r="Z24" s="24">
        <v>36204</v>
      </c>
      <c r="AA24" s="24">
        <v>76</v>
      </c>
      <c r="AB24" s="24">
        <v>89236</v>
      </c>
      <c r="AC24" s="24">
        <v>109</v>
      </c>
      <c r="AD24" s="24">
        <v>34473</v>
      </c>
      <c r="AE24" s="24">
        <v>452</v>
      </c>
      <c r="AF24" s="24">
        <v>78518</v>
      </c>
      <c r="AG24" s="134" t="s">
        <v>200</v>
      </c>
      <c r="AH24" s="135"/>
      <c r="AI24" s="24">
        <v>737</v>
      </c>
      <c r="AJ24" s="24">
        <v>201442</v>
      </c>
      <c r="AK24" s="24">
        <v>0</v>
      </c>
      <c r="AL24" s="24">
        <v>0</v>
      </c>
      <c r="AM24" s="24">
        <v>8</v>
      </c>
      <c r="AN24" s="24">
        <v>856</v>
      </c>
      <c r="AO24" s="24">
        <v>0</v>
      </c>
      <c r="AP24" s="24">
        <v>0</v>
      </c>
      <c r="AQ24" s="24">
        <v>1001</v>
      </c>
      <c r="AR24" s="24">
        <v>82389</v>
      </c>
      <c r="AS24" s="24">
        <v>2221</v>
      </c>
      <c r="AT24" s="24">
        <v>130030</v>
      </c>
      <c r="AU24" s="24"/>
      <c r="AV24" s="24"/>
    </row>
    <row r="25" spans="1:48" ht="16.5" customHeight="1">
      <c r="A25" s="134" t="s">
        <v>6</v>
      </c>
      <c r="B25" s="135"/>
      <c r="C25" s="24">
        <v>17559</v>
      </c>
      <c r="D25" s="24">
        <v>2234801</v>
      </c>
      <c r="E25" s="24">
        <v>227</v>
      </c>
      <c r="F25" s="24">
        <v>126142</v>
      </c>
      <c r="G25" s="24">
        <v>104</v>
      </c>
      <c r="H25" s="24">
        <v>72272</v>
      </c>
      <c r="I25" s="24">
        <v>1148</v>
      </c>
      <c r="J25" s="24">
        <v>153584</v>
      </c>
      <c r="K25" s="24">
        <v>6</v>
      </c>
      <c r="L25" s="24">
        <v>1322</v>
      </c>
      <c r="M25" s="24">
        <v>65</v>
      </c>
      <c r="N25" s="24">
        <v>28084</v>
      </c>
      <c r="O25" s="24">
        <v>866</v>
      </c>
      <c r="P25" s="24">
        <v>448241</v>
      </c>
      <c r="Q25" s="134" t="s">
        <v>6</v>
      </c>
      <c r="R25" s="135"/>
      <c r="S25" s="24">
        <v>9710</v>
      </c>
      <c r="T25" s="24">
        <v>716075</v>
      </c>
      <c r="U25" s="24">
        <v>139</v>
      </c>
      <c r="V25" s="24">
        <v>65309</v>
      </c>
      <c r="W25" s="24">
        <v>1650</v>
      </c>
      <c r="X25" s="24">
        <v>150405</v>
      </c>
      <c r="Y25" s="24">
        <v>84</v>
      </c>
      <c r="Z25" s="24">
        <v>14114</v>
      </c>
      <c r="AA25" s="24">
        <v>31</v>
      </c>
      <c r="AB25" s="24">
        <v>33009</v>
      </c>
      <c r="AC25" s="24">
        <v>75</v>
      </c>
      <c r="AD25" s="24">
        <v>25934</v>
      </c>
      <c r="AE25" s="24">
        <v>195</v>
      </c>
      <c r="AF25" s="24">
        <v>19829</v>
      </c>
      <c r="AG25" s="134" t="s">
        <v>6</v>
      </c>
      <c r="AH25" s="135"/>
      <c r="AI25" s="24">
        <v>632</v>
      </c>
      <c r="AJ25" s="24">
        <v>289063</v>
      </c>
      <c r="AK25" s="24">
        <v>0</v>
      </c>
      <c r="AL25" s="24">
        <v>0</v>
      </c>
      <c r="AM25" s="24">
        <v>3</v>
      </c>
      <c r="AN25" s="24">
        <v>600</v>
      </c>
      <c r="AO25" s="24">
        <v>0</v>
      </c>
      <c r="AP25" s="24">
        <v>0</v>
      </c>
      <c r="AQ25" s="24">
        <v>434</v>
      </c>
      <c r="AR25" s="24">
        <v>30697</v>
      </c>
      <c r="AS25" s="24">
        <v>2190</v>
      </c>
      <c r="AT25" s="24">
        <v>60122</v>
      </c>
      <c r="AU25" s="24"/>
      <c r="AV25" s="24"/>
    </row>
    <row r="26" spans="1:48" ht="16.5" customHeight="1">
      <c r="A26" s="134" t="s">
        <v>174</v>
      </c>
      <c r="B26" s="135"/>
      <c r="C26" s="24">
        <v>17933</v>
      </c>
      <c r="D26" s="24">
        <v>4669963</v>
      </c>
      <c r="E26" s="24">
        <v>295</v>
      </c>
      <c r="F26" s="24">
        <v>166451</v>
      </c>
      <c r="G26" s="24">
        <v>146</v>
      </c>
      <c r="H26" s="24">
        <v>146438</v>
      </c>
      <c r="I26" s="24">
        <v>361</v>
      </c>
      <c r="J26" s="24">
        <v>85903</v>
      </c>
      <c r="K26" s="24">
        <v>0</v>
      </c>
      <c r="L26" s="24">
        <v>0</v>
      </c>
      <c r="M26" s="24">
        <v>85</v>
      </c>
      <c r="N26" s="24">
        <v>91241</v>
      </c>
      <c r="O26" s="24">
        <v>2100</v>
      </c>
      <c r="P26" s="24">
        <v>1583509</v>
      </c>
      <c r="Q26" s="134" t="s">
        <v>201</v>
      </c>
      <c r="R26" s="135"/>
      <c r="S26" s="24">
        <v>9723</v>
      </c>
      <c r="T26" s="24">
        <v>1463323</v>
      </c>
      <c r="U26" s="24">
        <v>674</v>
      </c>
      <c r="V26" s="24">
        <v>295336</v>
      </c>
      <c r="W26" s="24">
        <v>1748</v>
      </c>
      <c r="X26" s="24">
        <v>264902</v>
      </c>
      <c r="Y26" s="24">
        <v>91</v>
      </c>
      <c r="Z26" s="24">
        <v>30846</v>
      </c>
      <c r="AA26" s="24">
        <v>42</v>
      </c>
      <c r="AB26" s="24">
        <v>51070</v>
      </c>
      <c r="AC26" s="24">
        <v>219</v>
      </c>
      <c r="AD26" s="24">
        <v>72525</v>
      </c>
      <c r="AE26" s="24">
        <v>284</v>
      </c>
      <c r="AF26" s="24">
        <v>69731</v>
      </c>
      <c r="AG26" s="134" t="s">
        <v>201</v>
      </c>
      <c r="AH26" s="135"/>
      <c r="AI26" s="24">
        <v>538</v>
      </c>
      <c r="AJ26" s="24">
        <v>238409</v>
      </c>
      <c r="AK26" s="24">
        <v>0</v>
      </c>
      <c r="AL26" s="24">
        <v>0</v>
      </c>
      <c r="AM26" s="24">
        <v>8</v>
      </c>
      <c r="AN26" s="24">
        <v>1130</v>
      </c>
      <c r="AO26" s="24">
        <v>0</v>
      </c>
      <c r="AP26" s="24">
        <v>0</v>
      </c>
      <c r="AQ26" s="24">
        <v>401</v>
      </c>
      <c r="AR26" s="24">
        <v>36154</v>
      </c>
      <c r="AS26" s="24">
        <v>1218</v>
      </c>
      <c r="AT26" s="24">
        <v>72994</v>
      </c>
      <c r="AU26" s="24"/>
      <c r="AV26" s="24"/>
    </row>
    <row r="27" spans="1:48" ht="16.5" customHeight="1">
      <c r="A27" s="134" t="s">
        <v>175</v>
      </c>
      <c r="B27" s="135"/>
      <c r="C27" s="24">
        <v>5800</v>
      </c>
      <c r="D27" s="24">
        <v>875002</v>
      </c>
      <c r="E27" s="24">
        <v>34</v>
      </c>
      <c r="F27" s="24">
        <v>17823</v>
      </c>
      <c r="G27" s="24">
        <v>43</v>
      </c>
      <c r="H27" s="24">
        <v>45229</v>
      </c>
      <c r="I27" s="24">
        <v>256</v>
      </c>
      <c r="J27" s="24">
        <v>48158</v>
      </c>
      <c r="K27" s="24">
        <v>1</v>
      </c>
      <c r="L27" s="24">
        <v>500</v>
      </c>
      <c r="M27" s="24">
        <v>16</v>
      </c>
      <c r="N27" s="24">
        <v>13156</v>
      </c>
      <c r="O27" s="24">
        <v>336</v>
      </c>
      <c r="P27" s="24">
        <v>187185</v>
      </c>
      <c r="Q27" s="134" t="s">
        <v>202</v>
      </c>
      <c r="R27" s="135"/>
      <c r="S27" s="24">
        <v>3085</v>
      </c>
      <c r="T27" s="24">
        <v>312237</v>
      </c>
      <c r="U27" s="24">
        <v>188</v>
      </c>
      <c r="V27" s="24">
        <v>55168</v>
      </c>
      <c r="W27" s="24">
        <v>754</v>
      </c>
      <c r="X27" s="24">
        <v>54520</v>
      </c>
      <c r="Y27" s="24">
        <v>36</v>
      </c>
      <c r="Z27" s="24">
        <v>18723</v>
      </c>
      <c r="AA27" s="24">
        <v>12</v>
      </c>
      <c r="AB27" s="24">
        <v>16700</v>
      </c>
      <c r="AC27" s="24">
        <v>100</v>
      </c>
      <c r="AD27" s="24">
        <v>25048</v>
      </c>
      <c r="AE27" s="24">
        <v>62</v>
      </c>
      <c r="AF27" s="24">
        <v>9041</v>
      </c>
      <c r="AG27" s="134" t="s">
        <v>202</v>
      </c>
      <c r="AH27" s="135"/>
      <c r="AI27" s="24">
        <v>306</v>
      </c>
      <c r="AJ27" s="24">
        <v>36859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249</v>
      </c>
      <c r="AR27" s="24">
        <v>19320</v>
      </c>
      <c r="AS27" s="24">
        <v>321</v>
      </c>
      <c r="AT27" s="24">
        <v>15333</v>
      </c>
      <c r="AU27" s="24"/>
      <c r="AV27" s="24"/>
    </row>
    <row r="28" spans="1:48" ht="16.5" customHeight="1">
      <c r="A28" s="134" t="s">
        <v>176</v>
      </c>
      <c r="B28" s="135"/>
      <c r="C28" s="24">
        <v>11346</v>
      </c>
      <c r="D28" s="24">
        <v>2615791</v>
      </c>
      <c r="E28" s="24">
        <v>57</v>
      </c>
      <c r="F28" s="24">
        <v>122738</v>
      </c>
      <c r="G28" s="24">
        <v>7</v>
      </c>
      <c r="H28" s="24">
        <v>1679</v>
      </c>
      <c r="I28" s="24">
        <v>159</v>
      </c>
      <c r="J28" s="24">
        <v>73849</v>
      </c>
      <c r="K28" s="24">
        <v>2</v>
      </c>
      <c r="L28" s="24">
        <v>630</v>
      </c>
      <c r="M28" s="24">
        <v>46</v>
      </c>
      <c r="N28" s="24">
        <v>7301</v>
      </c>
      <c r="O28" s="24">
        <v>1269</v>
      </c>
      <c r="P28" s="24">
        <v>655863</v>
      </c>
      <c r="Q28" s="134" t="s">
        <v>203</v>
      </c>
      <c r="R28" s="135"/>
      <c r="S28" s="24">
        <v>5521</v>
      </c>
      <c r="T28" s="24">
        <v>806163</v>
      </c>
      <c r="U28" s="24">
        <v>1185</v>
      </c>
      <c r="V28" s="24">
        <v>493927</v>
      </c>
      <c r="W28" s="24">
        <v>1151</v>
      </c>
      <c r="X28" s="24">
        <v>147062</v>
      </c>
      <c r="Y28" s="24">
        <v>57</v>
      </c>
      <c r="Z28" s="24">
        <v>31753</v>
      </c>
      <c r="AA28" s="24">
        <v>26</v>
      </c>
      <c r="AB28" s="24">
        <v>36930</v>
      </c>
      <c r="AC28" s="24">
        <v>17</v>
      </c>
      <c r="AD28" s="24">
        <v>3275</v>
      </c>
      <c r="AE28" s="24">
        <v>178</v>
      </c>
      <c r="AF28" s="24">
        <v>31694</v>
      </c>
      <c r="AG28" s="134" t="s">
        <v>203</v>
      </c>
      <c r="AH28" s="135"/>
      <c r="AI28" s="24">
        <v>378</v>
      </c>
      <c r="AJ28" s="24">
        <v>64686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333</v>
      </c>
      <c r="AR28" s="24">
        <v>54361</v>
      </c>
      <c r="AS28" s="24">
        <v>960</v>
      </c>
      <c r="AT28" s="24">
        <v>83881</v>
      </c>
      <c r="AU28" s="24"/>
      <c r="AV28" s="24"/>
    </row>
    <row r="29" spans="1:48" ht="16.5" customHeight="1">
      <c r="A29" s="134" t="s">
        <v>177</v>
      </c>
      <c r="B29" s="135"/>
      <c r="C29" s="24">
        <v>18017</v>
      </c>
      <c r="D29" s="24">
        <v>3059849</v>
      </c>
      <c r="E29" s="24">
        <v>52</v>
      </c>
      <c r="F29" s="24">
        <v>33518</v>
      </c>
      <c r="G29" s="24">
        <v>17</v>
      </c>
      <c r="H29" s="24">
        <v>10524</v>
      </c>
      <c r="I29" s="24">
        <v>1641</v>
      </c>
      <c r="J29" s="24">
        <v>205465</v>
      </c>
      <c r="K29" s="24">
        <v>1</v>
      </c>
      <c r="L29" s="24">
        <v>600</v>
      </c>
      <c r="M29" s="24">
        <v>65</v>
      </c>
      <c r="N29" s="24">
        <v>47413</v>
      </c>
      <c r="O29" s="24">
        <v>1533</v>
      </c>
      <c r="P29" s="24">
        <v>627829</v>
      </c>
      <c r="Q29" s="134" t="s">
        <v>204</v>
      </c>
      <c r="R29" s="135"/>
      <c r="S29" s="24">
        <v>9041</v>
      </c>
      <c r="T29" s="24">
        <v>1266241</v>
      </c>
      <c r="U29" s="24">
        <v>243</v>
      </c>
      <c r="V29" s="24">
        <v>96168</v>
      </c>
      <c r="W29" s="24">
        <v>2275</v>
      </c>
      <c r="X29" s="24">
        <v>276679</v>
      </c>
      <c r="Y29" s="24">
        <v>189</v>
      </c>
      <c r="Z29" s="24">
        <v>47747</v>
      </c>
      <c r="AA29" s="24">
        <v>62</v>
      </c>
      <c r="AB29" s="24">
        <v>69109</v>
      </c>
      <c r="AC29" s="24">
        <v>99</v>
      </c>
      <c r="AD29" s="24">
        <v>17456</v>
      </c>
      <c r="AE29" s="24">
        <v>369</v>
      </c>
      <c r="AF29" s="24">
        <v>75298</v>
      </c>
      <c r="AG29" s="134" t="s">
        <v>209</v>
      </c>
      <c r="AH29" s="135"/>
      <c r="AI29" s="24">
        <v>476</v>
      </c>
      <c r="AJ29" s="24">
        <v>127024</v>
      </c>
      <c r="AK29" s="24">
        <v>0</v>
      </c>
      <c r="AL29" s="24">
        <v>0</v>
      </c>
      <c r="AM29" s="24">
        <v>4</v>
      </c>
      <c r="AN29" s="24">
        <v>640</v>
      </c>
      <c r="AO29" s="24">
        <v>0</v>
      </c>
      <c r="AP29" s="24">
        <v>0</v>
      </c>
      <c r="AQ29" s="24">
        <v>379</v>
      </c>
      <c r="AR29" s="24">
        <v>49073</v>
      </c>
      <c r="AS29" s="24">
        <v>1571</v>
      </c>
      <c r="AT29" s="24">
        <v>109065</v>
      </c>
      <c r="AU29" s="24"/>
      <c r="AV29" s="24"/>
    </row>
    <row r="30" spans="1:48" ht="16.5" customHeight="1">
      <c r="A30" s="134" t="s">
        <v>178</v>
      </c>
      <c r="B30" s="135"/>
      <c r="C30" s="24">
        <v>11598</v>
      </c>
      <c r="D30" s="24">
        <v>2749838</v>
      </c>
      <c r="E30" s="24">
        <v>52</v>
      </c>
      <c r="F30" s="24">
        <v>99650</v>
      </c>
      <c r="G30" s="24">
        <v>14</v>
      </c>
      <c r="H30" s="24">
        <v>4748</v>
      </c>
      <c r="I30" s="24">
        <v>289</v>
      </c>
      <c r="J30" s="24">
        <v>175617</v>
      </c>
      <c r="K30" s="24">
        <v>4</v>
      </c>
      <c r="L30" s="24">
        <v>18100</v>
      </c>
      <c r="M30" s="24">
        <v>34</v>
      </c>
      <c r="N30" s="24">
        <v>5894</v>
      </c>
      <c r="O30" s="24">
        <v>690</v>
      </c>
      <c r="P30" s="24">
        <v>566390</v>
      </c>
      <c r="Q30" s="134" t="s">
        <v>205</v>
      </c>
      <c r="R30" s="135"/>
      <c r="S30" s="24">
        <v>7159</v>
      </c>
      <c r="T30" s="24">
        <v>1235600</v>
      </c>
      <c r="U30" s="24">
        <v>109</v>
      </c>
      <c r="V30" s="24">
        <v>141029</v>
      </c>
      <c r="W30" s="24">
        <v>1078</v>
      </c>
      <c r="X30" s="24">
        <v>137629</v>
      </c>
      <c r="Y30" s="24">
        <v>85</v>
      </c>
      <c r="Z30" s="24">
        <v>33623</v>
      </c>
      <c r="AA30" s="24">
        <v>58</v>
      </c>
      <c r="AB30" s="24">
        <v>67553</v>
      </c>
      <c r="AC30" s="24">
        <v>137</v>
      </c>
      <c r="AD30" s="24">
        <v>28480</v>
      </c>
      <c r="AE30" s="24">
        <v>293</v>
      </c>
      <c r="AF30" s="24">
        <v>64851</v>
      </c>
      <c r="AG30" s="134" t="s">
        <v>210</v>
      </c>
      <c r="AH30" s="135"/>
      <c r="AI30" s="24">
        <v>322</v>
      </c>
      <c r="AJ30" s="24">
        <v>69301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262</v>
      </c>
      <c r="AR30" s="24">
        <v>33898</v>
      </c>
      <c r="AS30" s="24">
        <v>1011</v>
      </c>
      <c r="AT30" s="24">
        <v>67424</v>
      </c>
      <c r="AU30" s="24"/>
      <c r="AV30" s="24"/>
    </row>
    <row r="31" spans="1:48" ht="16.5" customHeight="1">
      <c r="A31" s="138" t="s">
        <v>179</v>
      </c>
      <c r="B31" s="139"/>
      <c r="C31" s="24">
        <v>18943</v>
      </c>
      <c r="D31" s="24">
        <v>2002004</v>
      </c>
      <c r="E31" s="24">
        <v>57</v>
      </c>
      <c r="F31" s="24">
        <v>16470</v>
      </c>
      <c r="G31" s="24">
        <v>4</v>
      </c>
      <c r="H31" s="24">
        <v>12240</v>
      </c>
      <c r="I31" s="24">
        <v>176</v>
      </c>
      <c r="J31" s="24">
        <v>104392</v>
      </c>
      <c r="K31" s="24">
        <v>3</v>
      </c>
      <c r="L31" s="24">
        <v>25200</v>
      </c>
      <c r="M31" s="24">
        <v>8</v>
      </c>
      <c r="N31" s="24">
        <v>1670</v>
      </c>
      <c r="O31" s="24">
        <v>450</v>
      </c>
      <c r="P31" s="24">
        <v>407181</v>
      </c>
      <c r="Q31" s="138" t="s">
        <v>206</v>
      </c>
      <c r="R31" s="139"/>
      <c r="S31" s="24">
        <v>16963</v>
      </c>
      <c r="T31" s="24">
        <v>647244</v>
      </c>
      <c r="U31" s="24">
        <v>126</v>
      </c>
      <c r="V31" s="24">
        <v>414615</v>
      </c>
      <c r="W31" s="24">
        <v>506</v>
      </c>
      <c r="X31" s="24">
        <v>65990</v>
      </c>
      <c r="Y31" s="24">
        <v>30</v>
      </c>
      <c r="Z31" s="24">
        <v>8180</v>
      </c>
      <c r="AA31" s="24">
        <v>6</v>
      </c>
      <c r="AB31" s="24">
        <v>15250</v>
      </c>
      <c r="AC31" s="24">
        <v>12</v>
      </c>
      <c r="AD31" s="24">
        <v>8470</v>
      </c>
      <c r="AE31" s="24">
        <v>56</v>
      </c>
      <c r="AF31" s="24">
        <v>14430</v>
      </c>
      <c r="AG31" s="138" t="s">
        <v>211</v>
      </c>
      <c r="AH31" s="139"/>
      <c r="AI31" s="24">
        <v>181</v>
      </c>
      <c r="AJ31" s="24">
        <v>229515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169</v>
      </c>
      <c r="AR31" s="24">
        <v>19810</v>
      </c>
      <c r="AS31" s="24">
        <v>196</v>
      </c>
      <c r="AT31" s="24">
        <v>11347</v>
      </c>
      <c r="AU31" s="24"/>
      <c r="AV31" s="24"/>
    </row>
    <row r="32" spans="1:48" ht="16.5" customHeight="1">
      <c r="A32" s="134" t="s">
        <v>180</v>
      </c>
      <c r="B32" s="135"/>
      <c r="C32" s="24">
        <v>18114</v>
      </c>
      <c r="D32" s="24">
        <v>1684784</v>
      </c>
      <c r="E32" s="24">
        <v>33</v>
      </c>
      <c r="F32" s="24">
        <v>11790</v>
      </c>
      <c r="G32" s="24">
        <v>4</v>
      </c>
      <c r="H32" s="24">
        <v>12240</v>
      </c>
      <c r="I32" s="24">
        <v>152</v>
      </c>
      <c r="J32" s="24">
        <v>98139</v>
      </c>
      <c r="K32" s="24">
        <v>1</v>
      </c>
      <c r="L32" s="24">
        <v>10000</v>
      </c>
      <c r="M32" s="24">
        <v>7</v>
      </c>
      <c r="N32" s="24">
        <v>1220</v>
      </c>
      <c r="O32" s="24">
        <v>393</v>
      </c>
      <c r="P32" s="24">
        <v>371983</v>
      </c>
      <c r="Q32" s="134" t="s">
        <v>207</v>
      </c>
      <c r="R32" s="135"/>
      <c r="S32" s="24">
        <v>16671</v>
      </c>
      <c r="T32" s="24">
        <v>570213</v>
      </c>
      <c r="U32" s="24">
        <v>72</v>
      </c>
      <c r="V32" s="24">
        <v>308485</v>
      </c>
      <c r="W32" s="24">
        <v>341</v>
      </c>
      <c r="X32" s="24">
        <v>47862</v>
      </c>
      <c r="Y32" s="24">
        <v>22</v>
      </c>
      <c r="Z32" s="24">
        <v>5830</v>
      </c>
      <c r="AA32" s="24">
        <v>5</v>
      </c>
      <c r="AB32" s="24">
        <v>5250</v>
      </c>
      <c r="AC32" s="24">
        <v>12</v>
      </c>
      <c r="AD32" s="24">
        <v>8470</v>
      </c>
      <c r="AE32" s="24">
        <v>45</v>
      </c>
      <c r="AF32" s="24">
        <v>9530</v>
      </c>
      <c r="AG32" s="134" t="s">
        <v>212</v>
      </c>
      <c r="AH32" s="135"/>
      <c r="AI32" s="24">
        <v>126</v>
      </c>
      <c r="AJ32" s="24">
        <v>210575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84</v>
      </c>
      <c r="AR32" s="24">
        <v>5980</v>
      </c>
      <c r="AS32" s="24">
        <v>146</v>
      </c>
      <c r="AT32" s="24">
        <v>7217</v>
      </c>
      <c r="AU32" s="24"/>
      <c r="AV32" s="24"/>
    </row>
    <row r="33" spans="1:48" ht="16.5" customHeight="1">
      <c r="A33" s="136" t="s">
        <v>181</v>
      </c>
      <c r="B33" s="137"/>
      <c r="C33" s="25">
        <v>829</v>
      </c>
      <c r="D33" s="25">
        <v>317220</v>
      </c>
      <c r="E33" s="25">
        <v>24</v>
      </c>
      <c r="F33" s="25">
        <v>4680</v>
      </c>
      <c r="G33" s="25">
        <v>0</v>
      </c>
      <c r="H33" s="25">
        <v>0</v>
      </c>
      <c r="I33" s="25">
        <v>24</v>
      </c>
      <c r="J33" s="25">
        <v>6253</v>
      </c>
      <c r="K33" s="25">
        <v>2</v>
      </c>
      <c r="L33" s="25">
        <v>15200</v>
      </c>
      <c r="M33" s="25">
        <v>1</v>
      </c>
      <c r="N33" s="25">
        <v>450</v>
      </c>
      <c r="O33" s="25">
        <v>57</v>
      </c>
      <c r="P33" s="25">
        <v>35198</v>
      </c>
      <c r="Q33" s="136" t="s">
        <v>208</v>
      </c>
      <c r="R33" s="137"/>
      <c r="S33" s="25">
        <v>292</v>
      </c>
      <c r="T33" s="25">
        <v>77031</v>
      </c>
      <c r="U33" s="25">
        <v>54</v>
      </c>
      <c r="V33" s="25">
        <v>106130</v>
      </c>
      <c r="W33" s="25">
        <v>165</v>
      </c>
      <c r="X33" s="25">
        <v>18128</v>
      </c>
      <c r="Y33" s="25">
        <v>8</v>
      </c>
      <c r="Z33" s="25">
        <v>2350</v>
      </c>
      <c r="AA33" s="25">
        <v>1</v>
      </c>
      <c r="AB33" s="25">
        <v>10000</v>
      </c>
      <c r="AC33" s="25">
        <v>0</v>
      </c>
      <c r="AD33" s="25">
        <v>0</v>
      </c>
      <c r="AE33" s="25">
        <v>11</v>
      </c>
      <c r="AF33" s="25">
        <v>4900</v>
      </c>
      <c r="AG33" s="136" t="s">
        <v>213</v>
      </c>
      <c r="AH33" s="137"/>
      <c r="AI33" s="25">
        <v>55</v>
      </c>
      <c r="AJ33" s="25">
        <v>18940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85</v>
      </c>
      <c r="AR33" s="25">
        <v>13830</v>
      </c>
      <c r="AS33" s="25">
        <v>50</v>
      </c>
      <c r="AT33" s="25">
        <v>4130</v>
      </c>
      <c r="AU33" s="25"/>
      <c r="AV33" s="25"/>
    </row>
    <row r="34" spans="1:46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224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tr">
        <f>V34</f>
        <v>中華民國104年03月20日編製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94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95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96</v>
      </c>
      <c r="Q39" s="28"/>
      <c r="AG39" s="28"/>
    </row>
    <row r="40" spans="1:48" s="19" customFormat="1" ht="19.5" customHeight="1">
      <c r="A40" s="23"/>
      <c r="B40" s="127" t="s">
        <v>216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8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90" zoomScaleSheetLayoutView="90" zoomScalePageLayoutView="0" workbookViewId="0" topLeftCell="Q16">
      <selection activeCell="V30" sqref="V30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215</v>
      </c>
      <c r="V2" s="37" t="s">
        <v>18</v>
      </c>
    </row>
    <row r="3" spans="1:22" s="38" customFormat="1" ht="18.75" customHeight="1">
      <c r="A3" s="182" t="s">
        <v>184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s="38" customFormat="1" ht="15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223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144</v>
      </c>
    </row>
    <row r="6" spans="1:22" ht="19.5" customHeight="1">
      <c r="A6" s="44"/>
      <c r="B6" s="45"/>
      <c r="C6" s="186" t="s">
        <v>19</v>
      </c>
      <c r="D6" s="187"/>
      <c r="E6" s="190" t="s">
        <v>20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86" t="s">
        <v>21</v>
      </c>
      <c r="V6" s="194"/>
    </row>
    <row r="7" spans="1:22" ht="19.5" customHeight="1">
      <c r="A7" s="46"/>
      <c r="B7" s="47"/>
      <c r="C7" s="188"/>
      <c r="D7" s="189"/>
      <c r="E7" s="180" t="s">
        <v>22</v>
      </c>
      <c r="F7" s="181"/>
      <c r="G7" s="180" t="s">
        <v>34</v>
      </c>
      <c r="H7" s="181"/>
      <c r="I7" s="180" t="s">
        <v>32</v>
      </c>
      <c r="J7" s="181"/>
      <c r="K7" s="180" t="s">
        <v>33</v>
      </c>
      <c r="L7" s="181"/>
      <c r="M7" s="180" t="s">
        <v>23</v>
      </c>
      <c r="N7" s="181"/>
      <c r="O7" s="180" t="s">
        <v>44</v>
      </c>
      <c r="P7" s="181"/>
      <c r="Q7" s="180" t="s">
        <v>24</v>
      </c>
      <c r="R7" s="181"/>
      <c r="S7" s="180" t="s">
        <v>25</v>
      </c>
      <c r="T7" s="181"/>
      <c r="U7" s="188"/>
      <c r="V7" s="195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184" t="s">
        <v>214</v>
      </c>
      <c r="B9" s="185"/>
      <c r="C9" s="59">
        <v>810663</v>
      </c>
      <c r="D9" s="59">
        <v>160703348</v>
      </c>
      <c r="E9" s="59">
        <v>2266</v>
      </c>
      <c r="F9" s="59">
        <v>355137</v>
      </c>
      <c r="G9" s="59">
        <v>1713</v>
      </c>
      <c r="H9" s="59">
        <v>332314</v>
      </c>
      <c r="I9" s="59">
        <v>115</v>
      </c>
      <c r="J9" s="59">
        <v>174492</v>
      </c>
      <c r="K9" s="59">
        <v>13</v>
      </c>
      <c r="L9" s="59">
        <v>7812</v>
      </c>
      <c r="M9" s="59">
        <v>50</v>
      </c>
      <c r="N9" s="59">
        <v>31004</v>
      </c>
      <c r="O9" s="59">
        <v>50</v>
      </c>
      <c r="P9" s="59">
        <v>29564</v>
      </c>
      <c r="Q9" s="59">
        <v>0</v>
      </c>
      <c r="R9" s="59">
        <v>0</v>
      </c>
      <c r="S9" s="59">
        <v>1</v>
      </c>
      <c r="T9" s="59">
        <v>-1757</v>
      </c>
      <c r="U9" s="59">
        <v>811217</v>
      </c>
      <c r="V9" s="59">
        <v>160892534</v>
      </c>
      <c r="W9" s="85"/>
    </row>
    <row r="10" spans="1:23" s="54" customFormat="1" ht="19.5" customHeight="1">
      <c r="A10" s="55" t="s">
        <v>29</v>
      </c>
      <c r="B10" s="120"/>
      <c r="C10" s="59">
        <v>5799</v>
      </c>
      <c r="D10" s="59">
        <v>2728878</v>
      </c>
      <c r="E10" s="59">
        <v>34</v>
      </c>
      <c r="F10" s="59">
        <v>6116</v>
      </c>
      <c r="G10" s="59">
        <v>15</v>
      </c>
      <c r="H10" s="59">
        <v>8105</v>
      </c>
      <c r="I10" s="59">
        <v>1</v>
      </c>
      <c r="J10" s="59">
        <v>1300</v>
      </c>
      <c r="K10" s="59">
        <v>0</v>
      </c>
      <c r="L10" s="59">
        <v>0</v>
      </c>
      <c r="M10" s="59">
        <v>1</v>
      </c>
      <c r="N10" s="59">
        <v>150</v>
      </c>
      <c r="O10" s="59">
        <v>1</v>
      </c>
      <c r="P10" s="59">
        <v>150</v>
      </c>
      <c r="Q10" s="59">
        <v>0</v>
      </c>
      <c r="R10" s="59">
        <v>1020</v>
      </c>
      <c r="S10" s="59">
        <v>0</v>
      </c>
      <c r="T10" s="59">
        <v>0</v>
      </c>
      <c r="U10" s="59">
        <v>5818</v>
      </c>
      <c r="V10" s="59">
        <v>2729209</v>
      </c>
      <c r="W10" s="85"/>
    </row>
    <row r="11" spans="1:23" s="54" customFormat="1" ht="19.5" customHeight="1">
      <c r="A11" s="56" t="s">
        <v>12</v>
      </c>
      <c r="B11" s="120"/>
      <c r="C11" s="59">
        <v>1852</v>
      </c>
      <c r="D11" s="59">
        <v>1179674</v>
      </c>
      <c r="E11" s="59">
        <v>2</v>
      </c>
      <c r="F11" s="59">
        <v>400</v>
      </c>
      <c r="G11" s="59">
        <v>5</v>
      </c>
      <c r="H11" s="59">
        <v>960</v>
      </c>
      <c r="I11" s="59">
        <v>1</v>
      </c>
      <c r="J11" s="59">
        <v>1000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1849</v>
      </c>
      <c r="V11" s="59">
        <v>1180114</v>
      </c>
      <c r="W11" s="85"/>
    </row>
    <row r="12" spans="1:23" s="54" customFormat="1" ht="19.5" customHeight="1">
      <c r="A12" s="56" t="s">
        <v>9</v>
      </c>
      <c r="B12" s="120"/>
      <c r="C12" s="59">
        <v>46133</v>
      </c>
      <c r="D12" s="59">
        <v>13067771</v>
      </c>
      <c r="E12" s="59">
        <v>90</v>
      </c>
      <c r="F12" s="59">
        <v>13494</v>
      </c>
      <c r="G12" s="59">
        <v>60</v>
      </c>
      <c r="H12" s="59">
        <v>16242</v>
      </c>
      <c r="I12" s="59">
        <v>13</v>
      </c>
      <c r="J12" s="59">
        <v>12682</v>
      </c>
      <c r="K12" s="59">
        <v>1</v>
      </c>
      <c r="L12" s="59">
        <v>50</v>
      </c>
      <c r="M12" s="59">
        <v>4</v>
      </c>
      <c r="N12" s="59">
        <v>3300</v>
      </c>
      <c r="O12" s="59">
        <v>3</v>
      </c>
      <c r="P12" s="59">
        <v>3150</v>
      </c>
      <c r="Q12" s="59">
        <v>8</v>
      </c>
      <c r="R12" s="59">
        <v>1926</v>
      </c>
      <c r="S12" s="59">
        <v>1</v>
      </c>
      <c r="T12" s="59">
        <v>20</v>
      </c>
      <c r="U12" s="59">
        <v>46173</v>
      </c>
      <c r="V12" s="59">
        <v>13079750</v>
      </c>
      <c r="W12" s="85"/>
    </row>
    <row r="13" spans="1:23" s="52" customFormat="1" ht="19.5" customHeight="1">
      <c r="A13" s="56" t="s">
        <v>35</v>
      </c>
      <c r="B13" s="120"/>
      <c r="C13" s="59">
        <v>220</v>
      </c>
      <c r="D13" s="59">
        <v>135251</v>
      </c>
      <c r="E13" s="59">
        <v>1</v>
      </c>
      <c r="F13" s="59">
        <v>168</v>
      </c>
      <c r="G13" s="59">
        <v>1</v>
      </c>
      <c r="H13" s="59">
        <v>200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220</v>
      </c>
      <c r="V13" s="59">
        <v>135219</v>
      </c>
      <c r="W13" s="85"/>
    </row>
    <row r="14" spans="1:23" s="54" customFormat="1" ht="19.5" customHeight="1">
      <c r="A14" s="56" t="s">
        <v>36</v>
      </c>
      <c r="B14" s="120"/>
      <c r="C14" s="59">
        <v>3487</v>
      </c>
      <c r="D14" s="59">
        <v>1418037</v>
      </c>
      <c r="E14" s="59">
        <v>9</v>
      </c>
      <c r="F14" s="59">
        <v>1247</v>
      </c>
      <c r="G14" s="59">
        <v>4</v>
      </c>
      <c r="H14" s="59">
        <v>288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1</v>
      </c>
      <c r="R14" s="59">
        <v>2600</v>
      </c>
      <c r="S14" s="59">
        <v>1</v>
      </c>
      <c r="T14" s="59">
        <v>240</v>
      </c>
      <c r="U14" s="59">
        <v>3494</v>
      </c>
      <c r="V14" s="59">
        <v>1421836</v>
      </c>
      <c r="W14" s="85"/>
    </row>
    <row r="15" spans="1:23" s="54" customFormat="1" ht="19.5" customHeight="1">
      <c r="A15" s="56" t="s">
        <v>10</v>
      </c>
      <c r="B15" s="120"/>
      <c r="C15" s="59">
        <v>67900</v>
      </c>
      <c r="D15" s="59">
        <v>32998531</v>
      </c>
      <c r="E15" s="59">
        <v>276</v>
      </c>
      <c r="F15" s="59">
        <v>78080</v>
      </c>
      <c r="G15" s="59">
        <v>108</v>
      </c>
      <c r="H15" s="59">
        <v>52394</v>
      </c>
      <c r="I15" s="59">
        <v>23</v>
      </c>
      <c r="J15" s="59">
        <v>38851</v>
      </c>
      <c r="K15" s="59">
        <v>0</v>
      </c>
      <c r="L15" s="59">
        <v>0</v>
      </c>
      <c r="M15" s="59">
        <v>9</v>
      </c>
      <c r="N15" s="59">
        <v>7640</v>
      </c>
      <c r="O15" s="59">
        <v>8</v>
      </c>
      <c r="P15" s="59">
        <v>4640</v>
      </c>
      <c r="Q15" s="59">
        <v>-3</v>
      </c>
      <c r="R15" s="59">
        <v>4082</v>
      </c>
      <c r="S15" s="59">
        <v>7</v>
      </c>
      <c r="T15" s="59">
        <v>4356</v>
      </c>
      <c r="U15" s="59">
        <v>68073</v>
      </c>
      <c r="V15" s="59">
        <v>33074506</v>
      </c>
      <c r="W15" s="85"/>
    </row>
    <row r="16" spans="1:23" s="54" customFormat="1" ht="19.5" customHeight="1">
      <c r="A16" s="56" t="s">
        <v>13</v>
      </c>
      <c r="B16" s="120"/>
      <c r="C16" s="59">
        <v>469344</v>
      </c>
      <c r="D16" s="59">
        <v>70218782</v>
      </c>
      <c r="E16" s="59">
        <v>1055</v>
      </c>
      <c r="F16" s="59">
        <v>138865</v>
      </c>
      <c r="G16" s="59">
        <v>900</v>
      </c>
      <c r="H16" s="59">
        <v>155836</v>
      </c>
      <c r="I16" s="59">
        <v>60</v>
      </c>
      <c r="J16" s="59">
        <v>94809</v>
      </c>
      <c r="K16" s="59">
        <v>6</v>
      </c>
      <c r="L16" s="59">
        <v>6140</v>
      </c>
      <c r="M16" s="59">
        <v>28</v>
      </c>
      <c r="N16" s="59">
        <v>10884</v>
      </c>
      <c r="O16" s="59">
        <v>29</v>
      </c>
      <c r="P16" s="59">
        <v>12444</v>
      </c>
      <c r="Q16" s="59">
        <v>-10</v>
      </c>
      <c r="R16" s="59">
        <v>-7183</v>
      </c>
      <c r="S16" s="59">
        <v>-7</v>
      </c>
      <c r="T16" s="59">
        <v>-4565</v>
      </c>
      <c r="U16" s="59">
        <v>469481</v>
      </c>
      <c r="V16" s="59">
        <v>70277171</v>
      </c>
      <c r="W16" s="85"/>
    </row>
    <row r="17" spans="1:23" s="54" customFormat="1" ht="19.5" customHeight="1">
      <c r="A17" s="56" t="s">
        <v>37</v>
      </c>
      <c r="B17" s="120"/>
      <c r="C17" s="59">
        <v>26930</v>
      </c>
      <c r="D17" s="59">
        <v>6126005</v>
      </c>
      <c r="E17" s="59">
        <v>10</v>
      </c>
      <c r="F17" s="59">
        <v>2719</v>
      </c>
      <c r="G17" s="59">
        <v>7</v>
      </c>
      <c r="H17" s="59">
        <v>3928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1</v>
      </c>
      <c r="R17" s="59">
        <v>200</v>
      </c>
      <c r="S17" s="59">
        <v>0</v>
      </c>
      <c r="T17" s="59">
        <v>0</v>
      </c>
      <c r="U17" s="59">
        <v>26934</v>
      </c>
      <c r="V17" s="59">
        <v>6124996</v>
      </c>
      <c r="W17" s="85"/>
    </row>
    <row r="18" spans="1:23" s="54" customFormat="1" ht="19.5" customHeight="1">
      <c r="A18" s="56" t="s">
        <v>14</v>
      </c>
      <c r="B18" s="120"/>
      <c r="C18" s="59">
        <v>63891</v>
      </c>
      <c r="D18" s="59">
        <v>9662022</v>
      </c>
      <c r="E18" s="59">
        <v>383</v>
      </c>
      <c r="F18" s="59">
        <v>48869</v>
      </c>
      <c r="G18" s="59">
        <v>302</v>
      </c>
      <c r="H18" s="59">
        <v>39293</v>
      </c>
      <c r="I18" s="59">
        <v>7</v>
      </c>
      <c r="J18" s="59">
        <v>19504</v>
      </c>
      <c r="K18" s="59">
        <v>3</v>
      </c>
      <c r="L18" s="59">
        <v>990</v>
      </c>
      <c r="M18" s="59">
        <v>1</v>
      </c>
      <c r="N18" s="59">
        <v>100</v>
      </c>
      <c r="O18" s="59">
        <v>2</v>
      </c>
      <c r="P18" s="59">
        <v>250</v>
      </c>
      <c r="Q18" s="59">
        <v>-1</v>
      </c>
      <c r="R18" s="59">
        <v>-1937</v>
      </c>
      <c r="S18" s="59">
        <v>-2</v>
      </c>
      <c r="T18" s="59">
        <v>-2003</v>
      </c>
      <c r="U18" s="59">
        <v>63968</v>
      </c>
      <c r="V18" s="59">
        <v>9686023</v>
      </c>
      <c r="W18" s="85"/>
    </row>
    <row r="19" spans="1:23" s="54" customFormat="1" ht="19.5" customHeight="1">
      <c r="A19" s="56" t="s">
        <v>38</v>
      </c>
      <c r="B19" s="120"/>
      <c r="C19" s="59">
        <v>5786</v>
      </c>
      <c r="D19" s="59">
        <v>1828619</v>
      </c>
      <c r="E19" s="59">
        <v>31</v>
      </c>
      <c r="F19" s="59">
        <v>3788</v>
      </c>
      <c r="G19" s="59">
        <v>20</v>
      </c>
      <c r="H19" s="59">
        <v>5483</v>
      </c>
      <c r="I19" s="59">
        <v>2</v>
      </c>
      <c r="J19" s="59">
        <v>1770</v>
      </c>
      <c r="K19" s="59">
        <v>1</v>
      </c>
      <c r="L19" s="59">
        <v>38</v>
      </c>
      <c r="M19" s="59">
        <v>1</v>
      </c>
      <c r="N19" s="59">
        <v>200</v>
      </c>
      <c r="O19" s="59">
        <v>1</v>
      </c>
      <c r="P19" s="59">
        <v>200</v>
      </c>
      <c r="Q19" s="59">
        <v>0</v>
      </c>
      <c r="R19" s="59">
        <v>-3</v>
      </c>
      <c r="S19" s="59">
        <v>1</v>
      </c>
      <c r="T19" s="59">
        <v>6</v>
      </c>
      <c r="U19" s="59">
        <v>5798</v>
      </c>
      <c r="V19" s="59">
        <v>1828659</v>
      </c>
      <c r="W19" s="85"/>
    </row>
    <row r="20" spans="1:23" s="54" customFormat="1" ht="19.5" customHeight="1">
      <c r="A20" s="56" t="s">
        <v>15</v>
      </c>
      <c r="B20" s="120"/>
      <c r="C20" s="59">
        <v>2662</v>
      </c>
      <c r="D20" s="59">
        <v>4546223</v>
      </c>
      <c r="E20" s="59">
        <v>5</v>
      </c>
      <c r="F20" s="59">
        <v>2101</v>
      </c>
      <c r="G20" s="59">
        <v>3</v>
      </c>
      <c r="H20" s="59">
        <v>640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-1</v>
      </c>
      <c r="T20" s="59">
        <v>-1500</v>
      </c>
      <c r="U20" s="59">
        <v>2663</v>
      </c>
      <c r="V20" s="59">
        <v>4546184</v>
      </c>
      <c r="W20" s="85"/>
    </row>
    <row r="21" spans="1:23" s="54" customFormat="1" ht="19.5" customHeight="1">
      <c r="A21" s="56" t="s">
        <v>39</v>
      </c>
      <c r="B21" s="120"/>
      <c r="C21" s="59">
        <v>3460</v>
      </c>
      <c r="D21" s="59">
        <v>926453</v>
      </c>
      <c r="E21" s="59">
        <v>19</v>
      </c>
      <c r="F21" s="59">
        <v>3045</v>
      </c>
      <c r="G21" s="59">
        <v>15</v>
      </c>
      <c r="H21" s="59">
        <v>5031</v>
      </c>
      <c r="I21" s="59">
        <v>0</v>
      </c>
      <c r="J21" s="59">
        <v>0</v>
      </c>
      <c r="K21" s="59">
        <v>0</v>
      </c>
      <c r="L21" s="59">
        <v>0</v>
      </c>
      <c r="M21" s="59">
        <v>1</v>
      </c>
      <c r="N21" s="59">
        <v>100</v>
      </c>
      <c r="O21" s="59">
        <v>1</v>
      </c>
      <c r="P21" s="59">
        <v>100</v>
      </c>
      <c r="Q21" s="59">
        <v>-1</v>
      </c>
      <c r="R21" s="59">
        <v>-240</v>
      </c>
      <c r="S21" s="59">
        <v>0</v>
      </c>
      <c r="T21" s="59">
        <v>0</v>
      </c>
      <c r="U21" s="59">
        <v>3463</v>
      </c>
      <c r="V21" s="59">
        <v>924227</v>
      </c>
      <c r="W21" s="85"/>
    </row>
    <row r="22" spans="1:23" s="54" customFormat="1" ht="19.5" customHeight="1">
      <c r="A22" s="56" t="s">
        <v>30</v>
      </c>
      <c r="B22" s="120"/>
      <c r="C22" s="59">
        <v>15434</v>
      </c>
      <c r="D22" s="59">
        <v>3313060</v>
      </c>
      <c r="E22" s="59">
        <v>67</v>
      </c>
      <c r="F22" s="59">
        <v>17700</v>
      </c>
      <c r="G22" s="59">
        <v>45</v>
      </c>
      <c r="H22" s="59">
        <v>10331</v>
      </c>
      <c r="I22" s="59">
        <v>2</v>
      </c>
      <c r="J22" s="59">
        <v>2048</v>
      </c>
      <c r="K22" s="59">
        <v>0</v>
      </c>
      <c r="L22" s="59">
        <v>0</v>
      </c>
      <c r="M22" s="59">
        <v>1</v>
      </c>
      <c r="N22" s="59">
        <v>200</v>
      </c>
      <c r="O22" s="59">
        <v>1</v>
      </c>
      <c r="P22" s="59">
        <v>200</v>
      </c>
      <c r="Q22" s="59">
        <v>-1</v>
      </c>
      <c r="R22" s="59">
        <v>137</v>
      </c>
      <c r="S22" s="59">
        <v>-1</v>
      </c>
      <c r="T22" s="59">
        <v>1100</v>
      </c>
      <c r="U22" s="59">
        <v>15454</v>
      </c>
      <c r="V22" s="59">
        <v>3323714</v>
      </c>
      <c r="W22" s="85"/>
    </row>
    <row r="23" spans="1:23" s="54" customFormat="1" ht="19.5" customHeight="1">
      <c r="A23" s="56" t="s">
        <v>40</v>
      </c>
      <c r="B23" s="120"/>
      <c r="C23" s="59">
        <v>23077</v>
      </c>
      <c r="D23" s="59">
        <v>5791575</v>
      </c>
      <c r="E23" s="59">
        <v>91</v>
      </c>
      <c r="F23" s="59">
        <v>15459</v>
      </c>
      <c r="G23" s="59">
        <v>47</v>
      </c>
      <c r="H23" s="59">
        <v>8621</v>
      </c>
      <c r="I23" s="59">
        <v>1</v>
      </c>
      <c r="J23" s="59">
        <v>400</v>
      </c>
      <c r="K23" s="59">
        <v>0</v>
      </c>
      <c r="L23" s="59">
        <v>0</v>
      </c>
      <c r="M23" s="59">
        <v>4</v>
      </c>
      <c r="N23" s="59">
        <v>8430</v>
      </c>
      <c r="O23" s="59">
        <v>4</v>
      </c>
      <c r="P23" s="59">
        <v>8430</v>
      </c>
      <c r="Q23" s="59">
        <v>2</v>
      </c>
      <c r="R23" s="59">
        <v>53</v>
      </c>
      <c r="S23" s="59">
        <v>-1</v>
      </c>
      <c r="T23" s="59">
        <v>-886</v>
      </c>
      <c r="U23" s="59">
        <v>23122</v>
      </c>
      <c r="V23" s="59">
        <v>5797980</v>
      </c>
      <c r="W23" s="85"/>
    </row>
    <row r="24" spans="1:23" s="62" customFormat="1" ht="25.5" customHeight="1">
      <c r="A24" s="192" t="s">
        <v>41</v>
      </c>
      <c r="B24" s="193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-2</v>
      </c>
      <c r="R24" s="61">
        <v>-1110</v>
      </c>
      <c r="S24" s="61">
        <v>2</v>
      </c>
      <c r="T24" s="61">
        <v>1110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279</v>
      </c>
      <c r="D25" s="59">
        <v>55116</v>
      </c>
      <c r="E25" s="59">
        <v>2</v>
      </c>
      <c r="F25" s="59">
        <v>340</v>
      </c>
      <c r="G25" s="59">
        <v>2</v>
      </c>
      <c r="H25" s="59">
        <v>400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-1</v>
      </c>
      <c r="R25" s="59">
        <v>-150</v>
      </c>
      <c r="S25" s="59">
        <v>0</v>
      </c>
      <c r="T25" s="59">
        <v>0</v>
      </c>
      <c r="U25" s="59">
        <v>278</v>
      </c>
      <c r="V25" s="59">
        <v>54906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17639</v>
      </c>
      <c r="D27" s="59">
        <v>2121393</v>
      </c>
      <c r="E27" s="59">
        <v>47</v>
      </c>
      <c r="F27" s="59">
        <v>6101</v>
      </c>
      <c r="G27" s="59">
        <v>61</v>
      </c>
      <c r="H27" s="59">
        <v>10581</v>
      </c>
      <c r="I27" s="59">
        <v>1</v>
      </c>
      <c r="J27" s="59">
        <v>300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4</v>
      </c>
      <c r="R27" s="59">
        <v>115</v>
      </c>
      <c r="S27" s="59">
        <v>1</v>
      </c>
      <c r="T27" s="59">
        <v>270</v>
      </c>
      <c r="U27" s="59">
        <v>17630</v>
      </c>
      <c r="V27" s="59">
        <v>2117598</v>
      </c>
      <c r="W27" s="85"/>
    </row>
    <row r="28" spans="1:23" s="54" customFormat="1" ht="19.5" customHeight="1" thickBot="1">
      <c r="A28" s="57" t="s">
        <v>8</v>
      </c>
      <c r="B28" s="121"/>
      <c r="C28" s="60">
        <v>56769</v>
      </c>
      <c r="D28" s="60">
        <v>4585858</v>
      </c>
      <c r="E28" s="60">
        <v>144</v>
      </c>
      <c r="F28" s="60">
        <v>16645</v>
      </c>
      <c r="G28" s="60">
        <v>118</v>
      </c>
      <c r="H28" s="60">
        <v>13981</v>
      </c>
      <c r="I28" s="60">
        <v>4</v>
      </c>
      <c r="J28" s="60">
        <v>1829</v>
      </c>
      <c r="K28" s="60">
        <v>2</v>
      </c>
      <c r="L28" s="60">
        <v>594</v>
      </c>
      <c r="M28" s="60">
        <v>0</v>
      </c>
      <c r="N28" s="60">
        <v>0</v>
      </c>
      <c r="O28" s="60">
        <v>0</v>
      </c>
      <c r="P28" s="60">
        <v>0</v>
      </c>
      <c r="Q28" s="60">
        <v>3</v>
      </c>
      <c r="R28" s="60">
        <v>490</v>
      </c>
      <c r="S28" s="60">
        <v>0</v>
      </c>
      <c r="T28" s="60">
        <v>95</v>
      </c>
      <c r="U28" s="60">
        <v>56798</v>
      </c>
      <c r="V28" s="60">
        <v>4590343</v>
      </c>
      <c r="W28" s="85"/>
    </row>
    <row r="29" spans="1:22" ht="19.5" customHeight="1">
      <c r="A29" s="19" t="s">
        <v>119</v>
      </c>
      <c r="B29" s="19"/>
      <c r="C29" s="19"/>
      <c r="D29" s="19"/>
      <c r="E29" s="20" t="s">
        <v>1</v>
      </c>
      <c r="F29" s="19"/>
      <c r="G29" s="19"/>
      <c r="H29" s="19"/>
      <c r="I29" s="20" t="s">
        <v>120</v>
      </c>
      <c r="J29" s="19"/>
      <c r="K29" s="19"/>
      <c r="L29" s="21" t="s">
        <v>121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中華民國104年03月20日編製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94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N22">
      <selection activeCell="V35" sqref="V35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183</v>
      </c>
      <c r="V2" s="37" t="s">
        <v>45</v>
      </c>
    </row>
    <row r="3" spans="1:22" s="38" customFormat="1" ht="18.75" customHeight="1">
      <c r="A3" s="182" t="s">
        <v>184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s="38" customFormat="1" ht="18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104年2月</v>
      </c>
      <c r="L5" s="41"/>
      <c r="M5" s="41"/>
      <c r="N5" s="41"/>
      <c r="O5" s="39"/>
      <c r="P5" s="39"/>
      <c r="Q5" s="39"/>
      <c r="R5" s="39"/>
      <c r="S5" s="39"/>
      <c r="V5" s="58" t="s">
        <v>144</v>
      </c>
    </row>
    <row r="6" spans="1:22" ht="19.5" customHeight="1">
      <c r="A6" s="44"/>
      <c r="B6" s="45"/>
      <c r="C6" s="186" t="s">
        <v>19</v>
      </c>
      <c r="D6" s="187"/>
      <c r="E6" s="190" t="s">
        <v>20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86" t="s">
        <v>21</v>
      </c>
      <c r="V6" s="194"/>
    </row>
    <row r="7" spans="1:22" ht="19.5" customHeight="1">
      <c r="A7" s="46"/>
      <c r="B7" s="47"/>
      <c r="C7" s="188"/>
      <c r="D7" s="189"/>
      <c r="E7" s="180" t="s">
        <v>22</v>
      </c>
      <c r="F7" s="181"/>
      <c r="G7" s="180" t="s">
        <v>34</v>
      </c>
      <c r="H7" s="181"/>
      <c r="I7" s="180" t="s">
        <v>32</v>
      </c>
      <c r="J7" s="181"/>
      <c r="K7" s="180" t="s">
        <v>33</v>
      </c>
      <c r="L7" s="181"/>
      <c r="M7" s="180" t="s">
        <v>23</v>
      </c>
      <c r="N7" s="181"/>
      <c r="O7" s="180" t="s">
        <v>44</v>
      </c>
      <c r="P7" s="181"/>
      <c r="Q7" s="180" t="s">
        <v>24</v>
      </c>
      <c r="R7" s="181"/>
      <c r="S7" s="180" t="s">
        <v>25</v>
      </c>
      <c r="T7" s="181"/>
      <c r="U7" s="188"/>
      <c r="V7" s="195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40" t="s">
        <v>69</v>
      </c>
      <c r="B9" s="141"/>
      <c r="C9" s="53">
        <v>810663</v>
      </c>
      <c r="D9" s="53">
        <v>160703348</v>
      </c>
      <c r="E9" s="53">
        <v>2266</v>
      </c>
      <c r="F9" s="53">
        <v>355137</v>
      </c>
      <c r="G9" s="53">
        <v>1713</v>
      </c>
      <c r="H9" s="53">
        <v>332314</v>
      </c>
      <c r="I9" s="53">
        <v>115</v>
      </c>
      <c r="J9" s="53">
        <v>174492</v>
      </c>
      <c r="K9" s="53">
        <v>13</v>
      </c>
      <c r="L9" s="53">
        <v>7812</v>
      </c>
      <c r="M9" s="53">
        <v>50</v>
      </c>
      <c r="N9" s="53">
        <v>31004</v>
      </c>
      <c r="O9" s="53">
        <v>50</v>
      </c>
      <c r="P9" s="53">
        <v>29564</v>
      </c>
      <c r="Q9" s="53">
        <v>0</v>
      </c>
      <c r="R9" s="53">
        <v>0</v>
      </c>
      <c r="S9" s="53">
        <v>1</v>
      </c>
      <c r="T9" s="53">
        <v>-1757</v>
      </c>
      <c r="U9" s="53">
        <v>811217</v>
      </c>
      <c r="V9" s="53">
        <v>160892534</v>
      </c>
      <c r="W9" s="85"/>
      <c r="X9" s="85"/>
    </row>
    <row r="10" spans="1:24" s="54" customFormat="1" ht="19.5" customHeight="1">
      <c r="A10" s="142" t="s">
        <v>70</v>
      </c>
      <c r="B10" s="139"/>
      <c r="C10" s="53">
        <v>791715</v>
      </c>
      <c r="D10" s="53">
        <v>158702495</v>
      </c>
      <c r="E10" s="53">
        <v>2239</v>
      </c>
      <c r="F10" s="53">
        <v>353637</v>
      </c>
      <c r="G10" s="53">
        <v>1681</v>
      </c>
      <c r="H10" s="53">
        <v>331025</v>
      </c>
      <c r="I10" s="53">
        <v>113</v>
      </c>
      <c r="J10" s="53">
        <v>173542</v>
      </c>
      <c r="K10" s="53">
        <v>12</v>
      </c>
      <c r="L10" s="53">
        <v>7802</v>
      </c>
      <c r="M10" s="53">
        <v>50</v>
      </c>
      <c r="N10" s="53">
        <v>31004</v>
      </c>
      <c r="O10" s="53">
        <v>50</v>
      </c>
      <c r="P10" s="53">
        <v>29564</v>
      </c>
      <c r="Q10" s="53">
        <v>0</v>
      </c>
      <c r="R10" s="53">
        <v>0</v>
      </c>
      <c r="S10" s="53">
        <v>1</v>
      </c>
      <c r="T10" s="53">
        <v>-1757</v>
      </c>
      <c r="U10" s="53">
        <v>792274</v>
      </c>
      <c r="V10" s="53">
        <v>158890530</v>
      </c>
      <c r="W10" s="85"/>
      <c r="X10" s="85"/>
    </row>
    <row r="11" spans="1:24" s="54" customFormat="1" ht="19.5" customHeight="1">
      <c r="A11" s="138" t="s">
        <v>89</v>
      </c>
      <c r="B11" s="139"/>
      <c r="C11" s="53">
        <v>136360</v>
      </c>
      <c r="D11" s="53">
        <v>26248682</v>
      </c>
      <c r="E11" s="53">
        <v>303</v>
      </c>
      <c r="F11" s="53">
        <v>50238</v>
      </c>
      <c r="G11" s="53">
        <v>268</v>
      </c>
      <c r="H11" s="53">
        <v>50159</v>
      </c>
      <c r="I11" s="53">
        <v>10</v>
      </c>
      <c r="J11" s="53">
        <v>11630</v>
      </c>
      <c r="K11" s="53">
        <v>2</v>
      </c>
      <c r="L11" s="53">
        <v>240</v>
      </c>
      <c r="M11" s="53">
        <v>15</v>
      </c>
      <c r="N11" s="53">
        <v>2830</v>
      </c>
      <c r="O11" s="53">
        <v>10</v>
      </c>
      <c r="P11" s="53">
        <v>4595</v>
      </c>
      <c r="Q11" s="53">
        <v>0</v>
      </c>
      <c r="R11" s="53">
        <v>0</v>
      </c>
      <c r="S11" s="53">
        <v>-1</v>
      </c>
      <c r="T11" s="53">
        <v>-50</v>
      </c>
      <c r="U11" s="53">
        <v>136399</v>
      </c>
      <c r="V11" s="53">
        <v>26258336</v>
      </c>
      <c r="W11" s="85"/>
      <c r="X11" s="85"/>
    </row>
    <row r="12" spans="1:24" s="54" customFormat="1" ht="19.5" customHeight="1">
      <c r="A12" s="138" t="s">
        <v>91</v>
      </c>
      <c r="B12" s="139"/>
      <c r="C12" s="53">
        <v>55655</v>
      </c>
      <c r="D12" s="53">
        <v>11861485</v>
      </c>
      <c r="E12" s="53">
        <v>240</v>
      </c>
      <c r="F12" s="53">
        <v>40691</v>
      </c>
      <c r="G12" s="53">
        <v>180</v>
      </c>
      <c r="H12" s="53">
        <v>44972</v>
      </c>
      <c r="I12" s="53">
        <v>8</v>
      </c>
      <c r="J12" s="53">
        <v>6707</v>
      </c>
      <c r="K12" s="53">
        <v>2</v>
      </c>
      <c r="L12" s="53">
        <v>1750</v>
      </c>
      <c r="M12" s="53">
        <v>7</v>
      </c>
      <c r="N12" s="53">
        <v>6045</v>
      </c>
      <c r="O12" s="53">
        <v>12</v>
      </c>
      <c r="P12" s="53">
        <v>2140</v>
      </c>
      <c r="Q12" s="53">
        <v>0</v>
      </c>
      <c r="R12" s="53">
        <v>0</v>
      </c>
      <c r="S12" s="53">
        <v>0</v>
      </c>
      <c r="T12" s="53">
        <v>80</v>
      </c>
      <c r="U12" s="53">
        <v>55710</v>
      </c>
      <c r="V12" s="53">
        <v>11866145</v>
      </c>
      <c r="W12" s="85"/>
      <c r="X12" s="85"/>
    </row>
    <row r="13" spans="1:24" s="54" customFormat="1" ht="19.5" customHeight="1">
      <c r="A13" s="134" t="s">
        <v>221</v>
      </c>
      <c r="B13" s="135"/>
      <c r="C13" s="53">
        <v>47858</v>
      </c>
      <c r="D13" s="53">
        <v>12178396</v>
      </c>
      <c r="E13" s="53">
        <v>203</v>
      </c>
      <c r="F13" s="53">
        <v>30201</v>
      </c>
      <c r="G13" s="53">
        <v>191</v>
      </c>
      <c r="H13" s="53">
        <v>32486</v>
      </c>
      <c r="I13" s="53">
        <v>7</v>
      </c>
      <c r="J13" s="53">
        <v>12030</v>
      </c>
      <c r="K13" s="53">
        <v>0</v>
      </c>
      <c r="L13" s="53">
        <v>0</v>
      </c>
      <c r="M13" s="53">
        <v>6</v>
      </c>
      <c r="N13" s="53">
        <v>5550</v>
      </c>
      <c r="O13" s="53">
        <v>5</v>
      </c>
      <c r="P13" s="53">
        <v>850</v>
      </c>
      <c r="Q13" s="53">
        <v>0</v>
      </c>
      <c r="R13" s="53">
        <v>0</v>
      </c>
      <c r="S13" s="53">
        <v>0</v>
      </c>
      <c r="T13" s="53">
        <v>0</v>
      </c>
      <c r="U13" s="53">
        <v>47871</v>
      </c>
      <c r="V13" s="53">
        <v>12192841</v>
      </c>
      <c r="W13" s="85"/>
      <c r="X13" s="85"/>
    </row>
    <row r="14" spans="1:24" s="54" customFormat="1" ht="19.5" customHeight="1">
      <c r="A14" s="134" t="s">
        <v>7</v>
      </c>
      <c r="B14" s="135"/>
      <c r="C14" s="53">
        <v>101950</v>
      </c>
      <c r="D14" s="53">
        <v>18053710</v>
      </c>
      <c r="E14" s="53">
        <v>310</v>
      </c>
      <c r="F14" s="53">
        <v>45661</v>
      </c>
      <c r="G14" s="53">
        <v>171</v>
      </c>
      <c r="H14" s="53">
        <v>29475</v>
      </c>
      <c r="I14" s="53">
        <v>14</v>
      </c>
      <c r="J14" s="53">
        <v>18430</v>
      </c>
      <c r="K14" s="53">
        <v>0</v>
      </c>
      <c r="L14" s="53">
        <v>0</v>
      </c>
      <c r="M14" s="53">
        <v>2</v>
      </c>
      <c r="N14" s="53">
        <v>260</v>
      </c>
      <c r="O14" s="53">
        <v>3</v>
      </c>
      <c r="P14" s="53">
        <v>1300</v>
      </c>
      <c r="Q14" s="53">
        <v>0</v>
      </c>
      <c r="R14" s="53">
        <v>0</v>
      </c>
      <c r="S14" s="53">
        <v>0</v>
      </c>
      <c r="T14" s="53">
        <v>-170</v>
      </c>
      <c r="U14" s="53">
        <v>102088</v>
      </c>
      <c r="V14" s="53">
        <v>18087116</v>
      </c>
      <c r="W14" s="85"/>
      <c r="X14" s="85"/>
    </row>
    <row r="15" spans="1:24" s="52" customFormat="1" ht="19.5" customHeight="1">
      <c r="A15" s="134" t="s">
        <v>71</v>
      </c>
      <c r="B15" s="135"/>
      <c r="C15" s="53">
        <v>59545</v>
      </c>
      <c r="D15" s="53">
        <v>11534836</v>
      </c>
      <c r="E15" s="53">
        <v>199</v>
      </c>
      <c r="F15" s="53">
        <v>30267</v>
      </c>
      <c r="G15" s="53">
        <v>142</v>
      </c>
      <c r="H15" s="53">
        <v>23337</v>
      </c>
      <c r="I15" s="53">
        <v>20</v>
      </c>
      <c r="J15" s="53">
        <v>40108</v>
      </c>
      <c r="K15" s="53">
        <v>1</v>
      </c>
      <c r="L15" s="53">
        <v>4000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-2</v>
      </c>
      <c r="T15" s="53">
        <v>-2005</v>
      </c>
      <c r="U15" s="53">
        <v>59600</v>
      </c>
      <c r="V15" s="53">
        <v>11575869</v>
      </c>
      <c r="W15" s="85"/>
      <c r="X15" s="85"/>
    </row>
    <row r="16" spans="1:24" s="54" customFormat="1" ht="19.5" customHeight="1">
      <c r="A16" s="134" t="s">
        <v>93</v>
      </c>
      <c r="B16" s="135"/>
      <c r="C16" s="53">
        <v>110332</v>
      </c>
      <c r="D16" s="53">
        <v>24153948</v>
      </c>
      <c r="E16" s="53">
        <v>279</v>
      </c>
      <c r="F16" s="53">
        <v>32012</v>
      </c>
      <c r="G16" s="53">
        <v>206</v>
      </c>
      <c r="H16" s="53">
        <v>40334</v>
      </c>
      <c r="I16" s="53">
        <v>17</v>
      </c>
      <c r="J16" s="53">
        <v>29705</v>
      </c>
      <c r="K16" s="53">
        <v>2</v>
      </c>
      <c r="L16" s="53">
        <v>594</v>
      </c>
      <c r="M16" s="53">
        <v>4</v>
      </c>
      <c r="N16" s="53">
        <v>530</v>
      </c>
      <c r="O16" s="53">
        <v>1</v>
      </c>
      <c r="P16" s="53">
        <v>5000</v>
      </c>
      <c r="Q16" s="53">
        <v>0</v>
      </c>
      <c r="R16" s="53">
        <v>0</v>
      </c>
      <c r="S16" s="53">
        <v>2</v>
      </c>
      <c r="T16" s="53">
        <v>330</v>
      </c>
      <c r="U16" s="53">
        <v>110410</v>
      </c>
      <c r="V16" s="53">
        <v>24170597</v>
      </c>
      <c r="W16" s="85"/>
      <c r="X16" s="85"/>
    </row>
    <row r="17" spans="1:24" s="54" customFormat="1" ht="19.5" customHeight="1">
      <c r="A17" s="134" t="s">
        <v>72</v>
      </c>
      <c r="B17" s="135"/>
      <c r="C17" s="53">
        <v>22941</v>
      </c>
      <c r="D17" s="53">
        <v>4635341</v>
      </c>
      <c r="E17" s="53">
        <v>63</v>
      </c>
      <c r="F17" s="53">
        <v>11698</v>
      </c>
      <c r="G17" s="53">
        <v>66</v>
      </c>
      <c r="H17" s="53">
        <v>11145</v>
      </c>
      <c r="I17" s="53">
        <v>3</v>
      </c>
      <c r="J17" s="53">
        <v>5063</v>
      </c>
      <c r="K17" s="53">
        <v>2</v>
      </c>
      <c r="L17" s="53">
        <v>228</v>
      </c>
      <c r="M17" s="53">
        <v>1</v>
      </c>
      <c r="N17" s="53">
        <v>100</v>
      </c>
      <c r="O17" s="53">
        <v>0</v>
      </c>
      <c r="P17" s="53">
        <v>0</v>
      </c>
      <c r="Q17" s="53">
        <v>0</v>
      </c>
      <c r="R17" s="53">
        <v>0</v>
      </c>
      <c r="S17" s="53">
        <v>2</v>
      </c>
      <c r="T17" s="53">
        <v>288</v>
      </c>
      <c r="U17" s="53">
        <v>22941</v>
      </c>
      <c r="V17" s="53">
        <v>4641117</v>
      </c>
      <c r="W17" s="85"/>
      <c r="X17" s="85"/>
    </row>
    <row r="18" spans="1:24" s="54" customFormat="1" ht="19.5" customHeight="1">
      <c r="A18" s="134" t="s">
        <v>73</v>
      </c>
      <c r="B18" s="135"/>
      <c r="C18" s="53">
        <v>15168</v>
      </c>
      <c r="D18" s="53">
        <v>2811426</v>
      </c>
      <c r="E18" s="53">
        <v>48</v>
      </c>
      <c r="F18" s="53">
        <v>6516</v>
      </c>
      <c r="G18" s="53">
        <v>26</v>
      </c>
      <c r="H18" s="53">
        <v>3540</v>
      </c>
      <c r="I18" s="53">
        <v>0</v>
      </c>
      <c r="J18" s="53">
        <v>0</v>
      </c>
      <c r="K18" s="53">
        <v>0</v>
      </c>
      <c r="L18" s="53">
        <v>0</v>
      </c>
      <c r="M18" s="53">
        <v>4</v>
      </c>
      <c r="N18" s="53">
        <v>2150</v>
      </c>
      <c r="O18" s="53">
        <v>3</v>
      </c>
      <c r="P18" s="53">
        <v>1160</v>
      </c>
      <c r="Q18" s="53">
        <v>0</v>
      </c>
      <c r="R18" s="53">
        <v>0</v>
      </c>
      <c r="S18" s="53">
        <v>1</v>
      </c>
      <c r="T18" s="53">
        <v>-180</v>
      </c>
      <c r="U18" s="53">
        <v>15192</v>
      </c>
      <c r="V18" s="53">
        <v>2815212</v>
      </c>
      <c r="W18" s="85"/>
      <c r="X18" s="85"/>
    </row>
    <row r="19" spans="1:24" s="54" customFormat="1" ht="19.5" customHeight="1">
      <c r="A19" s="134" t="s">
        <v>74</v>
      </c>
      <c r="B19" s="135"/>
      <c r="C19" s="53">
        <v>31632</v>
      </c>
      <c r="D19" s="53">
        <v>4249800</v>
      </c>
      <c r="E19" s="53">
        <v>46</v>
      </c>
      <c r="F19" s="53">
        <v>9975</v>
      </c>
      <c r="G19" s="53">
        <v>52</v>
      </c>
      <c r="H19" s="53">
        <v>11700</v>
      </c>
      <c r="I19" s="53">
        <v>2</v>
      </c>
      <c r="J19" s="53">
        <v>980</v>
      </c>
      <c r="K19" s="53">
        <v>1</v>
      </c>
      <c r="L19" s="53">
        <v>50</v>
      </c>
      <c r="M19" s="53">
        <v>2</v>
      </c>
      <c r="N19" s="53">
        <v>109</v>
      </c>
      <c r="O19" s="53">
        <v>1</v>
      </c>
      <c r="P19" s="53">
        <v>100</v>
      </c>
      <c r="Q19" s="53">
        <v>0</v>
      </c>
      <c r="R19" s="53">
        <v>0</v>
      </c>
      <c r="S19" s="53">
        <v>0</v>
      </c>
      <c r="T19" s="53">
        <v>0</v>
      </c>
      <c r="U19" s="53">
        <v>31627</v>
      </c>
      <c r="V19" s="53">
        <v>4249014</v>
      </c>
      <c r="W19" s="85"/>
      <c r="X19" s="85"/>
    </row>
    <row r="20" spans="1:24" s="54" customFormat="1" ht="19.5" customHeight="1">
      <c r="A20" s="134" t="s">
        <v>75</v>
      </c>
      <c r="B20" s="135"/>
      <c r="C20" s="53">
        <v>34178</v>
      </c>
      <c r="D20" s="53">
        <v>7227053</v>
      </c>
      <c r="E20" s="53">
        <v>86</v>
      </c>
      <c r="F20" s="53">
        <v>13558</v>
      </c>
      <c r="G20" s="53">
        <v>66</v>
      </c>
      <c r="H20" s="53">
        <v>10769</v>
      </c>
      <c r="I20" s="53">
        <v>9</v>
      </c>
      <c r="J20" s="53">
        <v>6614</v>
      </c>
      <c r="K20" s="53">
        <v>0</v>
      </c>
      <c r="L20" s="53">
        <v>0</v>
      </c>
      <c r="M20" s="53">
        <v>0</v>
      </c>
      <c r="N20" s="53">
        <v>0</v>
      </c>
      <c r="O20" s="53">
        <v>3</v>
      </c>
      <c r="P20" s="53">
        <v>2000</v>
      </c>
      <c r="Q20" s="53">
        <v>0</v>
      </c>
      <c r="R20" s="53">
        <v>0</v>
      </c>
      <c r="S20" s="53">
        <v>0</v>
      </c>
      <c r="T20" s="53">
        <v>0</v>
      </c>
      <c r="U20" s="53">
        <v>34195</v>
      </c>
      <c r="V20" s="53">
        <v>7234456</v>
      </c>
      <c r="W20" s="85"/>
      <c r="X20" s="85"/>
    </row>
    <row r="21" spans="1:24" s="54" customFormat="1" ht="19.5" customHeight="1">
      <c r="A21" s="134" t="s">
        <v>76</v>
      </c>
      <c r="B21" s="135"/>
      <c r="C21" s="53">
        <v>27537</v>
      </c>
      <c r="D21" s="53">
        <v>5400792</v>
      </c>
      <c r="E21" s="53">
        <v>65</v>
      </c>
      <c r="F21" s="53">
        <v>11309</v>
      </c>
      <c r="G21" s="53">
        <v>26</v>
      </c>
      <c r="H21" s="53">
        <v>6134</v>
      </c>
      <c r="I21" s="53">
        <v>3</v>
      </c>
      <c r="J21" s="53">
        <v>9461</v>
      </c>
      <c r="K21" s="53">
        <v>0</v>
      </c>
      <c r="L21" s="53">
        <v>0</v>
      </c>
      <c r="M21" s="53">
        <v>1</v>
      </c>
      <c r="N21" s="53">
        <v>100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27577</v>
      </c>
      <c r="V21" s="53">
        <v>5415528</v>
      </c>
      <c r="W21" s="85"/>
      <c r="X21" s="85"/>
    </row>
    <row r="22" spans="1:24" s="54" customFormat="1" ht="19.5" customHeight="1">
      <c r="A22" s="134" t="s">
        <v>77</v>
      </c>
      <c r="B22" s="135"/>
      <c r="C22" s="53">
        <v>21627</v>
      </c>
      <c r="D22" s="53">
        <v>5939175</v>
      </c>
      <c r="E22" s="53">
        <v>44</v>
      </c>
      <c r="F22" s="53">
        <v>9492</v>
      </c>
      <c r="G22" s="53">
        <v>37</v>
      </c>
      <c r="H22" s="53">
        <v>13314</v>
      </c>
      <c r="I22" s="53">
        <v>3</v>
      </c>
      <c r="J22" s="53">
        <v>2691</v>
      </c>
      <c r="K22" s="53">
        <v>0</v>
      </c>
      <c r="L22" s="53">
        <v>0</v>
      </c>
      <c r="M22" s="53">
        <v>3</v>
      </c>
      <c r="N22" s="53">
        <v>3300</v>
      </c>
      <c r="O22" s="53">
        <v>1</v>
      </c>
      <c r="P22" s="53">
        <v>30</v>
      </c>
      <c r="Q22" s="53">
        <v>0</v>
      </c>
      <c r="R22" s="53">
        <v>0</v>
      </c>
      <c r="S22" s="53">
        <v>0</v>
      </c>
      <c r="T22" s="53">
        <v>0</v>
      </c>
      <c r="U22" s="53">
        <v>21636</v>
      </c>
      <c r="V22" s="53">
        <v>5941314</v>
      </c>
      <c r="W22" s="85"/>
      <c r="X22" s="85"/>
    </row>
    <row r="23" spans="1:24" s="54" customFormat="1" ht="19.5" customHeight="1">
      <c r="A23" s="134" t="s">
        <v>78</v>
      </c>
      <c r="B23" s="135"/>
      <c r="C23" s="53">
        <v>16797</v>
      </c>
      <c r="D23" s="53">
        <v>2961495</v>
      </c>
      <c r="E23" s="53">
        <v>36</v>
      </c>
      <c r="F23" s="53">
        <v>4103</v>
      </c>
      <c r="G23" s="53">
        <v>31</v>
      </c>
      <c r="H23" s="53">
        <v>5074</v>
      </c>
      <c r="I23" s="53">
        <v>1</v>
      </c>
      <c r="J23" s="53">
        <v>170</v>
      </c>
      <c r="K23" s="53">
        <v>0</v>
      </c>
      <c r="L23" s="53">
        <v>0</v>
      </c>
      <c r="M23" s="53">
        <v>3</v>
      </c>
      <c r="N23" s="53">
        <v>2000</v>
      </c>
      <c r="O23" s="53">
        <v>2</v>
      </c>
      <c r="P23" s="53">
        <v>4030</v>
      </c>
      <c r="Q23" s="53">
        <v>0</v>
      </c>
      <c r="R23" s="53">
        <v>0</v>
      </c>
      <c r="S23" s="53">
        <v>-1</v>
      </c>
      <c r="T23" s="53">
        <v>-50</v>
      </c>
      <c r="U23" s="53">
        <v>16802</v>
      </c>
      <c r="V23" s="53">
        <v>2958614</v>
      </c>
      <c r="W23" s="85"/>
      <c r="X23" s="85"/>
    </row>
    <row r="24" spans="1:24" s="54" customFormat="1" ht="19.5" customHeight="1">
      <c r="A24" s="134" t="s">
        <v>79</v>
      </c>
      <c r="B24" s="135"/>
      <c r="C24" s="53">
        <v>27942</v>
      </c>
      <c r="D24" s="53">
        <v>5270443</v>
      </c>
      <c r="E24" s="53">
        <v>84</v>
      </c>
      <c r="F24" s="53">
        <v>14835</v>
      </c>
      <c r="G24" s="53">
        <v>54</v>
      </c>
      <c r="H24" s="53">
        <v>18600</v>
      </c>
      <c r="I24" s="53">
        <v>3</v>
      </c>
      <c r="J24" s="53">
        <v>7450</v>
      </c>
      <c r="K24" s="53">
        <v>0</v>
      </c>
      <c r="L24" s="53">
        <v>0</v>
      </c>
      <c r="M24" s="53">
        <v>1</v>
      </c>
      <c r="N24" s="53">
        <v>5000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27973</v>
      </c>
      <c r="V24" s="53">
        <v>5279128</v>
      </c>
      <c r="W24" s="85"/>
      <c r="X24" s="85"/>
    </row>
    <row r="25" spans="1:24" s="54" customFormat="1" ht="19.5" customHeight="1">
      <c r="A25" s="134" t="s">
        <v>6</v>
      </c>
      <c r="B25" s="135"/>
      <c r="C25" s="53">
        <v>17540</v>
      </c>
      <c r="D25" s="53">
        <v>2216225</v>
      </c>
      <c r="E25" s="53">
        <v>35</v>
      </c>
      <c r="F25" s="53">
        <v>8624</v>
      </c>
      <c r="G25" s="53">
        <v>15</v>
      </c>
      <c r="H25" s="53">
        <v>5948</v>
      </c>
      <c r="I25" s="53">
        <v>2</v>
      </c>
      <c r="J25" s="53">
        <v>16000</v>
      </c>
      <c r="K25" s="53">
        <v>0</v>
      </c>
      <c r="L25" s="53">
        <v>0</v>
      </c>
      <c r="M25" s="53">
        <v>0</v>
      </c>
      <c r="N25" s="53">
        <v>0</v>
      </c>
      <c r="O25" s="53">
        <v>1</v>
      </c>
      <c r="P25" s="53">
        <v>100</v>
      </c>
      <c r="Q25" s="53">
        <v>0</v>
      </c>
      <c r="R25" s="53">
        <v>0</v>
      </c>
      <c r="S25" s="53">
        <v>0</v>
      </c>
      <c r="T25" s="53">
        <v>0</v>
      </c>
      <c r="U25" s="53">
        <v>17559</v>
      </c>
      <c r="V25" s="53">
        <v>2234801</v>
      </c>
      <c r="W25" s="85"/>
      <c r="X25" s="85"/>
    </row>
    <row r="26" spans="1:24" s="54" customFormat="1" ht="19.5" customHeight="1">
      <c r="A26" s="134" t="s">
        <v>80</v>
      </c>
      <c r="B26" s="135"/>
      <c r="C26" s="53">
        <v>17902</v>
      </c>
      <c r="D26" s="53">
        <v>4658793</v>
      </c>
      <c r="E26" s="53">
        <v>61</v>
      </c>
      <c r="F26" s="53">
        <v>13992</v>
      </c>
      <c r="G26" s="53">
        <v>30</v>
      </c>
      <c r="H26" s="53">
        <v>6192</v>
      </c>
      <c r="I26" s="53">
        <v>4</v>
      </c>
      <c r="J26" s="53">
        <v>3370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17933</v>
      </c>
      <c r="V26" s="53">
        <v>4669963</v>
      </c>
      <c r="W26" s="85"/>
      <c r="X26" s="85"/>
    </row>
    <row r="27" spans="1:24" s="54" customFormat="1" ht="19.5" customHeight="1">
      <c r="A27" s="134" t="s">
        <v>81</v>
      </c>
      <c r="B27" s="135"/>
      <c r="C27" s="53">
        <v>5794</v>
      </c>
      <c r="D27" s="53">
        <v>875071</v>
      </c>
      <c r="E27" s="53">
        <v>20</v>
      </c>
      <c r="F27" s="53">
        <v>1979</v>
      </c>
      <c r="G27" s="53">
        <v>14</v>
      </c>
      <c r="H27" s="53">
        <v>1110</v>
      </c>
      <c r="I27" s="53">
        <v>2</v>
      </c>
      <c r="J27" s="53">
        <v>2</v>
      </c>
      <c r="K27" s="53">
        <v>2</v>
      </c>
      <c r="L27" s="53">
        <v>940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5800</v>
      </c>
      <c r="V27" s="53">
        <v>875002</v>
      </c>
      <c r="W27" s="85"/>
      <c r="X27" s="85"/>
    </row>
    <row r="28" spans="1:24" s="54" customFormat="1" ht="19.5" customHeight="1">
      <c r="A28" s="134" t="s">
        <v>82</v>
      </c>
      <c r="B28" s="135"/>
      <c r="C28" s="53">
        <v>11344</v>
      </c>
      <c r="D28" s="53">
        <v>2620927</v>
      </c>
      <c r="E28" s="53">
        <v>28</v>
      </c>
      <c r="F28" s="53">
        <v>3460</v>
      </c>
      <c r="G28" s="53">
        <v>25</v>
      </c>
      <c r="H28" s="53">
        <v>3596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1</v>
      </c>
      <c r="P28" s="53">
        <v>5000</v>
      </c>
      <c r="Q28" s="53">
        <v>0</v>
      </c>
      <c r="R28" s="53">
        <v>0</v>
      </c>
      <c r="S28" s="53">
        <v>0</v>
      </c>
      <c r="T28" s="53">
        <v>0</v>
      </c>
      <c r="U28" s="53">
        <v>11346</v>
      </c>
      <c r="V28" s="53">
        <v>2615791</v>
      </c>
      <c r="W28" s="85"/>
      <c r="X28" s="85"/>
    </row>
    <row r="29" spans="1:24" s="54" customFormat="1" ht="19.5" customHeight="1">
      <c r="A29" s="134" t="s">
        <v>83</v>
      </c>
      <c r="B29" s="135"/>
      <c r="C29" s="53">
        <v>18021</v>
      </c>
      <c r="D29" s="53">
        <v>3057289</v>
      </c>
      <c r="E29" s="53">
        <v>52</v>
      </c>
      <c r="F29" s="53">
        <v>12319</v>
      </c>
      <c r="G29" s="53">
        <v>51</v>
      </c>
      <c r="H29" s="53">
        <v>7648</v>
      </c>
      <c r="I29" s="53">
        <v>1</v>
      </c>
      <c r="J29" s="53">
        <v>48</v>
      </c>
      <c r="K29" s="53">
        <v>0</v>
      </c>
      <c r="L29" s="53">
        <v>0</v>
      </c>
      <c r="M29" s="53">
        <v>0</v>
      </c>
      <c r="N29" s="53">
        <v>0</v>
      </c>
      <c r="O29" s="53">
        <v>5</v>
      </c>
      <c r="P29" s="53">
        <v>2159</v>
      </c>
      <c r="Q29" s="53">
        <v>0</v>
      </c>
      <c r="R29" s="53">
        <v>0</v>
      </c>
      <c r="S29" s="53">
        <v>0</v>
      </c>
      <c r="T29" s="53">
        <v>0</v>
      </c>
      <c r="U29" s="53">
        <v>18017</v>
      </c>
      <c r="V29" s="53">
        <v>3059849</v>
      </c>
      <c r="W29" s="85"/>
      <c r="X29" s="85"/>
    </row>
    <row r="30" spans="1:24" s="54" customFormat="1" ht="19.5" customHeight="1">
      <c r="A30" s="134" t="s">
        <v>84</v>
      </c>
      <c r="B30" s="135"/>
      <c r="C30" s="53">
        <v>11592</v>
      </c>
      <c r="D30" s="53">
        <v>2747608</v>
      </c>
      <c r="E30" s="53">
        <v>37</v>
      </c>
      <c r="F30" s="53">
        <v>2708</v>
      </c>
      <c r="G30" s="53">
        <v>30</v>
      </c>
      <c r="H30" s="53">
        <v>5492</v>
      </c>
      <c r="I30" s="53">
        <v>4</v>
      </c>
      <c r="J30" s="53">
        <v>3084</v>
      </c>
      <c r="K30" s="53">
        <v>0</v>
      </c>
      <c r="L30" s="53">
        <v>0</v>
      </c>
      <c r="M30" s="53">
        <v>1</v>
      </c>
      <c r="N30" s="53">
        <v>3030</v>
      </c>
      <c r="O30" s="53">
        <v>2</v>
      </c>
      <c r="P30" s="53">
        <v>1100</v>
      </c>
      <c r="Q30" s="53">
        <v>0</v>
      </c>
      <c r="R30" s="53">
        <v>0</v>
      </c>
      <c r="S30" s="53">
        <v>0</v>
      </c>
      <c r="T30" s="53">
        <v>0</v>
      </c>
      <c r="U30" s="53">
        <v>11598</v>
      </c>
      <c r="V30" s="53">
        <v>2749838</v>
      </c>
      <c r="W30" s="85"/>
      <c r="X30" s="85"/>
    </row>
    <row r="31" spans="1:24" s="54" customFormat="1" ht="19.5" customHeight="1">
      <c r="A31" s="134" t="s">
        <v>85</v>
      </c>
      <c r="B31" s="135"/>
      <c r="C31" s="53">
        <v>18948</v>
      </c>
      <c r="D31" s="53">
        <v>2000853</v>
      </c>
      <c r="E31" s="53">
        <v>27</v>
      </c>
      <c r="F31" s="53">
        <v>1500</v>
      </c>
      <c r="G31" s="53">
        <v>32</v>
      </c>
      <c r="H31" s="53">
        <v>1289</v>
      </c>
      <c r="I31" s="53">
        <v>2</v>
      </c>
      <c r="J31" s="53">
        <v>950</v>
      </c>
      <c r="K31" s="53">
        <v>1</v>
      </c>
      <c r="L31" s="53">
        <v>10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18943</v>
      </c>
      <c r="V31" s="53">
        <v>2002004</v>
      </c>
      <c r="W31" s="85"/>
      <c r="X31" s="85"/>
    </row>
    <row r="32" spans="1:24" s="54" customFormat="1" ht="19.5" customHeight="1">
      <c r="A32" s="134" t="s">
        <v>86</v>
      </c>
      <c r="B32" s="135"/>
      <c r="C32" s="53">
        <v>18120</v>
      </c>
      <c r="D32" s="53">
        <v>1684653</v>
      </c>
      <c r="E32" s="53">
        <v>24</v>
      </c>
      <c r="F32" s="53">
        <v>1000</v>
      </c>
      <c r="G32" s="53">
        <v>30</v>
      </c>
      <c r="H32" s="53">
        <v>1039</v>
      </c>
      <c r="I32" s="53">
        <v>1</v>
      </c>
      <c r="J32" s="53">
        <v>180</v>
      </c>
      <c r="K32" s="53">
        <v>1</v>
      </c>
      <c r="L32" s="53">
        <v>10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18114</v>
      </c>
      <c r="V32" s="53">
        <v>1684784</v>
      </c>
      <c r="W32" s="85"/>
      <c r="X32" s="85"/>
    </row>
    <row r="33" spans="1:24" s="54" customFormat="1" ht="19.5" customHeight="1" thickBot="1">
      <c r="A33" s="196" t="s">
        <v>87</v>
      </c>
      <c r="B33" s="197"/>
      <c r="C33" s="126">
        <v>828</v>
      </c>
      <c r="D33" s="126">
        <v>316200</v>
      </c>
      <c r="E33" s="126">
        <v>3</v>
      </c>
      <c r="F33" s="126">
        <v>500</v>
      </c>
      <c r="G33" s="126">
        <v>2</v>
      </c>
      <c r="H33" s="126">
        <v>250</v>
      </c>
      <c r="I33" s="126">
        <v>1</v>
      </c>
      <c r="J33" s="126">
        <v>770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829</v>
      </c>
      <c r="V33" s="126">
        <v>317220</v>
      </c>
      <c r="W33" s="85"/>
      <c r="X33" s="85"/>
    </row>
    <row r="34" spans="1:22" ht="19.5" customHeight="1">
      <c r="A34" s="19" t="s">
        <v>119</v>
      </c>
      <c r="B34" s="19"/>
      <c r="C34" s="19"/>
      <c r="D34" s="19"/>
      <c r="E34" s="20" t="s">
        <v>1</v>
      </c>
      <c r="F34" s="19"/>
      <c r="G34" s="19"/>
      <c r="H34" s="19"/>
      <c r="I34" s="20" t="s">
        <v>120</v>
      </c>
      <c r="J34" s="19"/>
      <c r="K34" s="19"/>
      <c r="L34" s="21" t="s">
        <v>121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中華民國104年03月20日編製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148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149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96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145</v>
      </c>
      <c r="C40" s="54"/>
    </row>
    <row r="41" spans="2:3" ht="16.5">
      <c r="B41" s="128" t="s">
        <v>217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AT37" sqref="AT37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63" t="s">
        <v>185</v>
      </c>
      <c r="V1" s="163"/>
      <c r="W1" s="74" t="s">
        <v>155</v>
      </c>
      <c r="X1" s="26"/>
      <c r="AJ1" s="4"/>
      <c r="AO1" s="70"/>
      <c r="AP1" s="1" t="s">
        <v>2</v>
      </c>
      <c r="AQ1" s="198" t="s">
        <v>185</v>
      </c>
      <c r="AR1" s="198"/>
    </row>
    <row r="2" spans="1:44" ht="16.5" customHeight="1">
      <c r="A2" s="66" t="s">
        <v>46</v>
      </c>
      <c r="B2" s="122" t="s">
        <v>186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199" t="s">
        <v>66</v>
      </c>
      <c r="V2" s="199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198" t="s">
        <v>66</v>
      </c>
      <c r="AR2" s="198"/>
    </row>
    <row r="3" spans="1:44" s="10" customFormat="1" ht="19.5" customHeight="1">
      <c r="A3" s="148" t="s">
        <v>65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148" t="s">
        <v>67</v>
      </c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</row>
    <row r="4" spans="1:44" s="10" customFormat="1" ht="19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</row>
    <row r="5" spans="1:44" s="13" customFormat="1" ht="19.5" customHeight="1">
      <c r="A5" s="11"/>
      <c r="B5" s="11"/>
      <c r="C5" s="11"/>
      <c r="D5" s="11"/>
      <c r="E5" s="11"/>
      <c r="F5" s="11"/>
      <c r="G5" s="170" t="str">
        <f>'2492-00-02'!K5</f>
        <v>   中華民國 104年2月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24"/>
      <c r="S5" s="124"/>
      <c r="T5" s="124"/>
      <c r="V5" s="29" t="s">
        <v>143</v>
      </c>
      <c r="W5" s="11"/>
      <c r="X5" s="11"/>
      <c r="Y5" s="118"/>
      <c r="Z5" s="118"/>
      <c r="AA5" s="118"/>
      <c r="AB5" s="118"/>
      <c r="AC5" s="151" t="str">
        <f>'2492-00-02'!K5</f>
        <v>   中華民國 104年2月</v>
      </c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4"/>
      <c r="AP5" s="14"/>
      <c r="AQ5" s="14"/>
      <c r="AR5" s="29" t="s">
        <v>143</v>
      </c>
    </row>
    <row r="6" spans="1:44" ht="16.5" customHeight="1">
      <c r="A6" s="209" t="s">
        <v>51</v>
      </c>
      <c r="B6" s="210"/>
      <c r="C6" s="153" t="s">
        <v>52</v>
      </c>
      <c r="D6" s="154"/>
      <c r="E6" s="157" t="s">
        <v>29</v>
      </c>
      <c r="F6" s="158"/>
      <c r="G6" s="144" t="s">
        <v>12</v>
      </c>
      <c r="H6" s="154"/>
      <c r="I6" s="144" t="s">
        <v>9</v>
      </c>
      <c r="J6" s="154"/>
      <c r="K6" s="157" t="s">
        <v>35</v>
      </c>
      <c r="L6" s="158"/>
      <c r="M6" s="205" t="s">
        <v>53</v>
      </c>
      <c r="N6" s="215"/>
      <c r="O6" s="205" t="s">
        <v>10</v>
      </c>
      <c r="P6" s="158"/>
      <c r="Q6" s="144" t="s">
        <v>13</v>
      </c>
      <c r="R6" s="154"/>
      <c r="S6" s="153" t="s">
        <v>37</v>
      </c>
      <c r="T6" s="154"/>
      <c r="U6" s="144" t="s">
        <v>14</v>
      </c>
      <c r="V6" s="154"/>
      <c r="W6" s="209" t="s">
        <v>51</v>
      </c>
      <c r="X6" s="217"/>
      <c r="Y6" s="144" t="s">
        <v>38</v>
      </c>
      <c r="Z6" s="154"/>
      <c r="AA6" s="144" t="s">
        <v>15</v>
      </c>
      <c r="AB6" s="154"/>
      <c r="AC6" s="144" t="s">
        <v>39</v>
      </c>
      <c r="AD6" s="154"/>
      <c r="AE6" s="144" t="s">
        <v>54</v>
      </c>
      <c r="AF6" s="145"/>
      <c r="AG6" s="157" t="s">
        <v>55</v>
      </c>
      <c r="AH6" s="158"/>
      <c r="AI6" s="144" t="s">
        <v>56</v>
      </c>
      <c r="AJ6" s="145"/>
      <c r="AK6" s="144" t="s">
        <v>31</v>
      </c>
      <c r="AL6" s="145"/>
      <c r="AM6" s="144" t="s">
        <v>57</v>
      </c>
      <c r="AN6" s="145"/>
      <c r="AO6" s="144" t="s">
        <v>58</v>
      </c>
      <c r="AP6" s="145"/>
      <c r="AQ6" s="144" t="s">
        <v>8</v>
      </c>
      <c r="AR6" s="154"/>
    </row>
    <row r="7" spans="1:49" ht="16.5">
      <c r="A7" s="211"/>
      <c r="B7" s="212"/>
      <c r="C7" s="155"/>
      <c r="D7" s="156"/>
      <c r="E7" s="159"/>
      <c r="F7" s="160"/>
      <c r="G7" s="155"/>
      <c r="H7" s="156"/>
      <c r="I7" s="155"/>
      <c r="J7" s="156"/>
      <c r="K7" s="159"/>
      <c r="L7" s="160"/>
      <c r="M7" s="159" t="s">
        <v>59</v>
      </c>
      <c r="N7" s="160"/>
      <c r="O7" s="159"/>
      <c r="P7" s="160"/>
      <c r="Q7" s="155"/>
      <c r="R7" s="156"/>
      <c r="S7" s="155"/>
      <c r="T7" s="156"/>
      <c r="U7" s="155"/>
      <c r="V7" s="156"/>
      <c r="W7" s="211"/>
      <c r="X7" s="218"/>
      <c r="Y7" s="155"/>
      <c r="Z7" s="156"/>
      <c r="AA7" s="155"/>
      <c r="AB7" s="156"/>
      <c r="AC7" s="155"/>
      <c r="AD7" s="156"/>
      <c r="AE7" s="203" t="s">
        <v>60</v>
      </c>
      <c r="AF7" s="156"/>
      <c r="AG7" s="159"/>
      <c r="AH7" s="160"/>
      <c r="AI7" s="203" t="s">
        <v>61</v>
      </c>
      <c r="AJ7" s="156"/>
      <c r="AK7" s="203"/>
      <c r="AL7" s="216"/>
      <c r="AM7" s="203" t="s">
        <v>62</v>
      </c>
      <c r="AN7" s="204"/>
      <c r="AO7" s="207" t="s">
        <v>63</v>
      </c>
      <c r="AP7" s="208"/>
      <c r="AQ7" s="206"/>
      <c r="AR7" s="204"/>
      <c r="AS7" s="69"/>
      <c r="AT7" s="69"/>
      <c r="AU7" s="69"/>
      <c r="AV7" s="69"/>
      <c r="AW7" s="69"/>
    </row>
    <row r="8" spans="1:48" ht="15.75" customHeight="1">
      <c r="A8" s="213"/>
      <c r="B8" s="21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13"/>
      <c r="X8" s="21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40" t="s">
        <v>11</v>
      </c>
      <c r="B9" s="141"/>
      <c r="C9" s="24">
        <v>2266</v>
      </c>
      <c r="D9" s="24">
        <v>355137</v>
      </c>
      <c r="E9" s="24">
        <v>34</v>
      </c>
      <c r="F9" s="24">
        <v>6116</v>
      </c>
      <c r="G9" s="24">
        <v>2</v>
      </c>
      <c r="H9" s="24">
        <v>400</v>
      </c>
      <c r="I9" s="24">
        <v>90</v>
      </c>
      <c r="J9" s="24">
        <v>13494</v>
      </c>
      <c r="K9" s="24">
        <v>1</v>
      </c>
      <c r="L9" s="24">
        <v>168</v>
      </c>
      <c r="M9" s="24">
        <v>9</v>
      </c>
      <c r="N9" s="24">
        <v>1247</v>
      </c>
      <c r="O9" s="24">
        <v>276</v>
      </c>
      <c r="P9" s="24">
        <v>78080</v>
      </c>
      <c r="Q9" s="24">
        <v>1055</v>
      </c>
      <c r="R9" s="24">
        <v>138865</v>
      </c>
      <c r="S9" s="24">
        <v>10</v>
      </c>
      <c r="T9" s="24">
        <v>2719</v>
      </c>
      <c r="U9" s="24">
        <v>383</v>
      </c>
      <c r="V9" s="24">
        <v>48869</v>
      </c>
      <c r="W9" s="140" t="s">
        <v>11</v>
      </c>
      <c r="X9" s="141"/>
      <c r="Y9" s="24">
        <v>31</v>
      </c>
      <c r="Z9" s="24">
        <v>3788</v>
      </c>
      <c r="AA9" s="24">
        <v>5</v>
      </c>
      <c r="AB9" s="24">
        <v>2101</v>
      </c>
      <c r="AC9" s="24">
        <v>19</v>
      </c>
      <c r="AD9" s="24">
        <v>3045</v>
      </c>
      <c r="AE9" s="24">
        <v>67</v>
      </c>
      <c r="AF9" s="24">
        <v>17700</v>
      </c>
      <c r="AG9" s="24">
        <v>91</v>
      </c>
      <c r="AH9" s="24">
        <v>15459</v>
      </c>
      <c r="AI9" s="24">
        <v>0</v>
      </c>
      <c r="AJ9" s="24">
        <v>0</v>
      </c>
      <c r="AK9" s="24">
        <v>2</v>
      </c>
      <c r="AL9" s="24">
        <v>340</v>
      </c>
      <c r="AM9" s="24">
        <v>0</v>
      </c>
      <c r="AN9" s="24">
        <v>0</v>
      </c>
      <c r="AO9" s="24">
        <v>47</v>
      </c>
      <c r="AP9" s="24">
        <v>6101</v>
      </c>
      <c r="AQ9" s="24">
        <v>144</v>
      </c>
      <c r="AR9" s="81">
        <v>16645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42" t="s">
        <v>68</v>
      </c>
      <c r="B10" s="139"/>
      <c r="C10" s="24">
        <v>2239</v>
      </c>
      <c r="D10" s="24">
        <v>353637</v>
      </c>
      <c r="E10" s="24">
        <v>34</v>
      </c>
      <c r="F10" s="24">
        <v>6116</v>
      </c>
      <c r="G10" s="24">
        <v>2</v>
      </c>
      <c r="H10" s="24">
        <v>400</v>
      </c>
      <c r="I10" s="24">
        <v>90</v>
      </c>
      <c r="J10" s="24">
        <v>13494</v>
      </c>
      <c r="K10" s="24">
        <v>1</v>
      </c>
      <c r="L10" s="24">
        <v>168</v>
      </c>
      <c r="M10" s="24">
        <v>9</v>
      </c>
      <c r="N10" s="24">
        <v>1247</v>
      </c>
      <c r="O10" s="24">
        <v>275</v>
      </c>
      <c r="P10" s="24">
        <v>77780</v>
      </c>
      <c r="Q10" s="24">
        <v>1034</v>
      </c>
      <c r="R10" s="24">
        <v>138275</v>
      </c>
      <c r="S10" s="24">
        <v>10</v>
      </c>
      <c r="T10" s="24">
        <v>2719</v>
      </c>
      <c r="U10" s="24">
        <v>379</v>
      </c>
      <c r="V10" s="24">
        <v>48459</v>
      </c>
      <c r="W10" s="142" t="s">
        <v>68</v>
      </c>
      <c r="X10" s="143"/>
      <c r="Y10" s="24">
        <v>31</v>
      </c>
      <c r="Z10" s="24">
        <v>3788</v>
      </c>
      <c r="AA10" s="24">
        <v>5</v>
      </c>
      <c r="AB10" s="24">
        <v>2101</v>
      </c>
      <c r="AC10" s="24">
        <v>19</v>
      </c>
      <c r="AD10" s="24">
        <v>3045</v>
      </c>
      <c r="AE10" s="24">
        <v>66</v>
      </c>
      <c r="AF10" s="24">
        <v>17500</v>
      </c>
      <c r="AG10" s="24">
        <v>91</v>
      </c>
      <c r="AH10" s="24">
        <v>15459</v>
      </c>
      <c r="AI10" s="24">
        <v>0</v>
      </c>
      <c r="AJ10" s="24">
        <v>0</v>
      </c>
      <c r="AK10" s="24">
        <v>2</v>
      </c>
      <c r="AL10" s="24">
        <v>340</v>
      </c>
      <c r="AM10" s="24">
        <v>0</v>
      </c>
      <c r="AN10" s="24">
        <v>0</v>
      </c>
      <c r="AO10" s="24">
        <v>47</v>
      </c>
      <c r="AP10" s="24">
        <v>6101</v>
      </c>
      <c r="AQ10" s="24">
        <v>144</v>
      </c>
      <c r="AR10" s="81">
        <v>16645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34" t="s">
        <v>146</v>
      </c>
      <c r="B11" s="135"/>
      <c r="C11" s="24">
        <v>303</v>
      </c>
      <c r="D11" s="24">
        <v>50238</v>
      </c>
      <c r="E11" s="24">
        <v>0</v>
      </c>
      <c r="F11" s="24">
        <v>0</v>
      </c>
      <c r="G11" s="24">
        <v>0</v>
      </c>
      <c r="H11" s="24">
        <v>0</v>
      </c>
      <c r="I11" s="24">
        <v>8</v>
      </c>
      <c r="J11" s="24">
        <v>990</v>
      </c>
      <c r="K11" s="24">
        <v>0</v>
      </c>
      <c r="L11" s="24">
        <v>0</v>
      </c>
      <c r="M11" s="24">
        <v>0</v>
      </c>
      <c r="N11" s="24">
        <v>0</v>
      </c>
      <c r="O11" s="24">
        <v>44</v>
      </c>
      <c r="P11" s="24">
        <v>11104</v>
      </c>
      <c r="Q11" s="24">
        <v>145</v>
      </c>
      <c r="R11" s="24">
        <v>23145</v>
      </c>
      <c r="S11" s="24">
        <v>3</v>
      </c>
      <c r="T11" s="24">
        <v>640</v>
      </c>
      <c r="U11" s="24">
        <v>59</v>
      </c>
      <c r="V11" s="24">
        <v>7449</v>
      </c>
      <c r="W11" s="138" t="s">
        <v>88</v>
      </c>
      <c r="X11" s="139"/>
      <c r="Y11" s="24">
        <v>4</v>
      </c>
      <c r="Z11" s="24">
        <v>630</v>
      </c>
      <c r="AA11" s="24">
        <v>1</v>
      </c>
      <c r="AB11" s="24">
        <v>200</v>
      </c>
      <c r="AC11" s="24">
        <v>1</v>
      </c>
      <c r="AD11" s="24">
        <v>200</v>
      </c>
      <c r="AE11" s="24">
        <v>6</v>
      </c>
      <c r="AF11" s="24">
        <v>1030</v>
      </c>
      <c r="AG11" s="24">
        <v>8</v>
      </c>
      <c r="AH11" s="24">
        <v>1450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6</v>
      </c>
      <c r="AP11" s="24">
        <v>1100</v>
      </c>
      <c r="AQ11" s="24">
        <v>18</v>
      </c>
      <c r="AR11" s="81">
        <v>2300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38" t="s">
        <v>90</v>
      </c>
      <c r="B12" s="139"/>
      <c r="C12" s="24">
        <v>240</v>
      </c>
      <c r="D12" s="24">
        <v>40691</v>
      </c>
      <c r="E12" s="24">
        <v>1</v>
      </c>
      <c r="F12" s="24">
        <v>30</v>
      </c>
      <c r="G12" s="24">
        <v>0</v>
      </c>
      <c r="H12" s="24">
        <v>0</v>
      </c>
      <c r="I12" s="24">
        <v>2</v>
      </c>
      <c r="J12" s="24">
        <v>245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1490</v>
      </c>
      <c r="Q12" s="24">
        <v>123</v>
      </c>
      <c r="R12" s="24">
        <v>20306</v>
      </c>
      <c r="S12" s="24">
        <v>1</v>
      </c>
      <c r="T12" s="24">
        <v>800</v>
      </c>
      <c r="U12" s="24">
        <v>59</v>
      </c>
      <c r="V12" s="24">
        <v>10270</v>
      </c>
      <c r="W12" s="138" t="s">
        <v>90</v>
      </c>
      <c r="X12" s="139"/>
      <c r="Y12" s="24">
        <v>6</v>
      </c>
      <c r="Z12" s="24">
        <v>700</v>
      </c>
      <c r="AA12" s="24">
        <v>0</v>
      </c>
      <c r="AB12" s="24">
        <v>0</v>
      </c>
      <c r="AC12" s="24">
        <v>0</v>
      </c>
      <c r="AD12" s="24">
        <v>0</v>
      </c>
      <c r="AE12" s="24">
        <v>9</v>
      </c>
      <c r="AF12" s="24">
        <v>1430</v>
      </c>
      <c r="AG12" s="24">
        <v>8</v>
      </c>
      <c r="AH12" s="24">
        <v>1380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7</v>
      </c>
      <c r="AP12" s="24">
        <v>1180</v>
      </c>
      <c r="AQ12" s="24">
        <v>16</v>
      </c>
      <c r="AR12" s="81">
        <v>2860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34" t="s">
        <v>221</v>
      </c>
      <c r="B13" s="135"/>
      <c r="C13" s="24">
        <v>203</v>
      </c>
      <c r="D13" s="24">
        <v>30201</v>
      </c>
      <c r="E13" s="24">
        <v>4</v>
      </c>
      <c r="F13" s="24">
        <v>600</v>
      </c>
      <c r="G13" s="24">
        <v>0</v>
      </c>
      <c r="H13" s="24">
        <v>0</v>
      </c>
      <c r="I13" s="24">
        <v>3</v>
      </c>
      <c r="J13" s="24">
        <v>600</v>
      </c>
      <c r="K13" s="24">
        <v>0</v>
      </c>
      <c r="L13" s="24">
        <v>0</v>
      </c>
      <c r="M13" s="24">
        <v>0</v>
      </c>
      <c r="N13" s="24">
        <v>0</v>
      </c>
      <c r="O13" s="24">
        <v>19</v>
      </c>
      <c r="P13" s="24">
        <v>4296</v>
      </c>
      <c r="Q13" s="24">
        <v>109</v>
      </c>
      <c r="R13" s="24">
        <v>13912</v>
      </c>
      <c r="S13" s="24">
        <v>0</v>
      </c>
      <c r="T13" s="24">
        <v>0</v>
      </c>
      <c r="U13" s="24">
        <v>32</v>
      </c>
      <c r="V13" s="24">
        <v>3185</v>
      </c>
      <c r="W13" s="134" t="s">
        <v>219</v>
      </c>
      <c r="X13" s="135"/>
      <c r="Y13" s="24">
        <v>1</v>
      </c>
      <c r="Z13" s="24">
        <v>50</v>
      </c>
      <c r="AA13" s="24">
        <v>1</v>
      </c>
      <c r="AB13" s="24">
        <v>1500</v>
      </c>
      <c r="AC13" s="24">
        <v>1</v>
      </c>
      <c r="AD13" s="24">
        <v>200</v>
      </c>
      <c r="AE13" s="24">
        <v>7</v>
      </c>
      <c r="AF13" s="24">
        <v>1730</v>
      </c>
      <c r="AG13" s="24">
        <v>13</v>
      </c>
      <c r="AH13" s="24">
        <v>2448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590</v>
      </c>
      <c r="AQ13" s="24">
        <v>9</v>
      </c>
      <c r="AR13" s="81">
        <v>1090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34" t="s">
        <v>7</v>
      </c>
      <c r="B14" s="135"/>
      <c r="C14" s="24">
        <v>310</v>
      </c>
      <c r="D14" s="24">
        <v>45661</v>
      </c>
      <c r="E14" s="24">
        <v>1</v>
      </c>
      <c r="F14" s="24">
        <v>200</v>
      </c>
      <c r="G14" s="24">
        <v>1</v>
      </c>
      <c r="H14" s="24">
        <v>200</v>
      </c>
      <c r="I14" s="24">
        <v>26</v>
      </c>
      <c r="J14" s="24">
        <v>4723</v>
      </c>
      <c r="K14" s="24">
        <v>0</v>
      </c>
      <c r="L14" s="24">
        <v>0</v>
      </c>
      <c r="M14" s="24">
        <v>2</v>
      </c>
      <c r="N14" s="24">
        <v>217</v>
      </c>
      <c r="O14" s="24">
        <v>33</v>
      </c>
      <c r="P14" s="24">
        <v>8749</v>
      </c>
      <c r="Q14" s="24">
        <v>129</v>
      </c>
      <c r="R14" s="24">
        <v>17413</v>
      </c>
      <c r="S14" s="24">
        <v>1</v>
      </c>
      <c r="T14" s="24">
        <v>200</v>
      </c>
      <c r="U14" s="24">
        <v>61</v>
      </c>
      <c r="V14" s="24">
        <v>6311</v>
      </c>
      <c r="W14" s="134" t="s">
        <v>7</v>
      </c>
      <c r="X14" s="135"/>
      <c r="Y14" s="24">
        <v>8</v>
      </c>
      <c r="Z14" s="24">
        <v>963</v>
      </c>
      <c r="AA14" s="24">
        <v>1</v>
      </c>
      <c r="AB14" s="24">
        <v>1</v>
      </c>
      <c r="AC14" s="24">
        <v>3</v>
      </c>
      <c r="AD14" s="24">
        <v>500</v>
      </c>
      <c r="AE14" s="24">
        <v>12</v>
      </c>
      <c r="AF14" s="24">
        <v>1920</v>
      </c>
      <c r="AG14" s="24">
        <v>6</v>
      </c>
      <c r="AH14" s="24">
        <v>1008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</v>
      </c>
      <c r="AP14" s="24">
        <v>100</v>
      </c>
      <c r="AQ14" s="24">
        <v>25</v>
      </c>
      <c r="AR14" s="81">
        <v>3157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34" t="s">
        <v>71</v>
      </c>
      <c r="B15" s="135"/>
      <c r="C15" s="24">
        <v>199</v>
      </c>
      <c r="D15" s="24">
        <v>30267</v>
      </c>
      <c r="E15" s="24">
        <v>1</v>
      </c>
      <c r="F15" s="24">
        <v>30</v>
      </c>
      <c r="G15" s="24">
        <v>0</v>
      </c>
      <c r="H15" s="24">
        <v>0</v>
      </c>
      <c r="I15" s="24">
        <v>13</v>
      </c>
      <c r="J15" s="24">
        <v>2150</v>
      </c>
      <c r="K15" s="24">
        <v>0</v>
      </c>
      <c r="L15" s="24">
        <v>0</v>
      </c>
      <c r="M15" s="24">
        <v>0</v>
      </c>
      <c r="N15" s="24">
        <v>0</v>
      </c>
      <c r="O15" s="24">
        <v>34</v>
      </c>
      <c r="P15" s="24">
        <v>11441</v>
      </c>
      <c r="Q15" s="24">
        <v>85</v>
      </c>
      <c r="R15" s="24">
        <v>8252</v>
      </c>
      <c r="S15" s="24">
        <v>0</v>
      </c>
      <c r="T15" s="24">
        <v>0</v>
      </c>
      <c r="U15" s="24">
        <v>30</v>
      </c>
      <c r="V15" s="24">
        <v>4878</v>
      </c>
      <c r="W15" s="134" t="s">
        <v>71</v>
      </c>
      <c r="X15" s="135"/>
      <c r="Y15" s="24">
        <v>2</v>
      </c>
      <c r="Z15" s="24">
        <v>230</v>
      </c>
      <c r="AA15" s="24">
        <v>1</v>
      </c>
      <c r="AB15" s="24">
        <v>200</v>
      </c>
      <c r="AC15" s="24">
        <v>3</v>
      </c>
      <c r="AD15" s="24">
        <v>310</v>
      </c>
      <c r="AE15" s="24">
        <v>7</v>
      </c>
      <c r="AF15" s="24">
        <v>618</v>
      </c>
      <c r="AG15" s="24">
        <v>5</v>
      </c>
      <c r="AH15" s="24">
        <v>683</v>
      </c>
      <c r="AI15" s="24">
        <v>0</v>
      </c>
      <c r="AJ15" s="24">
        <v>0</v>
      </c>
      <c r="AK15" s="24">
        <v>1</v>
      </c>
      <c r="AL15" s="24">
        <v>240</v>
      </c>
      <c r="AM15" s="24">
        <v>0</v>
      </c>
      <c r="AN15" s="24">
        <v>0</v>
      </c>
      <c r="AO15" s="24">
        <v>1</v>
      </c>
      <c r="AP15" s="24">
        <v>10</v>
      </c>
      <c r="AQ15" s="24">
        <v>16</v>
      </c>
      <c r="AR15" s="81">
        <v>1225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34" t="s">
        <v>92</v>
      </c>
      <c r="B16" s="135"/>
      <c r="C16" s="24">
        <v>279</v>
      </c>
      <c r="D16" s="24">
        <v>32012</v>
      </c>
      <c r="E16" s="24">
        <v>2</v>
      </c>
      <c r="F16" s="24">
        <v>110</v>
      </c>
      <c r="G16" s="24">
        <v>0</v>
      </c>
      <c r="H16" s="24">
        <v>0</v>
      </c>
      <c r="I16" s="24">
        <v>11</v>
      </c>
      <c r="J16" s="24">
        <v>1069</v>
      </c>
      <c r="K16" s="24">
        <v>0</v>
      </c>
      <c r="L16" s="24">
        <v>0</v>
      </c>
      <c r="M16" s="24">
        <v>4</v>
      </c>
      <c r="N16" s="24">
        <v>430</v>
      </c>
      <c r="O16" s="24">
        <v>31</v>
      </c>
      <c r="P16" s="24">
        <v>6494</v>
      </c>
      <c r="Q16" s="24">
        <v>136</v>
      </c>
      <c r="R16" s="24">
        <v>13932</v>
      </c>
      <c r="S16" s="24">
        <v>2</v>
      </c>
      <c r="T16" s="24">
        <v>449</v>
      </c>
      <c r="U16" s="24">
        <v>36</v>
      </c>
      <c r="V16" s="24">
        <v>3722</v>
      </c>
      <c r="W16" s="134" t="s">
        <v>92</v>
      </c>
      <c r="X16" s="135"/>
      <c r="Y16" s="24">
        <v>4</v>
      </c>
      <c r="Z16" s="24">
        <v>255</v>
      </c>
      <c r="AA16" s="24">
        <v>0</v>
      </c>
      <c r="AB16" s="24">
        <v>0</v>
      </c>
      <c r="AC16" s="24">
        <v>2</v>
      </c>
      <c r="AD16" s="24">
        <v>300</v>
      </c>
      <c r="AE16" s="24">
        <v>10</v>
      </c>
      <c r="AF16" s="24">
        <v>1210</v>
      </c>
      <c r="AG16" s="24">
        <v>19</v>
      </c>
      <c r="AH16" s="24">
        <v>2838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3</v>
      </c>
      <c r="AP16" s="24">
        <v>100</v>
      </c>
      <c r="AQ16" s="24">
        <v>19</v>
      </c>
      <c r="AR16" s="81">
        <v>1103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34" t="s">
        <v>72</v>
      </c>
      <c r="B17" s="135"/>
      <c r="C17" s="24">
        <v>63</v>
      </c>
      <c r="D17" s="24">
        <v>11698</v>
      </c>
      <c r="E17" s="24">
        <v>3</v>
      </c>
      <c r="F17" s="24">
        <v>430</v>
      </c>
      <c r="G17" s="24">
        <v>0</v>
      </c>
      <c r="H17" s="24">
        <v>0</v>
      </c>
      <c r="I17" s="24">
        <v>2</v>
      </c>
      <c r="J17" s="24">
        <v>230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3640</v>
      </c>
      <c r="Q17" s="24">
        <v>22</v>
      </c>
      <c r="R17" s="24">
        <v>3548</v>
      </c>
      <c r="S17" s="24">
        <v>0</v>
      </c>
      <c r="T17" s="24">
        <v>0</v>
      </c>
      <c r="U17" s="24">
        <v>14</v>
      </c>
      <c r="V17" s="24">
        <v>2230</v>
      </c>
      <c r="W17" s="134" t="s">
        <v>72</v>
      </c>
      <c r="X17" s="135"/>
      <c r="Y17" s="24">
        <v>1</v>
      </c>
      <c r="Z17" s="24">
        <v>200</v>
      </c>
      <c r="AA17" s="24">
        <v>0</v>
      </c>
      <c r="AB17" s="24">
        <v>0</v>
      </c>
      <c r="AC17" s="24">
        <v>2</v>
      </c>
      <c r="AD17" s="24">
        <v>300</v>
      </c>
      <c r="AE17" s="24">
        <v>1</v>
      </c>
      <c r="AF17" s="24">
        <v>10</v>
      </c>
      <c r="AG17" s="24">
        <v>2</v>
      </c>
      <c r="AH17" s="24">
        <v>400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400</v>
      </c>
      <c r="AQ17" s="24">
        <v>3</v>
      </c>
      <c r="AR17" s="81">
        <v>310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34" t="s">
        <v>73</v>
      </c>
      <c r="B18" s="135"/>
      <c r="C18" s="24">
        <v>48</v>
      </c>
      <c r="D18" s="24">
        <v>6516</v>
      </c>
      <c r="E18" s="24">
        <v>2</v>
      </c>
      <c r="F18" s="24">
        <v>206</v>
      </c>
      <c r="G18" s="24">
        <v>0</v>
      </c>
      <c r="H18" s="24">
        <v>0</v>
      </c>
      <c r="I18" s="24">
        <v>2</v>
      </c>
      <c r="J18" s="24">
        <v>320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1740</v>
      </c>
      <c r="Q18" s="24">
        <v>20</v>
      </c>
      <c r="R18" s="24">
        <v>2340</v>
      </c>
      <c r="S18" s="24">
        <v>0</v>
      </c>
      <c r="T18" s="24">
        <v>0</v>
      </c>
      <c r="U18" s="24">
        <v>7</v>
      </c>
      <c r="V18" s="24">
        <v>613</v>
      </c>
      <c r="W18" s="134" t="s">
        <v>73</v>
      </c>
      <c r="X18" s="135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200</v>
      </c>
      <c r="AE18" s="24">
        <v>2</v>
      </c>
      <c r="AF18" s="24">
        <v>109</v>
      </c>
      <c r="AG18" s="24">
        <v>2</v>
      </c>
      <c r="AH18" s="24">
        <v>300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270</v>
      </c>
      <c r="AQ18" s="24">
        <v>3</v>
      </c>
      <c r="AR18" s="81">
        <v>418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34" t="s">
        <v>74</v>
      </c>
      <c r="B19" s="135"/>
      <c r="C19" s="24">
        <v>46</v>
      </c>
      <c r="D19" s="24">
        <v>9975</v>
      </c>
      <c r="E19" s="24">
        <v>2</v>
      </c>
      <c r="F19" s="24">
        <v>805</v>
      </c>
      <c r="G19" s="24">
        <v>0</v>
      </c>
      <c r="H19" s="24">
        <v>0</v>
      </c>
      <c r="I19" s="24">
        <v>3</v>
      </c>
      <c r="J19" s="24">
        <v>410</v>
      </c>
      <c r="K19" s="24">
        <v>0</v>
      </c>
      <c r="L19" s="24">
        <v>0</v>
      </c>
      <c r="M19" s="24">
        <v>0</v>
      </c>
      <c r="N19" s="24">
        <v>0</v>
      </c>
      <c r="O19" s="24">
        <v>12</v>
      </c>
      <c r="P19" s="24">
        <v>4700</v>
      </c>
      <c r="Q19" s="24">
        <v>9</v>
      </c>
      <c r="R19" s="24">
        <v>1063</v>
      </c>
      <c r="S19" s="24">
        <v>0</v>
      </c>
      <c r="T19" s="24">
        <v>0</v>
      </c>
      <c r="U19" s="24">
        <v>12</v>
      </c>
      <c r="V19" s="24">
        <v>1481</v>
      </c>
      <c r="W19" s="134" t="s">
        <v>74</v>
      </c>
      <c r="X19" s="135"/>
      <c r="Y19" s="24">
        <v>1</v>
      </c>
      <c r="Z19" s="24">
        <v>10</v>
      </c>
      <c r="AA19" s="24">
        <v>0</v>
      </c>
      <c r="AB19" s="24">
        <v>0</v>
      </c>
      <c r="AC19" s="24">
        <v>1</v>
      </c>
      <c r="AD19" s="24">
        <v>200</v>
      </c>
      <c r="AE19" s="24">
        <v>1</v>
      </c>
      <c r="AF19" s="24">
        <v>3</v>
      </c>
      <c r="AG19" s="24">
        <v>1</v>
      </c>
      <c r="AH19" s="24">
        <v>1000</v>
      </c>
      <c r="AI19" s="24">
        <v>0</v>
      </c>
      <c r="AJ19" s="24">
        <v>0</v>
      </c>
      <c r="AK19" s="24">
        <v>1</v>
      </c>
      <c r="AL19" s="24">
        <v>100</v>
      </c>
      <c r="AM19" s="24">
        <v>0</v>
      </c>
      <c r="AN19" s="24">
        <v>0</v>
      </c>
      <c r="AO19" s="24">
        <v>0</v>
      </c>
      <c r="AP19" s="24">
        <v>0</v>
      </c>
      <c r="AQ19" s="24">
        <v>3</v>
      </c>
      <c r="AR19" s="81">
        <v>203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34" t="s">
        <v>75</v>
      </c>
      <c r="B20" s="135"/>
      <c r="C20" s="24">
        <v>86</v>
      </c>
      <c r="D20" s="24">
        <v>13558</v>
      </c>
      <c r="E20" s="24">
        <v>0</v>
      </c>
      <c r="F20" s="24">
        <v>0</v>
      </c>
      <c r="G20" s="24">
        <v>0</v>
      </c>
      <c r="H20" s="24">
        <v>0</v>
      </c>
      <c r="I20" s="24">
        <v>6</v>
      </c>
      <c r="J20" s="24">
        <v>1050</v>
      </c>
      <c r="K20" s="24">
        <v>1</v>
      </c>
      <c r="L20" s="24">
        <v>168</v>
      </c>
      <c r="M20" s="24">
        <v>2</v>
      </c>
      <c r="N20" s="24">
        <v>400</v>
      </c>
      <c r="O20" s="24">
        <v>12</v>
      </c>
      <c r="P20" s="24">
        <v>2129</v>
      </c>
      <c r="Q20" s="24">
        <v>45</v>
      </c>
      <c r="R20" s="24">
        <v>6563</v>
      </c>
      <c r="S20" s="24">
        <v>1</v>
      </c>
      <c r="T20" s="24">
        <v>200</v>
      </c>
      <c r="U20" s="24">
        <v>5</v>
      </c>
      <c r="V20" s="24">
        <v>508</v>
      </c>
      <c r="W20" s="134" t="s">
        <v>75</v>
      </c>
      <c r="X20" s="135"/>
      <c r="Y20" s="24">
        <v>1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440</v>
      </c>
      <c r="AG20" s="24">
        <v>2</v>
      </c>
      <c r="AH20" s="24">
        <v>400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100</v>
      </c>
      <c r="AQ20" s="24">
        <v>8</v>
      </c>
      <c r="AR20" s="81">
        <v>1400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34" t="s">
        <v>76</v>
      </c>
      <c r="B21" s="135"/>
      <c r="C21" s="24">
        <v>65</v>
      </c>
      <c r="D21" s="24">
        <v>11309</v>
      </c>
      <c r="E21" s="24">
        <v>6</v>
      </c>
      <c r="F21" s="24">
        <v>1986</v>
      </c>
      <c r="G21" s="24">
        <v>0</v>
      </c>
      <c r="H21" s="24">
        <v>0</v>
      </c>
      <c r="I21" s="24">
        <v>5</v>
      </c>
      <c r="J21" s="24">
        <v>678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1940</v>
      </c>
      <c r="Q21" s="24">
        <v>30</v>
      </c>
      <c r="R21" s="24">
        <v>3986</v>
      </c>
      <c r="S21" s="24">
        <v>0</v>
      </c>
      <c r="T21" s="24">
        <v>0</v>
      </c>
      <c r="U21" s="24">
        <v>5</v>
      </c>
      <c r="V21" s="24">
        <v>450</v>
      </c>
      <c r="W21" s="134" t="s">
        <v>76</v>
      </c>
      <c r="X21" s="135"/>
      <c r="Y21" s="24">
        <v>1</v>
      </c>
      <c r="Z21" s="24">
        <v>150</v>
      </c>
      <c r="AA21" s="24">
        <v>1</v>
      </c>
      <c r="AB21" s="24">
        <v>200</v>
      </c>
      <c r="AC21" s="24">
        <v>1</v>
      </c>
      <c r="AD21" s="24">
        <v>220</v>
      </c>
      <c r="AE21" s="24">
        <v>0</v>
      </c>
      <c r="AF21" s="24">
        <v>0</v>
      </c>
      <c r="AG21" s="24">
        <v>2</v>
      </c>
      <c r="AH21" s="24">
        <v>496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743</v>
      </c>
      <c r="AQ21" s="24">
        <v>5</v>
      </c>
      <c r="AR21" s="81">
        <v>460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34" t="s">
        <v>77</v>
      </c>
      <c r="B22" s="135"/>
      <c r="C22" s="24">
        <v>44</v>
      </c>
      <c r="D22" s="24">
        <v>9492</v>
      </c>
      <c r="E22" s="24">
        <v>1</v>
      </c>
      <c r="F22" s="24">
        <v>200</v>
      </c>
      <c r="G22" s="24">
        <v>0</v>
      </c>
      <c r="H22" s="24">
        <v>0</v>
      </c>
      <c r="I22" s="24">
        <v>3</v>
      </c>
      <c r="J22" s="24">
        <v>415</v>
      </c>
      <c r="K22" s="24">
        <v>0</v>
      </c>
      <c r="L22" s="24">
        <v>0</v>
      </c>
      <c r="M22" s="24">
        <v>0</v>
      </c>
      <c r="N22" s="24">
        <v>0</v>
      </c>
      <c r="O22" s="24">
        <v>8</v>
      </c>
      <c r="P22" s="24">
        <v>5400</v>
      </c>
      <c r="Q22" s="24">
        <v>27</v>
      </c>
      <c r="R22" s="24">
        <v>3197</v>
      </c>
      <c r="S22" s="24">
        <v>0</v>
      </c>
      <c r="T22" s="24">
        <v>0</v>
      </c>
      <c r="U22" s="24">
        <v>2</v>
      </c>
      <c r="V22" s="24">
        <v>70</v>
      </c>
      <c r="W22" s="134" t="s">
        <v>77</v>
      </c>
      <c r="X22" s="135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3</v>
      </c>
      <c r="AR22" s="81">
        <v>210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34" t="s">
        <v>78</v>
      </c>
      <c r="B23" s="135"/>
      <c r="C23" s="24">
        <v>36</v>
      </c>
      <c r="D23" s="24">
        <v>4103</v>
      </c>
      <c r="E23" s="24">
        <v>3</v>
      </c>
      <c r="F23" s="24">
        <v>428</v>
      </c>
      <c r="G23" s="24">
        <v>0</v>
      </c>
      <c r="H23" s="24">
        <v>0</v>
      </c>
      <c r="I23" s="24">
        <v>1</v>
      </c>
      <c r="J23" s="24">
        <v>200</v>
      </c>
      <c r="K23" s="24">
        <v>0</v>
      </c>
      <c r="L23" s="24">
        <v>0</v>
      </c>
      <c r="M23" s="24">
        <v>0</v>
      </c>
      <c r="N23" s="24">
        <v>0</v>
      </c>
      <c r="O23" s="24">
        <v>9</v>
      </c>
      <c r="P23" s="24">
        <v>1370</v>
      </c>
      <c r="Q23" s="24">
        <v>14</v>
      </c>
      <c r="R23" s="24">
        <v>1087</v>
      </c>
      <c r="S23" s="24">
        <v>0</v>
      </c>
      <c r="T23" s="24">
        <v>0</v>
      </c>
      <c r="U23" s="24">
        <v>4</v>
      </c>
      <c r="V23" s="24">
        <v>393</v>
      </c>
      <c r="W23" s="134" t="s">
        <v>78</v>
      </c>
      <c r="X23" s="135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200</v>
      </c>
      <c r="AE23" s="24">
        <v>0</v>
      </c>
      <c r="AF23" s="24">
        <v>0</v>
      </c>
      <c r="AG23" s="24">
        <v>1</v>
      </c>
      <c r="AH23" s="24">
        <v>200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25</v>
      </c>
      <c r="AQ23" s="24">
        <v>1</v>
      </c>
      <c r="AR23" s="81">
        <v>200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34" t="s">
        <v>79</v>
      </c>
      <c r="B24" s="135"/>
      <c r="C24" s="24">
        <v>84</v>
      </c>
      <c r="D24" s="24">
        <v>14835</v>
      </c>
      <c r="E24" s="24">
        <v>5</v>
      </c>
      <c r="F24" s="24">
        <v>840</v>
      </c>
      <c r="G24" s="24">
        <v>1</v>
      </c>
      <c r="H24" s="24">
        <v>200</v>
      </c>
      <c r="I24" s="24">
        <v>2</v>
      </c>
      <c r="J24" s="24">
        <v>206</v>
      </c>
      <c r="K24" s="24">
        <v>0</v>
      </c>
      <c r="L24" s="24">
        <v>0</v>
      </c>
      <c r="M24" s="24">
        <v>0</v>
      </c>
      <c r="N24" s="24">
        <v>0</v>
      </c>
      <c r="O24" s="24">
        <v>15</v>
      </c>
      <c r="P24" s="24">
        <v>4548</v>
      </c>
      <c r="Q24" s="24">
        <v>38</v>
      </c>
      <c r="R24" s="24">
        <v>4103</v>
      </c>
      <c r="S24" s="24">
        <v>1</v>
      </c>
      <c r="T24" s="24">
        <v>200</v>
      </c>
      <c r="U24" s="24">
        <v>9</v>
      </c>
      <c r="V24" s="24">
        <v>1222</v>
      </c>
      <c r="W24" s="134" t="s">
        <v>79</v>
      </c>
      <c r="X24" s="135"/>
      <c r="Y24" s="24">
        <v>2</v>
      </c>
      <c r="Z24" s="24">
        <v>400</v>
      </c>
      <c r="AA24" s="24">
        <v>0</v>
      </c>
      <c r="AB24" s="24">
        <v>0</v>
      </c>
      <c r="AC24" s="24">
        <v>0</v>
      </c>
      <c r="AD24" s="24">
        <v>0</v>
      </c>
      <c r="AE24" s="24">
        <v>4</v>
      </c>
      <c r="AF24" s="24">
        <v>2260</v>
      </c>
      <c r="AG24" s="24">
        <v>2</v>
      </c>
      <c r="AH24" s="24">
        <v>400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</v>
      </c>
      <c r="AP24" s="24">
        <v>50</v>
      </c>
      <c r="AQ24" s="24">
        <v>4</v>
      </c>
      <c r="AR24" s="81">
        <v>406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34" t="s">
        <v>6</v>
      </c>
      <c r="B25" s="135"/>
      <c r="C25" s="24">
        <v>35</v>
      </c>
      <c r="D25" s="24">
        <v>8624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1100</v>
      </c>
      <c r="Q25" s="24">
        <v>16</v>
      </c>
      <c r="R25" s="24">
        <v>5605</v>
      </c>
      <c r="S25" s="24">
        <v>1</v>
      </c>
      <c r="T25" s="24">
        <v>230</v>
      </c>
      <c r="U25" s="24">
        <v>6</v>
      </c>
      <c r="V25" s="24">
        <v>321</v>
      </c>
      <c r="W25" s="134" t="s">
        <v>6</v>
      </c>
      <c r="X25" s="135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15</v>
      </c>
      <c r="AE25" s="24">
        <v>2</v>
      </c>
      <c r="AF25" s="24">
        <v>300</v>
      </c>
      <c r="AG25" s="24">
        <v>3</v>
      </c>
      <c r="AH25" s="24">
        <v>450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603</v>
      </c>
      <c r="AQ25" s="24">
        <v>0</v>
      </c>
      <c r="AR25" s="81">
        <v>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34" t="s">
        <v>80</v>
      </c>
      <c r="B26" s="135"/>
      <c r="C26" s="24">
        <v>61</v>
      </c>
      <c r="D26" s="24">
        <v>13992</v>
      </c>
      <c r="E26" s="24">
        <v>1</v>
      </c>
      <c r="F26" s="24">
        <v>50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200</v>
      </c>
      <c r="O26" s="24">
        <v>13</v>
      </c>
      <c r="P26" s="24">
        <v>5749</v>
      </c>
      <c r="Q26" s="24">
        <v>26</v>
      </c>
      <c r="R26" s="24">
        <v>3794</v>
      </c>
      <c r="S26" s="24">
        <v>0</v>
      </c>
      <c r="T26" s="24">
        <v>0</v>
      </c>
      <c r="U26" s="24">
        <v>12</v>
      </c>
      <c r="V26" s="24">
        <v>3268</v>
      </c>
      <c r="W26" s="134" t="s">
        <v>80</v>
      </c>
      <c r="X26" s="135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6</v>
      </c>
      <c r="AH26" s="24">
        <v>531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2</v>
      </c>
      <c r="AR26" s="81">
        <v>400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34" t="s">
        <v>81</v>
      </c>
      <c r="B27" s="135"/>
      <c r="C27" s="24">
        <v>20</v>
      </c>
      <c r="D27" s="24">
        <v>1979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6</v>
      </c>
      <c r="R27" s="24">
        <v>301</v>
      </c>
      <c r="S27" s="24">
        <v>0</v>
      </c>
      <c r="T27" s="24">
        <v>0</v>
      </c>
      <c r="U27" s="24">
        <v>1</v>
      </c>
      <c r="V27" s="24">
        <v>33</v>
      </c>
      <c r="W27" s="134" t="s">
        <v>81</v>
      </c>
      <c r="X27" s="135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4</v>
      </c>
      <c r="AH27" s="24">
        <v>485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7</v>
      </c>
      <c r="AP27" s="24">
        <v>760</v>
      </c>
      <c r="AQ27" s="24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34" t="s">
        <v>82</v>
      </c>
      <c r="B28" s="135"/>
      <c r="C28" s="24">
        <v>28</v>
      </c>
      <c r="D28" s="24">
        <v>3460</v>
      </c>
      <c r="E28" s="24">
        <v>1</v>
      </c>
      <c r="F28" s="24">
        <v>200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500</v>
      </c>
      <c r="Q28" s="24">
        <v>17</v>
      </c>
      <c r="R28" s="24">
        <v>1660</v>
      </c>
      <c r="S28" s="24">
        <v>0</v>
      </c>
      <c r="T28" s="24">
        <v>0</v>
      </c>
      <c r="U28" s="24">
        <v>5</v>
      </c>
      <c r="V28" s="24">
        <v>660</v>
      </c>
      <c r="W28" s="134" t="s">
        <v>82</v>
      </c>
      <c r="X28" s="135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240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81">
        <v>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34" t="s">
        <v>83</v>
      </c>
      <c r="B29" s="135"/>
      <c r="C29" s="24">
        <v>52</v>
      </c>
      <c r="D29" s="24">
        <v>12319</v>
      </c>
      <c r="E29" s="24">
        <v>1</v>
      </c>
      <c r="F29" s="24">
        <v>1</v>
      </c>
      <c r="G29" s="24">
        <v>0</v>
      </c>
      <c r="H29" s="24">
        <v>0</v>
      </c>
      <c r="I29" s="24">
        <v>1</v>
      </c>
      <c r="J29" s="24">
        <v>3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760</v>
      </c>
      <c r="Q29" s="24">
        <v>18</v>
      </c>
      <c r="R29" s="24">
        <v>2700</v>
      </c>
      <c r="S29" s="24">
        <v>0</v>
      </c>
      <c r="T29" s="24">
        <v>0</v>
      </c>
      <c r="U29" s="24">
        <v>16</v>
      </c>
      <c r="V29" s="24">
        <v>1325</v>
      </c>
      <c r="W29" s="134" t="s">
        <v>83</v>
      </c>
      <c r="X29" s="135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6240</v>
      </c>
      <c r="AG29" s="24">
        <v>4</v>
      </c>
      <c r="AH29" s="24">
        <v>650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60</v>
      </c>
      <c r="AQ29" s="24">
        <v>4</v>
      </c>
      <c r="AR29" s="81">
        <v>580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34" t="s">
        <v>84</v>
      </c>
      <c r="B30" s="135"/>
      <c r="C30" s="24">
        <v>37</v>
      </c>
      <c r="D30" s="24">
        <v>2708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430</v>
      </c>
      <c r="Q30" s="24">
        <v>19</v>
      </c>
      <c r="R30" s="24">
        <v>1369</v>
      </c>
      <c r="S30" s="24">
        <v>0</v>
      </c>
      <c r="T30" s="24">
        <v>0</v>
      </c>
      <c r="U30" s="24">
        <v>4</v>
      </c>
      <c r="V30" s="24">
        <v>71</v>
      </c>
      <c r="W30" s="134" t="s">
        <v>84</v>
      </c>
      <c r="X30" s="135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1</v>
      </c>
      <c r="AF30" s="24">
        <v>200</v>
      </c>
      <c r="AG30" s="24">
        <v>2</v>
      </c>
      <c r="AH30" s="24">
        <v>100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</v>
      </c>
      <c r="AQ30" s="24">
        <v>5</v>
      </c>
      <c r="AR30" s="81">
        <v>323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34" t="s">
        <v>85</v>
      </c>
      <c r="B31" s="135"/>
      <c r="C31" s="24">
        <v>27</v>
      </c>
      <c r="D31" s="24">
        <v>1500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300</v>
      </c>
      <c r="Q31" s="24">
        <v>21</v>
      </c>
      <c r="R31" s="24">
        <v>590</v>
      </c>
      <c r="S31" s="24">
        <v>0</v>
      </c>
      <c r="T31" s="24">
        <v>0</v>
      </c>
      <c r="U31" s="24">
        <v>4</v>
      </c>
      <c r="V31" s="24">
        <v>410</v>
      </c>
      <c r="W31" s="134" t="s">
        <v>85</v>
      </c>
      <c r="X31" s="135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34" t="s">
        <v>86</v>
      </c>
      <c r="B32" s="135"/>
      <c r="C32" s="24">
        <v>24</v>
      </c>
      <c r="D32" s="24">
        <v>1000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300</v>
      </c>
      <c r="Q32" s="24">
        <v>21</v>
      </c>
      <c r="R32" s="24">
        <v>590</v>
      </c>
      <c r="S32" s="24">
        <v>0</v>
      </c>
      <c r="T32" s="24">
        <v>0</v>
      </c>
      <c r="U32" s="24">
        <v>2</v>
      </c>
      <c r="V32" s="24">
        <v>110</v>
      </c>
      <c r="W32" s="134" t="s">
        <v>86</v>
      </c>
      <c r="X32" s="13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0" t="s">
        <v>87</v>
      </c>
      <c r="B33" s="221"/>
      <c r="C33" s="25">
        <v>3</v>
      </c>
      <c r="D33" s="25">
        <v>500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2</v>
      </c>
      <c r="V33" s="25">
        <v>300</v>
      </c>
      <c r="W33" s="220" t="s">
        <v>87</v>
      </c>
      <c r="X33" s="221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1</v>
      </c>
      <c r="AF33" s="25">
        <v>200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tr">
        <f>'2492-00-01'!V34</f>
        <v>中華民國104年03月20日編製</v>
      </c>
      <c r="W34" s="19" t="s">
        <v>119</v>
      </c>
      <c r="AB34" s="21" t="s">
        <v>1</v>
      </c>
      <c r="AF34" s="20" t="s">
        <v>120</v>
      </c>
      <c r="AK34" s="21" t="s">
        <v>121</v>
      </c>
      <c r="AO34" s="72"/>
      <c r="AP34" s="72"/>
      <c r="AQ34" s="72"/>
      <c r="AR34" s="63" t="str">
        <f>'2492-00-01'!V34</f>
        <v>中華民國104年03月20日編製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150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151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152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218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19:B19"/>
    <mergeCell ref="W18:X18"/>
    <mergeCell ref="A20:B20"/>
    <mergeCell ref="W19:X19"/>
    <mergeCell ref="A18:B18"/>
    <mergeCell ref="M7:N7"/>
    <mergeCell ref="A15:B15"/>
    <mergeCell ref="A16:B16"/>
    <mergeCell ref="A17:B17"/>
    <mergeCell ref="W16:X16"/>
    <mergeCell ref="A14:B14"/>
    <mergeCell ref="W12:X12"/>
    <mergeCell ref="A11:B11"/>
    <mergeCell ref="W6:X8"/>
    <mergeCell ref="W11:X11"/>
    <mergeCell ref="A12:B12"/>
    <mergeCell ref="A9:B9"/>
    <mergeCell ref="W9:X9"/>
    <mergeCell ref="K6:L7"/>
    <mergeCell ref="A13:B13"/>
    <mergeCell ref="A10:B10"/>
    <mergeCell ref="W10:X10"/>
    <mergeCell ref="G6:H7"/>
    <mergeCell ref="AI6:AJ6"/>
    <mergeCell ref="Y6:Z7"/>
    <mergeCell ref="AI7:AJ7"/>
    <mergeCell ref="S6:T7"/>
    <mergeCell ref="U6:V7"/>
    <mergeCell ref="A6:B8"/>
    <mergeCell ref="C6:D7"/>
    <mergeCell ref="AO6:AP6"/>
    <mergeCell ref="M6:N6"/>
    <mergeCell ref="I6:J7"/>
    <mergeCell ref="G5:Q5"/>
    <mergeCell ref="Q6:R7"/>
    <mergeCell ref="AK6:AL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AE7:AF7"/>
    <mergeCell ref="W13:X13"/>
    <mergeCell ref="AC6:AD7"/>
    <mergeCell ref="AE6:AF6"/>
    <mergeCell ref="AG6:AH7"/>
    <mergeCell ref="AA6:AB7"/>
    <mergeCell ref="AQ1:AR1"/>
    <mergeCell ref="AQ6:AR7"/>
    <mergeCell ref="AO7:AP7"/>
    <mergeCell ref="AC5:AN5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J25">
      <selection activeCell="AR44" sqref="AR44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63" t="s">
        <v>185</v>
      </c>
      <c r="V1" s="163"/>
      <c r="W1" s="64" t="s">
        <v>155</v>
      </c>
      <c r="X1" s="4"/>
      <c r="AJ1" s="4"/>
      <c r="AK1" s="4"/>
      <c r="AL1" s="4"/>
      <c r="AM1" s="4"/>
      <c r="AN1" s="4"/>
      <c r="AO1" s="4"/>
      <c r="AP1" s="1" t="s">
        <v>2</v>
      </c>
      <c r="AQ1" s="172" t="s">
        <v>185</v>
      </c>
      <c r="AR1" s="173"/>
    </row>
    <row r="2" spans="1:44" ht="16.5" customHeight="1">
      <c r="A2" s="66" t="s">
        <v>46</v>
      </c>
      <c r="B2" s="122" t="s">
        <v>186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74" t="s">
        <v>48</v>
      </c>
      <c r="V2" s="175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61" t="s">
        <v>48</v>
      </c>
      <c r="AR2" s="162"/>
    </row>
    <row r="3" spans="1:44" s="10" customFormat="1" ht="19.5" customHeight="1">
      <c r="A3" s="148" t="s">
        <v>49</v>
      </c>
      <c r="B3" s="20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8" t="s">
        <v>50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</row>
    <row r="4" spans="1:44" s="10" customFormat="1" ht="19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</row>
    <row r="5" spans="1:44" s="13" customFormat="1" ht="19.5" customHeight="1">
      <c r="A5" s="11"/>
      <c r="B5" s="11"/>
      <c r="C5" s="11"/>
      <c r="D5" s="11"/>
      <c r="E5" s="11"/>
      <c r="F5" s="11"/>
      <c r="G5" s="170" t="str">
        <f>'2492-00-02'!K5</f>
        <v>   中華民國 104年2月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18"/>
      <c r="S5" s="118"/>
      <c r="T5" s="118"/>
      <c r="V5" s="14" t="s">
        <v>143</v>
      </c>
      <c r="W5" s="11"/>
      <c r="X5" s="11"/>
      <c r="Y5" s="118"/>
      <c r="Z5" s="118"/>
      <c r="AA5" s="118"/>
      <c r="AB5" s="118"/>
      <c r="AC5" s="151" t="str">
        <f>'2492-00-02'!K5</f>
        <v>   中華民國 104年2月</v>
      </c>
      <c r="AD5" s="152"/>
      <c r="AE5" s="152"/>
      <c r="AF5" s="152"/>
      <c r="AG5" s="152"/>
      <c r="AH5" s="152"/>
      <c r="AI5" s="152"/>
      <c r="AJ5" s="152"/>
      <c r="AK5" s="3"/>
      <c r="AL5" s="3"/>
      <c r="AM5" s="3"/>
      <c r="AN5" s="3"/>
      <c r="AO5" s="3"/>
      <c r="AP5" s="3"/>
      <c r="AQ5" s="11"/>
      <c r="AR5" s="29" t="s">
        <v>143</v>
      </c>
    </row>
    <row r="6" spans="1:44" ht="16.5" customHeight="1">
      <c r="A6" s="209" t="s">
        <v>51</v>
      </c>
      <c r="B6" s="210"/>
      <c r="C6" s="153" t="s">
        <v>52</v>
      </c>
      <c r="D6" s="154"/>
      <c r="E6" s="157" t="s">
        <v>29</v>
      </c>
      <c r="F6" s="158"/>
      <c r="G6" s="144" t="s">
        <v>12</v>
      </c>
      <c r="H6" s="154"/>
      <c r="I6" s="144" t="s">
        <v>9</v>
      </c>
      <c r="J6" s="154"/>
      <c r="K6" s="157" t="s">
        <v>35</v>
      </c>
      <c r="L6" s="158"/>
      <c r="M6" s="205" t="s">
        <v>53</v>
      </c>
      <c r="N6" s="215"/>
      <c r="O6" s="205" t="s">
        <v>10</v>
      </c>
      <c r="P6" s="158"/>
      <c r="Q6" s="144" t="s">
        <v>13</v>
      </c>
      <c r="R6" s="154"/>
      <c r="S6" s="153" t="s">
        <v>37</v>
      </c>
      <c r="T6" s="154"/>
      <c r="U6" s="144" t="s">
        <v>14</v>
      </c>
      <c r="V6" s="154"/>
      <c r="W6" s="209" t="s">
        <v>51</v>
      </c>
      <c r="X6" s="224"/>
      <c r="Y6" s="144" t="s">
        <v>38</v>
      </c>
      <c r="Z6" s="154"/>
      <c r="AA6" s="144" t="s">
        <v>15</v>
      </c>
      <c r="AB6" s="154"/>
      <c r="AC6" s="144" t="s">
        <v>39</v>
      </c>
      <c r="AD6" s="154"/>
      <c r="AE6" s="144" t="s">
        <v>54</v>
      </c>
      <c r="AF6" s="145"/>
      <c r="AG6" s="157" t="s">
        <v>55</v>
      </c>
      <c r="AH6" s="158"/>
      <c r="AI6" s="144" t="s">
        <v>56</v>
      </c>
      <c r="AJ6" s="145"/>
      <c r="AK6" s="144" t="s">
        <v>31</v>
      </c>
      <c r="AL6" s="145"/>
      <c r="AM6" s="144" t="s">
        <v>57</v>
      </c>
      <c r="AN6" s="145"/>
      <c r="AO6" s="144" t="s">
        <v>58</v>
      </c>
      <c r="AP6" s="145"/>
      <c r="AQ6" s="144" t="s">
        <v>8</v>
      </c>
      <c r="AR6" s="154"/>
    </row>
    <row r="7" spans="1:44" ht="16.5" customHeight="1">
      <c r="A7" s="211"/>
      <c r="B7" s="212"/>
      <c r="C7" s="155"/>
      <c r="D7" s="156"/>
      <c r="E7" s="159"/>
      <c r="F7" s="160"/>
      <c r="G7" s="155"/>
      <c r="H7" s="156"/>
      <c r="I7" s="155"/>
      <c r="J7" s="156"/>
      <c r="K7" s="159"/>
      <c r="L7" s="160"/>
      <c r="M7" s="159" t="s">
        <v>59</v>
      </c>
      <c r="N7" s="160"/>
      <c r="O7" s="159"/>
      <c r="P7" s="160"/>
      <c r="Q7" s="155"/>
      <c r="R7" s="156"/>
      <c r="S7" s="155"/>
      <c r="T7" s="156"/>
      <c r="U7" s="155"/>
      <c r="V7" s="156"/>
      <c r="W7" s="225"/>
      <c r="X7" s="226"/>
      <c r="Y7" s="155"/>
      <c r="Z7" s="156"/>
      <c r="AA7" s="155"/>
      <c r="AB7" s="156"/>
      <c r="AC7" s="155"/>
      <c r="AD7" s="156"/>
      <c r="AE7" s="203" t="s">
        <v>60</v>
      </c>
      <c r="AF7" s="156"/>
      <c r="AG7" s="159"/>
      <c r="AH7" s="160"/>
      <c r="AI7" s="203" t="s">
        <v>61</v>
      </c>
      <c r="AJ7" s="156"/>
      <c r="AK7" s="203"/>
      <c r="AL7" s="216"/>
      <c r="AM7" s="203" t="s">
        <v>62</v>
      </c>
      <c r="AN7" s="156"/>
      <c r="AO7" s="222" t="s">
        <v>63</v>
      </c>
      <c r="AP7" s="223"/>
      <c r="AQ7" s="155"/>
      <c r="AR7" s="156"/>
    </row>
    <row r="8" spans="1:44" ht="22.5" customHeight="1">
      <c r="A8" s="213"/>
      <c r="B8" s="21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27"/>
      <c r="X8" s="22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0" t="s">
        <v>11</v>
      </c>
      <c r="B9" s="141"/>
      <c r="C9" s="24">
        <v>1713</v>
      </c>
      <c r="D9" s="24">
        <v>332314</v>
      </c>
      <c r="E9" s="24">
        <v>15</v>
      </c>
      <c r="F9" s="24">
        <v>8105</v>
      </c>
      <c r="G9" s="24">
        <v>5</v>
      </c>
      <c r="H9" s="24">
        <v>960</v>
      </c>
      <c r="I9" s="24">
        <v>60</v>
      </c>
      <c r="J9" s="24">
        <v>16242</v>
      </c>
      <c r="K9" s="24">
        <v>1</v>
      </c>
      <c r="L9" s="24">
        <v>200</v>
      </c>
      <c r="M9" s="24">
        <v>4</v>
      </c>
      <c r="N9" s="24">
        <v>288</v>
      </c>
      <c r="O9" s="24">
        <v>108</v>
      </c>
      <c r="P9" s="24">
        <v>52394</v>
      </c>
      <c r="Q9" s="24">
        <v>900</v>
      </c>
      <c r="R9" s="24">
        <v>155836</v>
      </c>
      <c r="S9" s="24">
        <v>7</v>
      </c>
      <c r="T9" s="24">
        <v>3928</v>
      </c>
      <c r="U9" s="24">
        <v>302</v>
      </c>
      <c r="V9" s="24">
        <v>39293</v>
      </c>
      <c r="W9" s="140" t="s">
        <v>11</v>
      </c>
      <c r="X9" s="141"/>
      <c r="Y9" s="24">
        <v>20</v>
      </c>
      <c r="Z9" s="24">
        <v>5483</v>
      </c>
      <c r="AA9" s="24">
        <v>3</v>
      </c>
      <c r="AB9" s="24">
        <v>640</v>
      </c>
      <c r="AC9" s="24">
        <v>15</v>
      </c>
      <c r="AD9" s="24">
        <v>5031</v>
      </c>
      <c r="AE9" s="24">
        <v>45</v>
      </c>
      <c r="AF9" s="24">
        <v>10331</v>
      </c>
      <c r="AG9" s="24">
        <v>47</v>
      </c>
      <c r="AH9" s="24">
        <v>8621</v>
      </c>
      <c r="AI9" s="24">
        <v>0</v>
      </c>
      <c r="AJ9" s="24">
        <v>0</v>
      </c>
      <c r="AK9" s="24">
        <v>2</v>
      </c>
      <c r="AL9" s="24">
        <v>400</v>
      </c>
      <c r="AM9" s="24">
        <v>0</v>
      </c>
      <c r="AN9" s="24">
        <v>0</v>
      </c>
      <c r="AO9" s="24">
        <v>61</v>
      </c>
      <c r="AP9" s="24">
        <v>10581</v>
      </c>
      <c r="AQ9" s="24">
        <v>118</v>
      </c>
      <c r="AR9" s="24">
        <v>13981</v>
      </c>
    </row>
    <row r="10" spans="1:44" ht="24" customHeight="1">
      <c r="A10" s="142" t="s">
        <v>68</v>
      </c>
      <c r="B10" s="139"/>
      <c r="C10" s="24">
        <v>1681</v>
      </c>
      <c r="D10" s="24">
        <v>331025</v>
      </c>
      <c r="E10" s="24">
        <v>14</v>
      </c>
      <c r="F10" s="24">
        <v>7905</v>
      </c>
      <c r="G10" s="24">
        <v>5</v>
      </c>
      <c r="H10" s="24">
        <v>960</v>
      </c>
      <c r="I10" s="24">
        <v>60</v>
      </c>
      <c r="J10" s="24">
        <v>16242</v>
      </c>
      <c r="K10" s="24">
        <v>1</v>
      </c>
      <c r="L10" s="24">
        <v>200</v>
      </c>
      <c r="M10" s="24">
        <v>4</v>
      </c>
      <c r="N10" s="24">
        <v>288</v>
      </c>
      <c r="O10" s="24">
        <v>108</v>
      </c>
      <c r="P10" s="24">
        <v>52394</v>
      </c>
      <c r="Q10" s="24">
        <v>870</v>
      </c>
      <c r="R10" s="24">
        <v>154897</v>
      </c>
      <c r="S10" s="24">
        <v>7</v>
      </c>
      <c r="T10" s="24">
        <v>3928</v>
      </c>
      <c r="U10" s="24">
        <v>302</v>
      </c>
      <c r="V10" s="24">
        <v>39293</v>
      </c>
      <c r="W10" s="142" t="s">
        <v>68</v>
      </c>
      <c r="X10" s="139"/>
      <c r="Y10" s="24">
        <v>20</v>
      </c>
      <c r="Z10" s="24">
        <v>5483</v>
      </c>
      <c r="AA10" s="24">
        <v>3</v>
      </c>
      <c r="AB10" s="24">
        <v>640</v>
      </c>
      <c r="AC10" s="24">
        <v>15</v>
      </c>
      <c r="AD10" s="24">
        <v>5031</v>
      </c>
      <c r="AE10" s="24">
        <v>45</v>
      </c>
      <c r="AF10" s="24">
        <v>10331</v>
      </c>
      <c r="AG10" s="24">
        <v>46</v>
      </c>
      <c r="AH10" s="24">
        <v>8471</v>
      </c>
      <c r="AI10" s="24">
        <v>0</v>
      </c>
      <c r="AJ10" s="24">
        <v>0</v>
      </c>
      <c r="AK10" s="24">
        <v>2</v>
      </c>
      <c r="AL10" s="24">
        <v>400</v>
      </c>
      <c r="AM10" s="24">
        <v>0</v>
      </c>
      <c r="AN10" s="24">
        <v>0</v>
      </c>
      <c r="AO10" s="24">
        <v>61</v>
      </c>
      <c r="AP10" s="24">
        <v>10581</v>
      </c>
      <c r="AQ10" s="24">
        <v>118</v>
      </c>
      <c r="AR10" s="24">
        <v>13981</v>
      </c>
    </row>
    <row r="11" spans="1:44" ht="24" customHeight="1">
      <c r="A11" s="138" t="s">
        <v>88</v>
      </c>
      <c r="B11" s="139"/>
      <c r="C11" s="24">
        <v>268</v>
      </c>
      <c r="D11" s="24">
        <v>50159</v>
      </c>
      <c r="E11" s="24">
        <v>1</v>
      </c>
      <c r="F11" s="24">
        <v>200</v>
      </c>
      <c r="G11" s="24">
        <v>0</v>
      </c>
      <c r="H11" s="24">
        <v>0</v>
      </c>
      <c r="I11" s="24">
        <v>8</v>
      </c>
      <c r="J11" s="24">
        <v>2770</v>
      </c>
      <c r="K11" s="24">
        <v>0</v>
      </c>
      <c r="L11" s="24">
        <v>0</v>
      </c>
      <c r="M11" s="24">
        <v>0</v>
      </c>
      <c r="N11" s="24">
        <v>0</v>
      </c>
      <c r="O11" s="24">
        <v>19</v>
      </c>
      <c r="P11" s="24">
        <v>6720</v>
      </c>
      <c r="Q11" s="24">
        <v>143</v>
      </c>
      <c r="R11" s="24">
        <v>24569</v>
      </c>
      <c r="S11" s="24">
        <v>2</v>
      </c>
      <c r="T11" s="24">
        <v>530</v>
      </c>
      <c r="U11" s="24">
        <v>53</v>
      </c>
      <c r="V11" s="24">
        <v>7791</v>
      </c>
      <c r="W11" s="138" t="s">
        <v>89</v>
      </c>
      <c r="X11" s="139"/>
      <c r="Y11" s="24">
        <v>4</v>
      </c>
      <c r="Z11" s="24">
        <v>700</v>
      </c>
      <c r="AA11" s="24">
        <v>0</v>
      </c>
      <c r="AB11" s="24">
        <v>0</v>
      </c>
      <c r="AC11" s="24">
        <v>1</v>
      </c>
      <c r="AD11" s="24">
        <v>249</v>
      </c>
      <c r="AE11" s="24">
        <v>10</v>
      </c>
      <c r="AF11" s="24">
        <v>1930</v>
      </c>
      <c r="AG11" s="24">
        <v>1</v>
      </c>
      <c r="AH11" s="24">
        <v>200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8</v>
      </c>
      <c r="AP11" s="24">
        <v>1280</v>
      </c>
      <c r="AQ11" s="24">
        <v>18</v>
      </c>
      <c r="AR11" s="24">
        <v>3220</v>
      </c>
    </row>
    <row r="12" spans="1:44" ht="24" customHeight="1">
      <c r="A12" s="138" t="s">
        <v>90</v>
      </c>
      <c r="B12" s="139"/>
      <c r="C12" s="24">
        <v>180</v>
      </c>
      <c r="D12" s="24">
        <v>44972</v>
      </c>
      <c r="E12" s="24">
        <v>1</v>
      </c>
      <c r="F12" s="24">
        <v>30</v>
      </c>
      <c r="G12" s="24">
        <v>0</v>
      </c>
      <c r="H12" s="24">
        <v>0</v>
      </c>
      <c r="I12" s="24">
        <v>3</v>
      </c>
      <c r="J12" s="24">
        <v>610</v>
      </c>
      <c r="K12" s="24">
        <v>0</v>
      </c>
      <c r="L12" s="24">
        <v>0</v>
      </c>
      <c r="M12" s="24">
        <v>0</v>
      </c>
      <c r="N12" s="24">
        <v>0</v>
      </c>
      <c r="O12" s="24">
        <v>6</v>
      </c>
      <c r="P12" s="24">
        <v>5803</v>
      </c>
      <c r="Q12" s="24">
        <v>84</v>
      </c>
      <c r="R12" s="24">
        <v>21414</v>
      </c>
      <c r="S12" s="24">
        <v>0</v>
      </c>
      <c r="T12" s="24">
        <v>0</v>
      </c>
      <c r="U12" s="24">
        <v>45</v>
      </c>
      <c r="V12" s="24">
        <v>7770</v>
      </c>
      <c r="W12" s="138" t="s">
        <v>91</v>
      </c>
      <c r="X12" s="139"/>
      <c r="Y12" s="24">
        <v>5</v>
      </c>
      <c r="Z12" s="24">
        <v>2630</v>
      </c>
      <c r="AA12" s="24">
        <v>1</v>
      </c>
      <c r="AB12" s="24">
        <v>80</v>
      </c>
      <c r="AC12" s="24">
        <v>1</v>
      </c>
      <c r="AD12" s="24">
        <v>100</v>
      </c>
      <c r="AE12" s="24">
        <v>6</v>
      </c>
      <c r="AF12" s="24">
        <v>950</v>
      </c>
      <c r="AG12" s="24">
        <v>8</v>
      </c>
      <c r="AH12" s="24">
        <v>2330</v>
      </c>
      <c r="AI12" s="24">
        <v>0</v>
      </c>
      <c r="AJ12" s="24">
        <v>0</v>
      </c>
      <c r="AK12" s="24">
        <v>2</v>
      </c>
      <c r="AL12" s="24">
        <v>400</v>
      </c>
      <c r="AM12" s="24">
        <v>0</v>
      </c>
      <c r="AN12" s="24">
        <v>0</v>
      </c>
      <c r="AO12" s="24">
        <v>5</v>
      </c>
      <c r="AP12" s="24">
        <v>600</v>
      </c>
      <c r="AQ12" s="24">
        <v>13</v>
      </c>
      <c r="AR12" s="24">
        <v>2255</v>
      </c>
    </row>
    <row r="13" spans="1:44" ht="24" customHeight="1">
      <c r="A13" s="134" t="s">
        <v>222</v>
      </c>
      <c r="B13" s="135"/>
      <c r="C13" s="24">
        <v>191</v>
      </c>
      <c r="D13" s="24">
        <v>32486</v>
      </c>
      <c r="E13" s="24">
        <v>1</v>
      </c>
      <c r="F13" s="24">
        <v>5</v>
      </c>
      <c r="G13" s="24">
        <v>0</v>
      </c>
      <c r="H13" s="24">
        <v>0</v>
      </c>
      <c r="I13" s="24">
        <v>4</v>
      </c>
      <c r="J13" s="24">
        <v>880</v>
      </c>
      <c r="K13" s="24">
        <v>0</v>
      </c>
      <c r="L13" s="24">
        <v>0</v>
      </c>
      <c r="M13" s="24">
        <v>1</v>
      </c>
      <c r="N13" s="24">
        <v>200</v>
      </c>
      <c r="O13" s="24">
        <v>5</v>
      </c>
      <c r="P13" s="24">
        <v>1190</v>
      </c>
      <c r="Q13" s="24">
        <v>99</v>
      </c>
      <c r="R13" s="24">
        <v>17115</v>
      </c>
      <c r="S13" s="24">
        <v>0</v>
      </c>
      <c r="T13" s="24">
        <v>0</v>
      </c>
      <c r="U13" s="24">
        <v>53</v>
      </c>
      <c r="V13" s="24">
        <v>8833</v>
      </c>
      <c r="W13" s="134" t="s">
        <v>219</v>
      </c>
      <c r="X13" s="135"/>
      <c r="Y13" s="24">
        <v>2</v>
      </c>
      <c r="Z13" s="24">
        <v>340</v>
      </c>
      <c r="AA13" s="24">
        <v>1</v>
      </c>
      <c r="AB13" s="24">
        <v>360</v>
      </c>
      <c r="AC13" s="24">
        <v>1</v>
      </c>
      <c r="AD13" s="24">
        <v>200</v>
      </c>
      <c r="AE13" s="24">
        <v>3</v>
      </c>
      <c r="AF13" s="24">
        <v>500</v>
      </c>
      <c r="AG13" s="24">
        <v>6</v>
      </c>
      <c r="AH13" s="24">
        <v>1040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3</v>
      </c>
      <c r="AP13" s="24">
        <v>200</v>
      </c>
      <c r="AQ13" s="24">
        <v>12</v>
      </c>
      <c r="AR13" s="24">
        <v>1623</v>
      </c>
    </row>
    <row r="14" spans="1:44" ht="24" customHeight="1">
      <c r="A14" s="134" t="s">
        <v>7</v>
      </c>
      <c r="B14" s="135"/>
      <c r="C14" s="24">
        <v>171</v>
      </c>
      <c r="D14" s="24">
        <v>29475</v>
      </c>
      <c r="E14" s="24">
        <v>1</v>
      </c>
      <c r="F14" s="24">
        <v>240</v>
      </c>
      <c r="G14" s="24">
        <v>0</v>
      </c>
      <c r="H14" s="24">
        <v>0</v>
      </c>
      <c r="I14" s="24">
        <v>8</v>
      </c>
      <c r="J14" s="24">
        <v>1185</v>
      </c>
      <c r="K14" s="24">
        <v>0</v>
      </c>
      <c r="L14" s="24">
        <v>0</v>
      </c>
      <c r="M14" s="24">
        <v>0</v>
      </c>
      <c r="N14" s="24">
        <v>0</v>
      </c>
      <c r="O14" s="24">
        <v>13</v>
      </c>
      <c r="P14" s="24">
        <v>7050</v>
      </c>
      <c r="Q14" s="24">
        <v>94</v>
      </c>
      <c r="R14" s="24">
        <v>13050</v>
      </c>
      <c r="S14" s="24">
        <v>1</v>
      </c>
      <c r="T14" s="24">
        <v>50</v>
      </c>
      <c r="U14" s="24">
        <v>25</v>
      </c>
      <c r="V14" s="24">
        <v>2892</v>
      </c>
      <c r="W14" s="134" t="s">
        <v>7</v>
      </c>
      <c r="X14" s="135"/>
      <c r="Y14" s="24">
        <v>3</v>
      </c>
      <c r="Z14" s="24">
        <v>430</v>
      </c>
      <c r="AA14" s="24">
        <v>0</v>
      </c>
      <c r="AB14" s="24">
        <v>0</v>
      </c>
      <c r="AC14" s="24">
        <v>1</v>
      </c>
      <c r="AD14" s="24">
        <v>100</v>
      </c>
      <c r="AE14" s="24">
        <v>2</v>
      </c>
      <c r="AF14" s="24">
        <v>400</v>
      </c>
      <c r="AG14" s="24">
        <v>8</v>
      </c>
      <c r="AH14" s="24">
        <v>1619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4</v>
      </c>
      <c r="AP14" s="24">
        <v>380</v>
      </c>
      <c r="AQ14" s="24">
        <v>11</v>
      </c>
      <c r="AR14" s="24">
        <v>2080</v>
      </c>
    </row>
    <row r="15" spans="1:44" ht="24" customHeight="1">
      <c r="A15" s="134" t="s">
        <v>71</v>
      </c>
      <c r="B15" s="135"/>
      <c r="C15" s="24">
        <v>142</v>
      </c>
      <c r="D15" s="24">
        <v>23337</v>
      </c>
      <c r="E15" s="24">
        <v>0</v>
      </c>
      <c r="F15" s="24">
        <v>0</v>
      </c>
      <c r="G15" s="24">
        <v>0</v>
      </c>
      <c r="H15" s="24">
        <v>0</v>
      </c>
      <c r="I15" s="24">
        <v>11</v>
      </c>
      <c r="J15" s="24">
        <v>3296</v>
      </c>
      <c r="K15" s="24">
        <v>1</v>
      </c>
      <c r="L15" s="24">
        <v>200</v>
      </c>
      <c r="M15" s="24">
        <v>2</v>
      </c>
      <c r="N15" s="24">
        <v>38</v>
      </c>
      <c r="O15" s="24">
        <v>7</v>
      </c>
      <c r="P15" s="24">
        <v>3160</v>
      </c>
      <c r="Q15" s="24">
        <v>71</v>
      </c>
      <c r="R15" s="24">
        <v>9150</v>
      </c>
      <c r="S15" s="24">
        <v>0</v>
      </c>
      <c r="T15" s="24">
        <v>0</v>
      </c>
      <c r="U15" s="24">
        <v>22</v>
      </c>
      <c r="V15" s="24">
        <v>4221</v>
      </c>
      <c r="W15" s="134" t="s">
        <v>71</v>
      </c>
      <c r="X15" s="135"/>
      <c r="Y15" s="24">
        <v>2</v>
      </c>
      <c r="Z15" s="24">
        <v>230</v>
      </c>
      <c r="AA15" s="24">
        <v>0</v>
      </c>
      <c r="AB15" s="24">
        <v>0</v>
      </c>
      <c r="AC15" s="24">
        <v>1</v>
      </c>
      <c r="AD15" s="24">
        <v>100</v>
      </c>
      <c r="AE15" s="24">
        <v>6</v>
      </c>
      <c r="AF15" s="24">
        <v>210</v>
      </c>
      <c r="AG15" s="24">
        <v>4</v>
      </c>
      <c r="AH15" s="24">
        <v>500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660</v>
      </c>
      <c r="AQ15" s="24">
        <v>12</v>
      </c>
      <c r="AR15" s="24">
        <v>1572</v>
      </c>
    </row>
    <row r="16" spans="1:44" ht="24" customHeight="1">
      <c r="A16" s="134" t="s">
        <v>92</v>
      </c>
      <c r="B16" s="135"/>
      <c r="C16" s="24">
        <v>206</v>
      </c>
      <c r="D16" s="24">
        <v>40334</v>
      </c>
      <c r="E16" s="24">
        <v>0</v>
      </c>
      <c r="F16" s="24">
        <v>0</v>
      </c>
      <c r="G16" s="24">
        <v>0</v>
      </c>
      <c r="H16" s="24">
        <v>0</v>
      </c>
      <c r="I16" s="24">
        <v>3</v>
      </c>
      <c r="J16" s="24">
        <v>3035</v>
      </c>
      <c r="K16" s="24">
        <v>0</v>
      </c>
      <c r="L16" s="24">
        <v>0</v>
      </c>
      <c r="M16" s="24">
        <v>0</v>
      </c>
      <c r="N16" s="24">
        <v>0</v>
      </c>
      <c r="O16" s="24">
        <v>14</v>
      </c>
      <c r="P16" s="24">
        <v>3700</v>
      </c>
      <c r="Q16" s="24">
        <v>101</v>
      </c>
      <c r="R16" s="24">
        <v>12755</v>
      </c>
      <c r="S16" s="24">
        <v>1</v>
      </c>
      <c r="T16" s="24">
        <v>2000</v>
      </c>
      <c r="U16" s="24">
        <v>36</v>
      </c>
      <c r="V16" s="24">
        <v>4011</v>
      </c>
      <c r="W16" s="134" t="s">
        <v>93</v>
      </c>
      <c r="X16" s="135"/>
      <c r="Y16" s="24">
        <v>3</v>
      </c>
      <c r="Z16" s="24">
        <v>1053</v>
      </c>
      <c r="AA16" s="24">
        <v>0</v>
      </c>
      <c r="AB16" s="24">
        <v>0</v>
      </c>
      <c r="AC16" s="24">
        <v>2</v>
      </c>
      <c r="AD16" s="24">
        <v>1130</v>
      </c>
      <c r="AE16" s="24">
        <v>4</v>
      </c>
      <c r="AF16" s="24">
        <v>3638</v>
      </c>
      <c r="AG16" s="24">
        <v>5</v>
      </c>
      <c r="AH16" s="24">
        <v>1768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17</v>
      </c>
      <c r="AP16" s="24">
        <v>6380</v>
      </c>
      <c r="AQ16" s="24">
        <v>20</v>
      </c>
      <c r="AR16" s="24">
        <v>864</v>
      </c>
    </row>
    <row r="17" spans="1:44" ht="24" customHeight="1">
      <c r="A17" s="134" t="s">
        <v>72</v>
      </c>
      <c r="B17" s="135"/>
      <c r="C17" s="24">
        <v>66</v>
      </c>
      <c r="D17" s="24">
        <v>11145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5</v>
      </c>
      <c r="K17" s="24">
        <v>0</v>
      </c>
      <c r="L17" s="24">
        <v>0</v>
      </c>
      <c r="M17" s="24">
        <v>0</v>
      </c>
      <c r="N17" s="24">
        <v>0</v>
      </c>
      <c r="O17" s="24">
        <v>6</v>
      </c>
      <c r="P17" s="24">
        <v>1285</v>
      </c>
      <c r="Q17" s="24">
        <v>39</v>
      </c>
      <c r="R17" s="24">
        <v>6050</v>
      </c>
      <c r="S17" s="24">
        <v>0</v>
      </c>
      <c r="T17" s="24">
        <v>0</v>
      </c>
      <c r="U17" s="24">
        <v>9</v>
      </c>
      <c r="V17" s="24">
        <v>1230</v>
      </c>
      <c r="W17" s="134" t="s">
        <v>72</v>
      </c>
      <c r="X17" s="135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2100</v>
      </c>
      <c r="AE17" s="24">
        <v>2</v>
      </c>
      <c r="AF17" s="24">
        <v>203</v>
      </c>
      <c r="AG17" s="24">
        <v>2</v>
      </c>
      <c r="AH17" s="24">
        <v>130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110</v>
      </c>
      <c r="AQ17" s="24">
        <v>2</v>
      </c>
      <c r="AR17" s="24">
        <v>32</v>
      </c>
    </row>
    <row r="18" spans="1:44" ht="24" customHeight="1">
      <c r="A18" s="134" t="s">
        <v>73</v>
      </c>
      <c r="B18" s="135"/>
      <c r="C18" s="24">
        <v>26</v>
      </c>
      <c r="D18" s="24">
        <v>3540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10</v>
      </c>
      <c r="K18" s="24">
        <v>0</v>
      </c>
      <c r="L18" s="24">
        <v>0</v>
      </c>
      <c r="M18" s="24">
        <v>0</v>
      </c>
      <c r="N18" s="24">
        <v>0</v>
      </c>
      <c r="O18" s="24">
        <v>1</v>
      </c>
      <c r="P18" s="24">
        <v>200</v>
      </c>
      <c r="Q18" s="24">
        <v>13</v>
      </c>
      <c r="R18" s="24">
        <v>2543</v>
      </c>
      <c r="S18" s="24">
        <v>1</v>
      </c>
      <c r="T18" s="24">
        <v>200</v>
      </c>
      <c r="U18" s="24">
        <v>6</v>
      </c>
      <c r="V18" s="24">
        <v>358</v>
      </c>
      <c r="W18" s="134" t="s">
        <v>73</v>
      </c>
      <c r="X18" s="135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1</v>
      </c>
      <c r="AH18" s="24">
        <v>6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2</v>
      </c>
      <c r="AR18" s="24">
        <v>23</v>
      </c>
    </row>
    <row r="19" spans="1:44" ht="24" customHeight="1">
      <c r="A19" s="134" t="s">
        <v>74</v>
      </c>
      <c r="B19" s="135"/>
      <c r="C19" s="24">
        <v>52</v>
      </c>
      <c r="D19" s="24">
        <v>11700</v>
      </c>
      <c r="E19" s="24">
        <v>1</v>
      </c>
      <c r="F19" s="24">
        <v>200</v>
      </c>
      <c r="G19" s="24">
        <v>2</v>
      </c>
      <c r="H19" s="24">
        <v>530</v>
      </c>
      <c r="I19" s="24">
        <v>4</v>
      </c>
      <c r="J19" s="24">
        <v>168</v>
      </c>
      <c r="K19" s="24">
        <v>0</v>
      </c>
      <c r="L19" s="24">
        <v>0</v>
      </c>
      <c r="M19" s="24">
        <v>0</v>
      </c>
      <c r="N19" s="24">
        <v>0</v>
      </c>
      <c r="O19" s="24">
        <v>8</v>
      </c>
      <c r="P19" s="24">
        <v>8600</v>
      </c>
      <c r="Q19" s="24">
        <v>23</v>
      </c>
      <c r="R19" s="24">
        <v>1488</v>
      </c>
      <c r="S19" s="24">
        <v>1</v>
      </c>
      <c r="T19" s="24">
        <v>50</v>
      </c>
      <c r="U19" s="24">
        <v>7</v>
      </c>
      <c r="V19" s="24">
        <v>297</v>
      </c>
      <c r="W19" s="134" t="s">
        <v>74</v>
      </c>
      <c r="X19" s="135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3</v>
      </c>
      <c r="AE19" s="24">
        <v>1</v>
      </c>
      <c r="AF19" s="24">
        <v>50</v>
      </c>
      <c r="AG19" s="24">
        <v>2</v>
      </c>
      <c r="AH19" s="24">
        <v>204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110</v>
      </c>
      <c r="AQ19" s="24">
        <v>0</v>
      </c>
      <c r="AR19" s="24">
        <v>0</v>
      </c>
    </row>
    <row r="20" spans="1:44" ht="24" customHeight="1">
      <c r="A20" s="134" t="s">
        <v>75</v>
      </c>
      <c r="B20" s="135"/>
      <c r="C20" s="24">
        <v>66</v>
      </c>
      <c r="D20" s="24">
        <v>10769</v>
      </c>
      <c r="E20" s="24">
        <v>0</v>
      </c>
      <c r="F20" s="24">
        <v>0</v>
      </c>
      <c r="G20" s="24">
        <v>0</v>
      </c>
      <c r="H20" s="24">
        <v>0</v>
      </c>
      <c r="I20" s="24">
        <v>11</v>
      </c>
      <c r="J20" s="24">
        <v>3663</v>
      </c>
      <c r="K20" s="24">
        <v>0</v>
      </c>
      <c r="L20" s="24">
        <v>0</v>
      </c>
      <c r="M20" s="24">
        <v>0</v>
      </c>
      <c r="N20" s="24">
        <v>0</v>
      </c>
      <c r="O20" s="24">
        <v>4</v>
      </c>
      <c r="P20" s="24">
        <v>1820</v>
      </c>
      <c r="Q20" s="24">
        <v>38</v>
      </c>
      <c r="R20" s="24">
        <v>3395</v>
      </c>
      <c r="S20" s="24">
        <v>1</v>
      </c>
      <c r="T20" s="24">
        <v>1098</v>
      </c>
      <c r="U20" s="24">
        <v>3</v>
      </c>
      <c r="V20" s="24">
        <v>160</v>
      </c>
      <c r="W20" s="134" t="s">
        <v>75</v>
      </c>
      <c r="X20" s="135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4</v>
      </c>
      <c r="AF20" s="24">
        <v>310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50</v>
      </c>
      <c r="AQ20" s="24">
        <v>3</v>
      </c>
      <c r="AR20" s="24">
        <v>73</v>
      </c>
    </row>
    <row r="21" spans="1:44" ht="24" customHeight="1">
      <c r="A21" s="134" t="s">
        <v>76</v>
      </c>
      <c r="B21" s="135"/>
      <c r="C21" s="24">
        <v>26</v>
      </c>
      <c r="D21" s="24">
        <v>6134</v>
      </c>
      <c r="E21" s="24">
        <v>4</v>
      </c>
      <c r="F21" s="24">
        <v>3490</v>
      </c>
      <c r="G21" s="24">
        <v>0</v>
      </c>
      <c r="H21" s="24">
        <v>0</v>
      </c>
      <c r="I21" s="24">
        <v>1</v>
      </c>
      <c r="J21" s="24">
        <v>500</v>
      </c>
      <c r="K21" s="24">
        <v>0</v>
      </c>
      <c r="L21" s="24">
        <v>0</v>
      </c>
      <c r="M21" s="24">
        <v>0</v>
      </c>
      <c r="N21" s="24">
        <v>0</v>
      </c>
      <c r="O21" s="24">
        <v>1</v>
      </c>
      <c r="P21" s="24">
        <v>100</v>
      </c>
      <c r="Q21" s="24">
        <v>11</v>
      </c>
      <c r="R21" s="24">
        <v>1715</v>
      </c>
      <c r="S21" s="24">
        <v>0</v>
      </c>
      <c r="T21" s="24">
        <v>0</v>
      </c>
      <c r="U21" s="24">
        <v>4</v>
      </c>
      <c r="V21" s="24">
        <v>126</v>
      </c>
      <c r="W21" s="134" t="s">
        <v>76</v>
      </c>
      <c r="X21" s="135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10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93</v>
      </c>
      <c r="AQ21" s="24">
        <v>1</v>
      </c>
      <c r="AR21" s="24">
        <v>100</v>
      </c>
    </row>
    <row r="22" spans="1:44" ht="24" customHeight="1">
      <c r="A22" s="134" t="s">
        <v>77</v>
      </c>
      <c r="B22" s="135"/>
      <c r="C22" s="24">
        <v>37</v>
      </c>
      <c r="D22" s="24">
        <v>13314</v>
      </c>
      <c r="E22" s="24">
        <v>1</v>
      </c>
      <c r="F22" s="24">
        <v>100</v>
      </c>
      <c r="G22" s="24">
        <v>1</v>
      </c>
      <c r="H22" s="24">
        <v>200</v>
      </c>
      <c r="I22" s="24">
        <v>0</v>
      </c>
      <c r="J22" s="24">
        <v>0</v>
      </c>
      <c r="K22" s="24">
        <v>0</v>
      </c>
      <c r="L22" s="24">
        <v>0</v>
      </c>
      <c r="M22" s="24">
        <v>1</v>
      </c>
      <c r="N22" s="24">
        <v>50</v>
      </c>
      <c r="O22" s="24">
        <v>3</v>
      </c>
      <c r="P22" s="24">
        <v>640</v>
      </c>
      <c r="Q22" s="24">
        <v>21</v>
      </c>
      <c r="R22" s="24">
        <v>11865</v>
      </c>
      <c r="S22" s="24">
        <v>0</v>
      </c>
      <c r="T22" s="24">
        <v>0</v>
      </c>
      <c r="U22" s="24">
        <v>3</v>
      </c>
      <c r="V22" s="24">
        <v>30</v>
      </c>
      <c r="W22" s="134" t="s">
        <v>77</v>
      </c>
      <c r="X22" s="135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0</v>
      </c>
      <c r="AF22" s="24">
        <v>0</v>
      </c>
      <c r="AG22" s="24">
        <v>1</v>
      </c>
      <c r="AH22" s="24">
        <v>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5</v>
      </c>
      <c r="AR22" s="24">
        <v>29</v>
      </c>
    </row>
    <row r="23" spans="1:44" ht="24" customHeight="1">
      <c r="A23" s="134" t="s">
        <v>78</v>
      </c>
      <c r="B23" s="135"/>
      <c r="C23" s="24">
        <v>31</v>
      </c>
      <c r="D23" s="24">
        <v>5074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60</v>
      </c>
      <c r="K23" s="24">
        <v>0</v>
      </c>
      <c r="L23" s="24">
        <v>0</v>
      </c>
      <c r="M23" s="24">
        <v>0</v>
      </c>
      <c r="N23" s="24">
        <v>0</v>
      </c>
      <c r="O23" s="24">
        <v>1</v>
      </c>
      <c r="P23" s="24">
        <v>200</v>
      </c>
      <c r="Q23" s="24">
        <v>19</v>
      </c>
      <c r="R23" s="24">
        <v>3926</v>
      </c>
      <c r="S23" s="24">
        <v>0</v>
      </c>
      <c r="T23" s="24">
        <v>0</v>
      </c>
      <c r="U23" s="24">
        <v>3</v>
      </c>
      <c r="V23" s="24">
        <v>185</v>
      </c>
      <c r="W23" s="134" t="s">
        <v>78</v>
      </c>
      <c r="X23" s="135"/>
      <c r="Y23" s="24">
        <v>0</v>
      </c>
      <c r="Z23" s="24">
        <v>0</v>
      </c>
      <c r="AA23" s="24">
        <v>1</v>
      </c>
      <c r="AB23" s="24">
        <v>200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155</v>
      </c>
      <c r="AQ23" s="24">
        <v>3</v>
      </c>
      <c r="AR23" s="24">
        <v>343</v>
      </c>
    </row>
    <row r="24" spans="1:44" ht="24" customHeight="1">
      <c r="A24" s="134" t="s">
        <v>79</v>
      </c>
      <c r="B24" s="135"/>
      <c r="C24" s="24">
        <v>54</v>
      </c>
      <c r="D24" s="24">
        <v>18600</v>
      </c>
      <c r="E24" s="24">
        <v>3</v>
      </c>
      <c r="F24" s="24">
        <v>640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6</v>
      </c>
      <c r="P24" s="24">
        <v>3340</v>
      </c>
      <c r="Q24" s="24">
        <v>28</v>
      </c>
      <c r="R24" s="24">
        <v>12657</v>
      </c>
      <c r="S24" s="24">
        <v>0</v>
      </c>
      <c r="T24" s="24">
        <v>0</v>
      </c>
      <c r="U24" s="24">
        <v>3</v>
      </c>
      <c r="V24" s="24">
        <v>213</v>
      </c>
      <c r="W24" s="134" t="s">
        <v>79</v>
      </c>
      <c r="X24" s="135"/>
      <c r="Y24" s="24">
        <v>1</v>
      </c>
      <c r="Z24" s="24">
        <v>100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1350</v>
      </c>
      <c r="AG24" s="24">
        <v>4</v>
      </c>
      <c r="AH24" s="24">
        <v>59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30</v>
      </c>
      <c r="AQ24" s="24">
        <v>4</v>
      </c>
      <c r="AR24" s="24">
        <v>211</v>
      </c>
    </row>
    <row r="25" spans="1:44" ht="24" customHeight="1">
      <c r="A25" s="134" t="s">
        <v>6</v>
      </c>
      <c r="B25" s="135"/>
      <c r="C25" s="24">
        <v>15</v>
      </c>
      <c r="D25" s="24">
        <v>5948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5200</v>
      </c>
      <c r="Q25" s="24">
        <v>7</v>
      </c>
      <c r="R25" s="24">
        <v>281</v>
      </c>
      <c r="S25" s="24">
        <v>0</v>
      </c>
      <c r="T25" s="24">
        <v>0</v>
      </c>
      <c r="U25" s="24">
        <v>3</v>
      </c>
      <c r="V25" s="24">
        <v>13</v>
      </c>
      <c r="W25" s="134" t="s">
        <v>6</v>
      </c>
      <c r="X25" s="135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249</v>
      </c>
      <c r="AE25" s="24">
        <v>0</v>
      </c>
      <c r="AF25" s="24">
        <v>0</v>
      </c>
      <c r="AG25" s="24">
        <v>1</v>
      </c>
      <c r="AH25" s="24">
        <v>200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1</v>
      </c>
      <c r="AR25" s="24">
        <v>5</v>
      </c>
    </row>
    <row r="26" spans="1:44" ht="24" customHeight="1">
      <c r="A26" s="134" t="s">
        <v>80</v>
      </c>
      <c r="B26" s="135"/>
      <c r="C26" s="24">
        <v>30</v>
      </c>
      <c r="D26" s="24">
        <v>6192</v>
      </c>
      <c r="E26" s="24">
        <v>1</v>
      </c>
      <c r="F26" s="24">
        <v>3000</v>
      </c>
      <c r="G26" s="24">
        <v>2</v>
      </c>
      <c r="H26" s="24">
        <v>230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2</v>
      </c>
      <c r="P26" s="24">
        <v>830</v>
      </c>
      <c r="Q26" s="24">
        <v>15</v>
      </c>
      <c r="R26" s="24">
        <v>1503</v>
      </c>
      <c r="S26" s="24">
        <v>0</v>
      </c>
      <c r="T26" s="24">
        <v>0</v>
      </c>
      <c r="U26" s="24">
        <v>4</v>
      </c>
      <c r="V26" s="24">
        <v>21</v>
      </c>
      <c r="W26" s="134" t="s">
        <v>80</v>
      </c>
      <c r="X26" s="135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200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400</v>
      </c>
      <c r="AQ26" s="24">
        <v>2</v>
      </c>
      <c r="AR26" s="24">
        <v>8</v>
      </c>
    </row>
    <row r="27" spans="1:44" ht="24" customHeight="1">
      <c r="A27" s="134" t="s">
        <v>81</v>
      </c>
      <c r="B27" s="135"/>
      <c r="C27" s="24">
        <v>14</v>
      </c>
      <c r="D27" s="24">
        <v>1110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4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4</v>
      </c>
      <c r="R27" s="24">
        <v>405</v>
      </c>
      <c r="S27" s="24">
        <v>0</v>
      </c>
      <c r="T27" s="24">
        <v>0</v>
      </c>
      <c r="U27" s="24">
        <v>5</v>
      </c>
      <c r="V27" s="24">
        <v>91</v>
      </c>
      <c r="W27" s="134" t="s">
        <v>81</v>
      </c>
      <c r="X27" s="135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10</v>
      </c>
      <c r="AQ27" s="24">
        <v>0</v>
      </c>
      <c r="AR27" s="24">
        <v>0</v>
      </c>
    </row>
    <row r="28" spans="1:44" ht="24" customHeight="1">
      <c r="A28" s="134" t="s">
        <v>82</v>
      </c>
      <c r="B28" s="135"/>
      <c r="C28" s="24">
        <v>25</v>
      </c>
      <c r="D28" s="24">
        <v>3596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30</v>
      </c>
      <c r="K28" s="24">
        <v>0</v>
      </c>
      <c r="L28" s="24">
        <v>0</v>
      </c>
      <c r="M28" s="24">
        <v>0</v>
      </c>
      <c r="N28" s="24">
        <v>0</v>
      </c>
      <c r="O28" s="24">
        <v>2</v>
      </c>
      <c r="P28" s="24">
        <v>448</v>
      </c>
      <c r="Q28" s="24">
        <v>14</v>
      </c>
      <c r="R28" s="24">
        <v>2423</v>
      </c>
      <c r="S28" s="24">
        <v>0</v>
      </c>
      <c r="T28" s="24">
        <v>0</v>
      </c>
      <c r="U28" s="24">
        <v>4</v>
      </c>
      <c r="V28" s="24">
        <v>215</v>
      </c>
      <c r="W28" s="134" t="s">
        <v>82</v>
      </c>
      <c r="X28" s="135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240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</v>
      </c>
      <c r="AQ28" s="24">
        <v>2</v>
      </c>
      <c r="AR28" s="24">
        <v>220</v>
      </c>
    </row>
    <row r="29" spans="1:44" ht="24" customHeight="1">
      <c r="A29" s="134" t="s">
        <v>83</v>
      </c>
      <c r="B29" s="135"/>
      <c r="C29" s="24">
        <v>51</v>
      </c>
      <c r="D29" s="24">
        <v>7648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26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1708</v>
      </c>
      <c r="Q29" s="24">
        <v>29</v>
      </c>
      <c r="R29" s="24">
        <v>3814</v>
      </c>
      <c r="S29" s="24">
        <v>0</v>
      </c>
      <c r="T29" s="24">
        <v>0</v>
      </c>
      <c r="U29" s="24">
        <v>8</v>
      </c>
      <c r="V29" s="24">
        <v>590</v>
      </c>
      <c r="W29" s="134" t="s">
        <v>83</v>
      </c>
      <c r="X29" s="135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100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100</v>
      </c>
      <c r="AQ29" s="24">
        <v>4</v>
      </c>
      <c r="AR29" s="24">
        <v>1310</v>
      </c>
    </row>
    <row r="30" spans="1:44" ht="24" customHeight="1">
      <c r="A30" s="134" t="s">
        <v>84</v>
      </c>
      <c r="B30" s="135"/>
      <c r="C30" s="24">
        <v>30</v>
      </c>
      <c r="D30" s="24">
        <v>5492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400</v>
      </c>
      <c r="Q30" s="24">
        <v>17</v>
      </c>
      <c r="R30" s="24">
        <v>4780</v>
      </c>
      <c r="S30" s="24">
        <v>0</v>
      </c>
      <c r="T30" s="24">
        <v>0</v>
      </c>
      <c r="U30" s="24">
        <v>6</v>
      </c>
      <c r="V30" s="24">
        <v>246</v>
      </c>
      <c r="W30" s="134" t="s">
        <v>84</v>
      </c>
      <c r="X30" s="135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50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3</v>
      </c>
      <c r="AR30" s="24">
        <v>13</v>
      </c>
    </row>
    <row r="31" spans="1:44" ht="24" customHeight="1">
      <c r="A31" s="134" t="s">
        <v>85</v>
      </c>
      <c r="B31" s="135"/>
      <c r="C31" s="24">
        <v>32</v>
      </c>
      <c r="D31" s="24">
        <v>1289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30</v>
      </c>
      <c r="R31" s="24">
        <v>939</v>
      </c>
      <c r="S31" s="24">
        <v>0</v>
      </c>
      <c r="T31" s="24">
        <v>0</v>
      </c>
      <c r="U31" s="24">
        <v>0</v>
      </c>
      <c r="V31" s="24">
        <v>0</v>
      </c>
      <c r="W31" s="134" t="s">
        <v>85</v>
      </c>
      <c r="X31" s="135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150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34" t="s">
        <v>86</v>
      </c>
      <c r="B32" s="135"/>
      <c r="C32" s="24">
        <v>30</v>
      </c>
      <c r="D32" s="24">
        <v>1039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29</v>
      </c>
      <c r="R32" s="24">
        <v>839</v>
      </c>
      <c r="S32" s="24">
        <v>0</v>
      </c>
      <c r="T32" s="24">
        <v>0</v>
      </c>
      <c r="U32" s="24">
        <v>0</v>
      </c>
      <c r="V32" s="24">
        <v>0</v>
      </c>
      <c r="W32" s="134" t="s">
        <v>86</v>
      </c>
      <c r="X32" s="13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0" t="s">
        <v>87</v>
      </c>
      <c r="B33" s="221"/>
      <c r="C33" s="25">
        <v>2</v>
      </c>
      <c r="D33" s="25">
        <v>250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100</v>
      </c>
      <c r="S33" s="25">
        <v>0</v>
      </c>
      <c r="T33" s="25">
        <v>0</v>
      </c>
      <c r="U33" s="25">
        <v>0</v>
      </c>
      <c r="V33" s="25">
        <v>0</v>
      </c>
      <c r="W33" s="220" t="s">
        <v>87</v>
      </c>
      <c r="X33" s="221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150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tr">
        <f>'2492-00-01'!V34</f>
        <v>中華民國104年03月20日編製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tr">
        <f>'2492-00-01'!V34</f>
        <v>中華民國104年03月20日編製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153</v>
      </c>
    </row>
    <row r="38" spans="1:2" s="101" customFormat="1" ht="19.5" customHeight="1">
      <c r="A38" s="102" t="s">
        <v>154</v>
      </c>
      <c r="B38" s="102"/>
    </row>
    <row r="39" spans="1:2" s="101" customFormat="1" ht="15.75">
      <c r="A39" s="102"/>
      <c r="B39" s="101" t="s">
        <v>96</v>
      </c>
    </row>
    <row r="40" ht="15.75">
      <c r="B40" s="127" t="s">
        <v>218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22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97</v>
      </c>
      <c r="D1" s="231"/>
      <c r="E1" s="231"/>
      <c r="F1" s="231"/>
      <c r="G1" s="231"/>
      <c r="H1" s="231"/>
      <c r="S1" s="232" t="s">
        <v>2</v>
      </c>
      <c r="T1" s="233"/>
      <c r="U1" s="254" t="s">
        <v>98</v>
      </c>
      <c r="V1" s="233"/>
    </row>
    <row r="2" spans="1:22" ht="16.5" customHeight="1">
      <c r="A2" s="88" t="s">
        <v>99</v>
      </c>
      <c r="B2" s="89" t="s">
        <v>122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6" t="s">
        <v>47</v>
      </c>
      <c r="T2" s="257"/>
      <c r="U2" s="258" t="s">
        <v>123</v>
      </c>
      <c r="V2" s="259"/>
    </row>
    <row r="3" spans="1:22" s="90" customFormat="1" ht="19.5" customHeight="1">
      <c r="A3" s="234" t="s">
        <v>124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ht="19.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</row>
    <row r="5" spans="5:22" s="91" customFormat="1" ht="19.5" customHeight="1">
      <c r="E5" s="236" t="str">
        <f>CONCATENATE('2492-00-02'!K5,"底")</f>
        <v>   中華民國 104年2月底</v>
      </c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S5" s="237" t="s">
        <v>143</v>
      </c>
      <c r="T5" s="237"/>
      <c r="U5" s="237"/>
      <c r="V5" s="237"/>
    </row>
    <row r="6" spans="1:22" s="92" customFormat="1" ht="13.5" customHeight="1">
      <c r="A6" s="238" t="s">
        <v>125</v>
      </c>
      <c r="B6" s="239"/>
      <c r="C6" s="244" t="s">
        <v>126</v>
      </c>
      <c r="D6" s="245"/>
      <c r="E6" s="248" t="s">
        <v>127</v>
      </c>
      <c r="F6" s="249"/>
      <c r="G6" s="252" t="s">
        <v>128</v>
      </c>
      <c r="H6" s="253"/>
      <c r="I6" s="252" t="s">
        <v>129</v>
      </c>
      <c r="J6" s="253"/>
      <c r="K6" s="252" t="s">
        <v>130</v>
      </c>
      <c r="L6" s="253"/>
      <c r="M6" s="252" t="s">
        <v>131</v>
      </c>
      <c r="N6" s="253"/>
      <c r="O6" s="252" t="s">
        <v>132</v>
      </c>
      <c r="P6" s="253"/>
      <c r="Q6" s="252" t="s">
        <v>133</v>
      </c>
      <c r="R6" s="253"/>
      <c r="S6" s="252" t="s">
        <v>134</v>
      </c>
      <c r="T6" s="253"/>
      <c r="U6" s="260" t="s">
        <v>135</v>
      </c>
      <c r="V6" s="261"/>
    </row>
    <row r="7" spans="1:22" s="92" customFormat="1" ht="14.25" customHeight="1">
      <c r="A7" s="240"/>
      <c r="B7" s="241"/>
      <c r="C7" s="246"/>
      <c r="D7" s="247"/>
      <c r="E7" s="250"/>
      <c r="F7" s="251"/>
      <c r="G7" s="264" t="s">
        <v>136</v>
      </c>
      <c r="H7" s="265"/>
      <c r="I7" s="264" t="s">
        <v>137</v>
      </c>
      <c r="J7" s="265"/>
      <c r="K7" s="264" t="s">
        <v>138</v>
      </c>
      <c r="L7" s="265"/>
      <c r="M7" s="264" t="s">
        <v>139</v>
      </c>
      <c r="N7" s="265"/>
      <c r="O7" s="264" t="s">
        <v>140</v>
      </c>
      <c r="P7" s="265"/>
      <c r="Q7" s="264" t="s">
        <v>141</v>
      </c>
      <c r="R7" s="265"/>
      <c r="S7" s="264" t="s">
        <v>142</v>
      </c>
      <c r="T7" s="265"/>
      <c r="U7" s="262"/>
      <c r="V7" s="263"/>
    </row>
    <row r="8" spans="1:22" s="92" customFormat="1" ht="17.25" customHeight="1" thickBot="1">
      <c r="A8" s="242"/>
      <c r="B8" s="243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29" t="s">
        <v>28</v>
      </c>
      <c r="B9" s="230"/>
      <c r="C9" s="112">
        <v>811217</v>
      </c>
      <c r="D9" s="113">
        <v>160892534</v>
      </c>
      <c r="E9" s="112">
        <v>215653</v>
      </c>
      <c r="F9" s="113">
        <v>866955</v>
      </c>
      <c r="G9" s="112">
        <v>193479</v>
      </c>
      <c r="H9" s="113">
        <v>4627076</v>
      </c>
      <c r="I9" s="112">
        <v>69508</v>
      </c>
      <c r="J9" s="113">
        <v>3942289</v>
      </c>
      <c r="K9" s="112">
        <v>282264</v>
      </c>
      <c r="L9" s="113">
        <v>54455584</v>
      </c>
      <c r="M9" s="112">
        <v>12543</v>
      </c>
      <c r="N9" s="113">
        <v>7696820</v>
      </c>
      <c r="O9" s="112">
        <v>32841</v>
      </c>
      <c r="P9" s="113">
        <v>50437827</v>
      </c>
      <c r="Q9" s="112">
        <v>3946</v>
      </c>
      <c r="R9" s="113">
        <v>21516418</v>
      </c>
      <c r="S9" s="112">
        <v>961</v>
      </c>
      <c r="T9" s="113">
        <v>12526014</v>
      </c>
      <c r="U9" s="112">
        <v>22</v>
      </c>
      <c r="V9" s="113">
        <v>4823551</v>
      </c>
    </row>
    <row r="10" spans="1:22" s="92" customFormat="1" ht="18" customHeight="1">
      <c r="A10" s="97" t="s">
        <v>100</v>
      </c>
      <c r="B10" s="114"/>
      <c r="C10" s="112">
        <v>5818</v>
      </c>
      <c r="D10" s="113">
        <v>2729209</v>
      </c>
      <c r="E10" s="112">
        <v>978</v>
      </c>
      <c r="F10" s="113">
        <v>3846</v>
      </c>
      <c r="G10" s="112">
        <v>730</v>
      </c>
      <c r="H10" s="113">
        <v>16019</v>
      </c>
      <c r="I10" s="112">
        <v>488</v>
      </c>
      <c r="J10" s="113">
        <v>27816</v>
      </c>
      <c r="K10" s="112">
        <v>2836</v>
      </c>
      <c r="L10" s="113">
        <v>537382</v>
      </c>
      <c r="M10" s="112">
        <v>143</v>
      </c>
      <c r="N10" s="113">
        <v>83495</v>
      </c>
      <c r="O10" s="112">
        <v>487</v>
      </c>
      <c r="P10" s="113">
        <v>902908</v>
      </c>
      <c r="Q10" s="112">
        <v>121</v>
      </c>
      <c r="R10" s="113">
        <v>675463</v>
      </c>
      <c r="S10" s="112">
        <v>34</v>
      </c>
      <c r="T10" s="113">
        <v>412280</v>
      </c>
      <c r="U10" s="112">
        <v>1</v>
      </c>
      <c r="V10" s="113">
        <v>70000</v>
      </c>
    </row>
    <row r="11" spans="1:22" s="92" customFormat="1" ht="18" customHeight="1">
      <c r="A11" s="98" t="s">
        <v>101</v>
      </c>
      <c r="B11" s="114"/>
      <c r="C11" s="112">
        <v>1849</v>
      </c>
      <c r="D11" s="113">
        <v>1180114</v>
      </c>
      <c r="E11" s="112">
        <v>168</v>
      </c>
      <c r="F11" s="113">
        <v>879</v>
      </c>
      <c r="G11" s="112">
        <v>349</v>
      </c>
      <c r="H11" s="113">
        <v>9697</v>
      </c>
      <c r="I11" s="112">
        <v>111</v>
      </c>
      <c r="J11" s="113">
        <v>6750</v>
      </c>
      <c r="K11" s="112">
        <v>849</v>
      </c>
      <c r="L11" s="113">
        <v>178875</v>
      </c>
      <c r="M11" s="112">
        <v>71</v>
      </c>
      <c r="N11" s="113">
        <v>42740</v>
      </c>
      <c r="O11" s="112">
        <v>231</v>
      </c>
      <c r="P11" s="113">
        <v>394364</v>
      </c>
      <c r="Q11" s="112">
        <v>48</v>
      </c>
      <c r="R11" s="113">
        <v>256600</v>
      </c>
      <c r="S11" s="112">
        <v>22</v>
      </c>
      <c r="T11" s="113">
        <v>290210</v>
      </c>
      <c r="U11" s="112">
        <v>0</v>
      </c>
      <c r="V11" s="113">
        <v>0</v>
      </c>
    </row>
    <row r="12" spans="1:22" s="92" customFormat="1" ht="18" customHeight="1">
      <c r="A12" s="98" t="s">
        <v>102</v>
      </c>
      <c r="B12" s="114"/>
      <c r="C12" s="112">
        <v>46173</v>
      </c>
      <c r="D12" s="113">
        <v>13079750</v>
      </c>
      <c r="E12" s="112">
        <v>12884</v>
      </c>
      <c r="F12" s="113">
        <v>53668</v>
      </c>
      <c r="G12" s="112">
        <v>14274</v>
      </c>
      <c r="H12" s="113">
        <v>362202</v>
      </c>
      <c r="I12" s="112">
        <v>2800</v>
      </c>
      <c r="J12" s="113">
        <v>168174</v>
      </c>
      <c r="K12" s="112">
        <v>12082</v>
      </c>
      <c r="L12" s="113">
        <v>2381354</v>
      </c>
      <c r="M12" s="112">
        <v>1396</v>
      </c>
      <c r="N12" s="113">
        <v>755408</v>
      </c>
      <c r="O12" s="112">
        <v>2101</v>
      </c>
      <c r="P12" s="113">
        <v>3320403</v>
      </c>
      <c r="Q12" s="112">
        <v>512</v>
      </c>
      <c r="R12" s="113">
        <v>2775301</v>
      </c>
      <c r="S12" s="112">
        <v>119</v>
      </c>
      <c r="T12" s="113">
        <v>1521239</v>
      </c>
      <c r="U12" s="112">
        <v>5</v>
      </c>
      <c r="V12" s="113">
        <v>1742000</v>
      </c>
    </row>
    <row r="13" spans="1:22" s="92" customFormat="1" ht="18" customHeight="1">
      <c r="A13" s="98" t="s">
        <v>103</v>
      </c>
      <c r="B13" s="114"/>
      <c r="C13" s="112">
        <v>220</v>
      </c>
      <c r="D13" s="113">
        <v>135219</v>
      </c>
      <c r="E13" s="112">
        <v>10</v>
      </c>
      <c r="F13" s="113">
        <v>34</v>
      </c>
      <c r="G13" s="112">
        <v>11</v>
      </c>
      <c r="H13" s="113">
        <v>245</v>
      </c>
      <c r="I13" s="112">
        <v>5</v>
      </c>
      <c r="J13" s="113">
        <v>270</v>
      </c>
      <c r="K13" s="112">
        <v>159</v>
      </c>
      <c r="L13" s="113">
        <v>29625</v>
      </c>
      <c r="M13" s="112">
        <v>14</v>
      </c>
      <c r="N13" s="113">
        <v>7695</v>
      </c>
      <c r="O13" s="112">
        <v>15</v>
      </c>
      <c r="P13" s="113">
        <v>28661</v>
      </c>
      <c r="Q13" s="112">
        <v>1</v>
      </c>
      <c r="R13" s="113">
        <v>6500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104</v>
      </c>
      <c r="B14" s="114"/>
      <c r="C14" s="112">
        <v>3494</v>
      </c>
      <c r="D14" s="113">
        <v>1421836</v>
      </c>
      <c r="E14" s="112">
        <v>340</v>
      </c>
      <c r="F14" s="113">
        <v>1456</v>
      </c>
      <c r="G14" s="112">
        <v>531</v>
      </c>
      <c r="H14" s="113">
        <v>12291</v>
      </c>
      <c r="I14" s="112">
        <v>324</v>
      </c>
      <c r="J14" s="113">
        <v>18249</v>
      </c>
      <c r="K14" s="112">
        <v>1860</v>
      </c>
      <c r="L14" s="113">
        <v>384562</v>
      </c>
      <c r="M14" s="112">
        <v>50</v>
      </c>
      <c r="N14" s="113">
        <v>27900</v>
      </c>
      <c r="O14" s="112">
        <v>307</v>
      </c>
      <c r="P14" s="113">
        <v>472263</v>
      </c>
      <c r="Q14" s="112">
        <v>71</v>
      </c>
      <c r="R14" s="113">
        <v>367115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105</v>
      </c>
      <c r="B15" s="114"/>
      <c r="C15" s="112">
        <v>68073</v>
      </c>
      <c r="D15" s="113">
        <v>33074506</v>
      </c>
      <c r="E15" s="112">
        <v>2479</v>
      </c>
      <c r="F15" s="113">
        <v>11816</v>
      </c>
      <c r="G15" s="112">
        <v>6001</v>
      </c>
      <c r="H15" s="113">
        <v>165880</v>
      </c>
      <c r="I15" s="112">
        <v>3577</v>
      </c>
      <c r="J15" s="113">
        <v>203477</v>
      </c>
      <c r="K15" s="112">
        <v>42119</v>
      </c>
      <c r="L15" s="113">
        <v>8866756</v>
      </c>
      <c r="M15" s="112">
        <v>4267</v>
      </c>
      <c r="N15" s="113">
        <v>3059788</v>
      </c>
      <c r="O15" s="112">
        <v>8636</v>
      </c>
      <c r="P15" s="113">
        <v>13315020</v>
      </c>
      <c r="Q15" s="112">
        <v>768</v>
      </c>
      <c r="R15" s="113">
        <v>4302294</v>
      </c>
      <c r="S15" s="112">
        <v>220</v>
      </c>
      <c r="T15" s="113">
        <v>2782674</v>
      </c>
      <c r="U15" s="112">
        <v>6</v>
      </c>
      <c r="V15" s="113">
        <v>366800</v>
      </c>
    </row>
    <row r="16" spans="1:22" s="92" customFormat="1" ht="18" customHeight="1">
      <c r="A16" s="98" t="s">
        <v>106</v>
      </c>
      <c r="B16" s="114"/>
      <c r="C16" s="112">
        <v>469481</v>
      </c>
      <c r="D16" s="113">
        <v>70277171</v>
      </c>
      <c r="E16" s="112">
        <v>147607</v>
      </c>
      <c r="F16" s="113">
        <v>602771</v>
      </c>
      <c r="G16" s="112">
        <v>112298</v>
      </c>
      <c r="H16" s="113">
        <v>2580838</v>
      </c>
      <c r="I16" s="112">
        <v>39317</v>
      </c>
      <c r="J16" s="113">
        <v>2236694</v>
      </c>
      <c r="K16" s="112">
        <v>149884</v>
      </c>
      <c r="L16" s="113">
        <v>28803205</v>
      </c>
      <c r="M16" s="112">
        <v>4719</v>
      </c>
      <c r="N16" s="113">
        <v>2626229</v>
      </c>
      <c r="O16" s="112">
        <v>13712</v>
      </c>
      <c r="P16" s="113">
        <v>20730639</v>
      </c>
      <c r="Q16" s="112">
        <v>1658</v>
      </c>
      <c r="R16" s="113">
        <v>8945014</v>
      </c>
      <c r="S16" s="112">
        <v>284</v>
      </c>
      <c r="T16" s="113">
        <v>3640380</v>
      </c>
      <c r="U16" s="112">
        <v>2</v>
      </c>
      <c r="V16" s="113">
        <v>111400</v>
      </c>
    </row>
    <row r="17" spans="1:22" s="92" customFormat="1" ht="18" customHeight="1">
      <c r="A17" s="98" t="s">
        <v>107</v>
      </c>
      <c r="B17" s="114"/>
      <c r="C17" s="112">
        <v>26934</v>
      </c>
      <c r="D17" s="113">
        <v>6124996</v>
      </c>
      <c r="E17" s="112">
        <v>758</v>
      </c>
      <c r="F17" s="113">
        <v>3139</v>
      </c>
      <c r="G17" s="112">
        <v>22977</v>
      </c>
      <c r="H17" s="113">
        <v>694176</v>
      </c>
      <c r="I17" s="112">
        <v>453</v>
      </c>
      <c r="J17" s="113">
        <v>26759</v>
      </c>
      <c r="K17" s="112">
        <v>1319</v>
      </c>
      <c r="L17" s="113">
        <v>260753</v>
      </c>
      <c r="M17" s="112">
        <v>235</v>
      </c>
      <c r="N17" s="113">
        <v>144385</v>
      </c>
      <c r="O17" s="112">
        <v>790</v>
      </c>
      <c r="P17" s="113">
        <v>1505568</v>
      </c>
      <c r="Q17" s="112">
        <v>253</v>
      </c>
      <c r="R17" s="113">
        <v>1418089</v>
      </c>
      <c r="S17" s="112">
        <v>148</v>
      </c>
      <c r="T17" s="113">
        <v>2002126</v>
      </c>
      <c r="U17" s="112">
        <v>1</v>
      </c>
      <c r="V17" s="113">
        <v>70000</v>
      </c>
    </row>
    <row r="18" spans="1:22" s="92" customFormat="1" ht="18" customHeight="1">
      <c r="A18" s="98" t="s">
        <v>108</v>
      </c>
      <c r="B18" s="114"/>
      <c r="C18" s="112">
        <v>63968</v>
      </c>
      <c r="D18" s="113">
        <v>9686023</v>
      </c>
      <c r="E18" s="112">
        <v>13553</v>
      </c>
      <c r="F18" s="113">
        <v>55510</v>
      </c>
      <c r="G18" s="112">
        <v>12749</v>
      </c>
      <c r="H18" s="113">
        <v>260488</v>
      </c>
      <c r="I18" s="112">
        <v>9531</v>
      </c>
      <c r="J18" s="113">
        <v>533799</v>
      </c>
      <c r="K18" s="112">
        <v>26230</v>
      </c>
      <c r="L18" s="113">
        <v>4516167</v>
      </c>
      <c r="M18" s="112">
        <v>338</v>
      </c>
      <c r="N18" s="113">
        <v>204235</v>
      </c>
      <c r="O18" s="112">
        <v>1418</v>
      </c>
      <c r="P18" s="113">
        <v>2064823</v>
      </c>
      <c r="Q18" s="112">
        <v>106</v>
      </c>
      <c r="R18" s="113">
        <v>576862</v>
      </c>
      <c r="S18" s="112">
        <v>41</v>
      </c>
      <c r="T18" s="113">
        <v>575788</v>
      </c>
      <c r="U18" s="112">
        <v>2</v>
      </c>
      <c r="V18" s="113">
        <v>898351</v>
      </c>
    </row>
    <row r="19" spans="1:22" s="92" customFormat="1" ht="18" customHeight="1">
      <c r="A19" s="98" t="s">
        <v>109</v>
      </c>
      <c r="B19" s="114"/>
      <c r="C19" s="112">
        <v>5798</v>
      </c>
      <c r="D19" s="113">
        <v>1828659</v>
      </c>
      <c r="E19" s="112">
        <v>450</v>
      </c>
      <c r="F19" s="113">
        <v>1901</v>
      </c>
      <c r="G19" s="112">
        <v>774</v>
      </c>
      <c r="H19" s="113">
        <v>15864</v>
      </c>
      <c r="I19" s="112">
        <v>490</v>
      </c>
      <c r="J19" s="113">
        <v>27752</v>
      </c>
      <c r="K19" s="112">
        <v>3517</v>
      </c>
      <c r="L19" s="113">
        <v>850314</v>
      </c>
      <c r="M19" s="112">
        <v>195</v>
      </c>
      <c r="N19" s="113">
        <v>104222</v>
      </c>
      <c r="O19" s="112">
        <v>321</v>
      </c>
      <c r="P19" s="113">
        <v>512125</v>
      </c>
      <c r="Q19" s="112">
        <v>50</v>
      </c>
      <c r="R19" s="113">
        <v>270983</v>
      </c>
      <c r="S19" s="112">
        <v>1</v>
      </c>
      <c r="T19" s="113">
        <v>45500</v>
      </c>
      <c r="U19" s="112">
        <v>0</v>
      </c>
      <c r="V19" s="113">
        <v>0</v>
      </c>
    </row>
    <row r="20" spans="1:22" s="92" customFormat="1" ht="18" customHeight="1">
      <c r="A20" s="98" t="s">
        <v>110</v>
      </c>
      <c r="B20" s="114"/>
      <c r="C20" s="112">
        <v>2663</v>
      </c>
      <c r="D20" s="113">
        <v>4546184</v>
      </c>
      <c r="E20" s="112">
        <v>37</v>
      </c>
      <c r="F20" s="113">
        <v>141</v>
      </c>
      <c r="G20" s="112">
        <v>132</v>
      </c>
      <c r="H20" s="113">
        <v>3656</v>
      </c>
      <c r="I20" s="112">
        <v>43</v>
      </c>
      <c r="J20" s="113">
        <v>2399</v>
      </c>
      <c r="K20" s="112">
        <v>377</v>
      </c>
      <c r="L20" s="113">
        <v>74862</v>
      </c>
      <c r="M20" s="112">
        <v>31</v>
      </c>
      <c r="N20" s="113">
        <v>24589</v>
      </c>
      <c r="O20" s="112">
        <v>2028</v>
      </c>
      <c r="P20" s="113">
        <v>3050312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111</v>
      </c>
      <c r="B21" s="114"/>
      <c r="C21" s="112">
        <v>3463</v>
      </c>
      <c r="D21" s="113">
        <v>924227</v>
      </c>
      <c r="E21" s="112">
        <v>220</v>
      </c>
      <c r="F21" s="113">
        <v>1004</v>
      </c>
      <c r="G21" s="112">
        <v>478</v>
      </c>
      <c r="H21" s="113">
        <v>10998</v>
      </c>
      <c r="I21" s="112">
        <v>308</v>
      </c>
      <c r="J21" s="113">
        <v>17373</v>
      </c>
      <c r="K21" s="112">
        <v>2234</v>
      </c>
      <c r="L21" s="113">
        <v>443721</v>
      </c>
      <c r="M21" s="112">
        <v>66</v>
      </c>
      <c r="N21" s="113">
        <v>36830</v>
      </c>
      <c r="O21" s="112">
        <v>128</v>
      </c>
      <c r="P21" s="113">
        <v>191160</v>
      </c>
      <c r="Q21" s="112">
        <v>23</v>
      </c>
      <c r="R21" s="113">
        <v>130640</v>
      </c>
      <c r="S21" s="112">
        <v>6</v>
      </c>
      <c r="T21" s="113">
        <v>92500</v>
      </c>
      <c r="U21" s="112">
        <v>0</v>
      </c>
      <c r="V21" s="113">
        <v>0</v>
      </c>
    </row>
    <row r="22" spans="1:22" s="92" customFormat="1" ht="18" customHeight="1">
      <c r="A22" s="98" t="s">
        <v>112</v>
      </c>
      <c r="B22" s="114"/>
      <c r="C22" s="112">
        <v>15454</v>
      </c>
      <c r="D22" s="113">
        <v>3323714</v>
      </c>
      <c r="E22" s="112">
        <v>2898</v>
      </c>
      <c r="F22" s="113">
        <v>11550</v>
      </c>
      <c r="G22" s="112">
        <v>2565</v>
      </c>
      <c r="H22" s="113">
        <v>58696</v>
      </c>
      <c r="I22" s="112">
        <v>1433</v>
      </c>
      <c r="J22" s="113">
        <v>79813</v>
      </c>
      <c r="K22" s="112">
        <v>7529</v>
      </c>
      <c r="L22" s="113">
        <v>1466545</v>
      </c>
      <c r="M22" s="112">
        <v>204</v>
      </c>
      <c r="N22" s="113">
        <v>118267</v>
      </c>
      <c r="O22" s="112">
        <v>757</v>
      </c>
      <c r="P22" s="113">
        <v>1111312</v>
      </c>
      <c r="Q22" s="112">
        <v>59</v>
      </c>
      <c r="R22" s="113">
        <v>314881</v>
      </c>
      <c r="S22" s="112">
        <v>9</v>
      </c>
      <c r="T22" s="113">
        <v>162650</v>
      </c>
      <c r="U22" s="112">
        <v>0</v>
      </c>
      <c r="V22" s="113">
        <v>0</v>
      </c>
    </row>
    <row r="23" spans="1:22" s="92" customFormat="1" ht="18" customHeight="1">
      <c r="A23" s="98" t="s">
        <v>113</v>
      </c>
      <c r="B23" s="114"/>
      <c r="C23" s="112">
        <v>23122</v>
      </c>
      <c r="D23" s="113">
        <v>5797980</v>
      </c>
      <c r="E23" s="112">
        <v>3212</v>
      </c>
      <c r="F23" s="113">
        <v>13292</v>
      </c>
      <c r="G23" s="112">
        <v>6007</v>
      </c>
      <c r="H23" s="113">
        <v>155458</v>
      </c>
      <c r="I23" s="112">
        <v>2161</v>
      </c>
      <c r="J23" s="113">
        <v>120130</v>
      </c>
      <c r="K23" s="112">
        <v>10149</v>
      </c>
      <c r="L23" s="113">
        <v>2042894</v>
      </c>
      <c r="M23" s="112">
        <v>359</v>
      </c>
      <c r="N23" s="113">
        <v>208433</v>
      </c>
      <c r="O23" s="112">
        <v>986</v>
      </c>
      <c r="P23" s="113">
        <v>1524712</v>
      </c>
      <c r="Q23" s="112">
        <v>204</v>
      </c>
      <c r="R23" s="113">
        <v>1083748</v>
      </c>
      <c r="S23" s="112">
        <v>43</v>
      </c>
      <c r="T23" s="113">
        <v>599313</v>
      </c>
      <c r="U23" s="112">
        <v>1</v>
      </c>
      <c r="V23" s="113">
        <v>50000</v>
      </c>
    </row>
    <row r="24" spans="1:22" s="92" customFormat="1" ht="18" customHeight="1">
      <c r="A24" s="98" t="s">
        <v>114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115</v>
      </c>
      <c r="B25" s="114"/>
      <c r="C25" s="112">
        <v>278</v>
      </c>
      <c r="D25" s="113">
        <v>54906</v>
      </c>
      <c r="E25" s="112">
        <v>24</v>
      </c>
      <c r="F25" s="113">
        <v>90</v>
      </c>
      <c r="G25" s="112">
        <v>35</v>
      </c>
      <c r="H25" s="113">
        <v>704</v>
      </c>
      <c r="I25" s="112">
        <v>30</v>
      </c>
      <c r="J25" s="113">
        <v>1688</v>
      </c>
      <c r="K25" s="112">
        <v>181</v>
      </c>
      <c r="L25" s="113">
        <v>36845</v>
      </c>
      <c r="M25" s="112">
        <v>1</v>
      </c>
      <c r="N25" s="113">
        <v>680</v>
      </c>
      <c r="O25" s="112">
        <v>6</v>
      </c>
      <c r="P25" s="113">
        <v>9900</v>
      </c>
      <c r="Q25" s="112">
        <v>1</v>
      </c>
      <c r="R25" s="113">
        <v>5000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116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117</v>
      </c>
      <c r="B27" s="114"/>
      <c r="C27" s="112">
        <v>17630</v>
      </c>
      <c r="D27" s="113">
        <v>2117598</v>
      </c>
      <c r="E27" s="112">
        <v>3553</v>
      </c>
      <c r="F27" s="113">
        <v>13191</v>
      </c>
      <c r="G27" s="112">
        <v>3083</v>
      </c>
      <c r="H27" s="113">
        <v>58416</v>
      </c>
      <c r="I27" s="112">
        <v>3288</v>
      </c>
      <c r="J27" s="113">
        <v>181585</v>
      </c>
      <c r="K27" s="112">
        <v>7329</v>
      </c>
      <c r="L27" s="113">
        <v>1211996</v>
      </c>
      <c r="M27" s="112">
        <v>207</v>
      </c>
      <c r="N27" s="113">
        <v>108084</v>
      </c>
      <c r="O27" s="112">
        <v>140</v>
      </c>
      <c r="P27" s="113">
        <v>244575</v>
      </c>
      <c r="Q27" s="112">
        <v>25</v>
      </c>
      <c r="R27" s="113">
        <v>132750</v>
      </c>
      <c r="S27" s="112">
        <v>4</v>
      </c>
      <c r="T27" s="113">
        <v>42000</v>
      </c>
      <c r="U27" s="112">
        <v>1</v>
      </c>
      <c r="V27" s="113">
        <v>125000</v>
      </c>
    </row>
    <row r="28" spans="1:22" s="92" customFormat="1" ht="18" customHeight="1" thickBot="1">
      <c r="A28" s="99" t="s">
        <v>118</v>
      </c>
      <c r="B28" s="116"/>
      <c r="C28" s="112">
        <v>56798</v>
      </c>
      <c r="D28" s="113">
        <v>4590343</v>
      </c>
      <c r="E28" s="112">
        <v>26482</v>
      </c>
      <c r="F28" s="113">
        <v>92668</v>
      </c>
      <c r="G28" s="112">
        <v>10485</v>
      </c>
      <c r="H28" s="113">
        <v>221449</v>
      </c>
      <c r="I28" s="112">
        <v>5149</v>
      </c>
      <c r="J28" s="113">
        <v>289560</v>
      </c>
      <c r="K28" s="112">
        <v>13609</v>
      </c>
      <c r="L28" s="113">
        <v>2369628</v>
      </c>
      <c r="M28" s="112">
        <v>247</v>
      </c>
      <c r="N28" s="113">
        <v>143839</v>
      </c>
      <c r="O28" s="112">
        <v>778</v>
      </c>
      <c r="P28" s="113">
        <v>1059080</v>
      </c>
      <c r="Q28" s="112">
        <v>36</v>
      </c>
      <c r="R28" s="113">
        <v>199954</v>
      </c>
      <c r="S28" s="112">
        <v>11</v>
      </c>
      <c r="T28" s="113">
        <v>124165</v>
      </c>
      <c r="U28" s="112">
        <v>1</v>
      </c>
      <c r="V28" s="113">
        <v>90000</v>
      </c>
    </row>
    <row r="29" spans="1:22" s="108" customFormat="1" ht="16.5" customHeight="1">
      <c r="A29" s="105" t="s">
        <v>119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120</v>
      </c>
      <c r="J29" s="105"/>
      <c r="K29" s="105"/>
      <c r="L29" s="106"/>
      <c r="M29" s="106"/>
      <c r="N29" s="105"/>
      <c r="O29" s="105" t="s">
        <v>121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153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2" customFormat="1" ht="15.75">
      <c r="A33" s="129" t="s">
        <v>225</v>
      </c>
      <c r="B33" s="130"/>
      <c r="C33" s="130"/>
      <c r="D33" s="130"/>
      <c r="E33" s="130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="133" customFormat="1" ht="16.5" thickBot="1">
      <c r="B34" s="133" t="s">
        <v>226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2019-03-18T11:27:37Z</dcterms:modified>
  <cp:category/>
  <cp:version/>
  <cp:contentType/>
  <cp:contentStatus/>
</cp:coreProperties>
</file>