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wwu\Desktop\性別統計相關\114性別\17台灣中油公司-0727OK\"/>
    </mc:Choice>
  </mc:AlternateContent>
  <xr:revisionPtr revIDLastSave="0" documentId="13_ncr:1_{DA7A61CE-C7A4-4A98-BCDF-89E34D9040A0}" xr6:coauthVersionLast="47" xr6:coauthVersionMax="47" xr10:uidLastSave="{00000000-0000-0000-0000-000000000000}"/>
  <bookViews>
    <workbookView xWindow="5745" yWindow="2175" windowWidth="19470" windowHeight="12315" tabRatio="766" xr2:uid="{00000000-000D-0000-FFFF-FFFF00000000}"/>
  </bookViews>
  <sheets>
    <sheet name="中油新進" sheetId="19" r:id="rId1"/>
  </sheets>
  <externalReferences>
    <externalReference r:id="rId2"/>
    <externalReference r:id="rId3"/>
  </externalReferences>
  <definedNames>
    <definedName name="\p">#REF!</definedName>
    <definedName name="_PPAG">#REF!</definedName>
    <definedName name="a">'[1]1月'!$A$7:$F$31</definedName>
    <definedName name="b">'[1]2月'!$A$7:$F$31</definedName>
    <definedName name="Basis">#REF!</definedName>
    <definedName name="d">'[1]4月'!$A$7:$F$31</definedName>
    <definedName name="E">'[1]5月'!$A$7:$F$31</definedName>
    <definedName name="F">'[1]6月'!$A$7:$F$31</definedName>
    <definedName name="G">'[1]7月'!$A$7:$F$31</definedName>
    <definedName name="H">'[1]8月'!$A$7:$F$31</definedName>
    <definedName name="J">'[1]9月'!$A$7:$F$31</definedName>
    <definedName name="K">'[1]10月'!$A$7:$F$31</definedName>
    <definedName name="L">'[1]11月'!$A$7:$F$31</definedName>
    <definedName name="M">'[1]12月'!$A$7:$F$31</definedName>
    <definedName name="MSUP">#REF!</definedName>
    <definedName name="N">'[1]3月'!$A$7:$F$31</definedName>
    <definedName name="_xlnm.Print_Area" localSheetId="0">中油新進!$A$1:$L$36</definedName>
    <definedName name="年齡">'[2]146'!#REF!</definedName>
    <definedName name="性別">'[2]146'!#REF!</definedName>
    <definedName name="倉庫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19" l="1"/>
  <c r="G32" i="19"/>
  <c r="C32" i="19"/>
  <c r="G31" i="19"/>
  <c r="K31" i="19" s="1"/>
  <c r="C31" i="19"/>
  <c r="G30" i="19"/>
  <c r="K30" i="19" s="1"/>
  <c r="C30" i="19"/>
  <c r="I29" i="19"/>
  <c r="E29" i="19"/>
  <c r="G29" i="19" s="1"/>
  <c r="K29" i="19" s="1"/>
  <c r="C29" i="19"/>
  <c r="G28" i="19"/>
  <c r="K28" i="19" s="1"/>
  <c r="C28" i="19"/>
  <c r="G27" i="19"/>
  <c r="K27" i="19" s="1"/>
  <c r="C27" i="19"/>
  <c r="G26" i="19"/>
  <c r="K26" i="19" s="1"/>
  <c r="C26" i="19"/>
  <c r="I25" i="19"/>
  <c r="G25" i="19" s="1"/>
  <c r="K25" i="19" s="1"/>
  <c r="E25" i="19"/>
  <c r="G24" i="19"/>
  <c r="K24" i="19" s="1"/>
  <c r="C24" i="19"/>
  <c r="G23" i="19"/>
  <c r="K23" i="19" s="1"/>
  <c r="C23" i="19"/>
  <c r="G22" i="19"/>
  <c r="K22" i="19" s="1"/>
  <c r="C22" i="19"/>
  <c r="I21" i="19"/>
  <c r="E21" i="19"/>
  <c r="G21" i="19" s="1"/>
  <c r="K21" i="19" s="1"/>
  <c r="C13" i="19"/>
  <c r="G13" i="19"/>
  <c r="C25" i="19" l="1"/>
  <c r="C21" i="19"/>
  <c r="I33" i="19"/>
  <c r="E33" i="19"/>
  <c r="G17" i="19"/>
  <c r="K17" i="19" s="1"/>
  <c r="G20" i="19"/>
  <c r="K20" i="19" s="1"/>
  <c r="C20" i="19"/>
  <c r="G19" i="19"/>
  <c r="K19" i="19" s="1"/>
  <c r="C19" i="19"/>
  <c r="G18" i="19"/>
  <c r="K18" i="19" s="1"/>
  <c r="C18" i="19"/>
  <c r="C17" i="19"/>
  <c r="G33" i="19" l="1"/>
  <c r="G16" i="19"/>
  <c r="K16" i="19" s="1"/>
  <c r="C16" i="19"/>
  <c r="G15" i="19"/>
  <c r="K15" i="19" s="1"/>
  <c r="C15" i="19"/>
  <c r="G14" i="19"/>
  <c r="K14" i="19" s="1"/>
  <c r="C14" i="19"/>
  <c r="K13" i="19"/>
  <c r="C36" i="19" l="1"/>
  <c r="C35" i="19"/>
  <c r="C34" i="19"/>
  <c r="C33" i="19"/>
  <c r="C12" i="19"/>
  <c r="C11" i="19"/>
  <c r="C10" i="19"/>
  <c r="C9" i="19"/>
  <c r="C8" i="19"/>
  <c r="C7" i="19"/>
  <c r="C6" i="19"/>
  <c r="C5" i="19"/>
  <c r="K33" i="19" l="1"/>
  <c r="G36" i="19"/>
  <c r="K36" i="19" s="1"/>
  <c r="G35" i="19"/>
  <c r="K35" i="19" s="1"/>
  <c r="G34" i="19"/>
  <c r="K34" i="19" s="1"/>
  <c r="G9" i="19"/>
  <c r="K9" i="19" s="1"/>
  <c r="G12" i="19"/>
  <c r="K12" i="19" s="1"/>
  <c r="G11" i="19"/>
  <c r="K11" i="19" s="1"/>
  <c r="G10" i="19"/>
  <c r="K10" i="19" s="1"/>
  <c r="G5" i="19"/>
  <c r="K5" i="19" s="1"/>
  <c r="G8" i="19"/>
  <c r="K8" i="19" s="1"/>
  <c r="G7" i="19"/>
  <c r="K7" i="19" s="1"/>
  <c r="G6" i="19"/>
  <c r="K6" i="19" s="1"/>
</calcChain>
</file>

<file path=xl/sharedStrings.xml><?xml version="1.0" encoding="utf-8"?>
<sst xmlns="http://schemas.openxmlformats.org/spreadsheetml/2006/main" count="42" uniqueCount="15">
  <si>
    <t>人數</t>
  </si>
  <si>
    <r>
      <t>單位：人；</t>
    </r>
    <r>
      <rPr>
        <sz val="12"/>
        <color rgb="FF000000"/>
        <rFont val="微軟正黑體"/>
        <family val="2"/>
        <charset val="136"/>
      </rPr>
      <t>%</t>
    </r>
    <phoneticPr fontId="1" type="noConversion"/>
  </si>
  <si>
    <t>百分比</t>
  </si>
  <si>
    <t>中油公司新進人員性別統計</t>
    <phoneticPr fontId="1" type="noConversion"/>
  </si>
  <si>
    <t>合計</t>
    <phoneticPr fontId="1" type="noConversion"/>
  </si>
  <si>
    <t xml:space="preserve">    30歲以下</t>
    <phoneticPr fontId="1" type="noConversion"/>
  </si>
  <si>
    <t xml:space="preserve">    50歲以上</t>
    <phoneticPr fontId="1" type="noConversion"/>
  </si>
  <si>
    <t xml:space="preserve">  合    計</t>
    <phoneticPr fontId="1" type="noConversion"/>
  </si>
  <si>
    <t xml:space="preserve">  年度         年齡</t>
    <phoneticPr fontId="1" type="noConversion"/>
  </si>
  <si>
    <t>男性</t>
    <phoneticPr fontId="1" type="noConversion"/>
  </si>
  <si>
    <t>女性</t>
    <phoneticPr fontId="1" type="noConversion"/>
  </si>
  <si>
    <t xml:space="preserve">  合    計</t>
    <phoneticPr fontId="1" type="noConversion"/>
  </si>
  <si>
    <t xml:space="preserve">    50歲以上</t>
    <phoneticPr fontId="1" type="noConversion"/>
  </si>
  <si>
    <t xml:space="preserve">    31-49歲</t>
    <phoneticPr fontId="1" type="noConversion"/>
  </si>
  <si>
    <t xml:space="preserve">    31-49歲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</si>
</sst>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_(* #,##0.00_);_(* \(#,##0.00\);_(* &quot;-&quot;??_);_(@_)"/>
    <numFmt numFmtId="178" formatCode="0.0_ "/>
    <numFmt numFmtId="179" formatCode="#,##0.0_ "/>
  </numFmts>
  <fonts count="1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8"/>
      <color rgb="FF000000"/>
      <name val="標楷體"/>
      <family val="4"/>
      <charset val="136"/>
    </font>
    <font>
      <sz val="14"/>
      <color rgb="FF000000"/>
      <name val="Times New Roman"/>
      <family val="1"/>
    </font>
    <font>
      <sz val="12"/>
      <color theme="1"/>
      <name val="新細明體1"/>
      <family val="1"/>
      <charset val="136"/>
    </font>
    <font>
      <sz val="12"/>
      <color theme="1"/>
      <name val="新細明體"/>
      <family val="1"/>
      <charset val="136"/>
      <scheme val="minor"/>
    </font>
    <font>
      <sz val="10"/>
      <name val="Arial"/>
      <family val="2"/>
    </font>
    <font>
      <sz val="12"/>
      <color rgb="FF000000"/>
      <name val="標楷體"/>
      <family val="4"/>
      <charset val="136"/>
    </font>
    <font>
      <sz val="12"/>
      <color rgb="FF000000"/>
      <name val="微軟正黑體"/>
      <family val="2"/>
      <charset val="136"/>
    </font>
    <font>
      <sz val="14"/>
      <color theme="1"/>
      <name val="新細明體"/>
      <family val="2"/>
      <charset val="136"/>
      <scheme val="minor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 diagonalDown="1">
      <left/>
      <right/>
      <top style="thin">
        <color rgb="FF000000"/>
      </top>
      <bottom/>
      <diagonal style="thin">
        <color rgb="FF000000"/>
      </diagonal>
    </border>
    <border diagonalDown="1">
      <left/>
      <right style="thin">
        <color rgb="FF000000"/>
      </right>
      <top style="thin">
        <color rgb="FF000000"/>
      </top>
      <bottom/>
      <diagonal style="thin">
        <color rgb="FF000000"/>
      </diagonal>
    </border>
    <border diagonalDown="1">
      <left/>
      <right/>
      <top/>
      <bottom style="thin">
        <color rgb="FF000000"/>
      </bottom>
      <diagonal style="thin">
        <color rgb="FF000000"/>
      </diagonal>
    </border>
    <border diagonalDown="1">
      <left/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9">
    <xf numFmtId="0" fontId="0" fillId="0" borderId="0">
      <alignment vertical="center"/>
    </xf>
    <xf numFmtId="0" fontId="4" fillId="0" borderId="0">
      <alignment vertical="center"/>
    </xf>
    <xf numFmtId="0" fontId="5" fillId="0" borderId="0"/>
    <xf numFmtId="9" fontId="8" fillId="0" borderId="0"/>
    <xf numFmtId="0" fontId="9" fillId="0" borderId="0">
      <alignment vertical="center"/>
    </xf>
    <xf numFmtId="0" fontId="4" fillId="0" borderId="0"/>
    <xf numFmtId="177" fontId="10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0" fontId="4" fillId="0" borderId="0"/>
  </cellStyleXfs>
  <cellXfs count="57">
    <xf numFmtId="0" fontId="0" fillId="0" borderId="0" xfId="0">
      <alignment vertical="center"/>
    </xf>
    <xf numFmtId="0" fontId="9" fillId="0" borderId="0" xfId="0" applyFont="1" applyAlignment="1">
      <alignment horizontal="left" wrapText="1"/>
    </xf>
    <xf numFmtId="0" fontId="2" fillId="2" borderId="4" xfId="0" quotePrefix="1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horizontal="right" vertical="center" wrapText="1"/>
    </xf>
    <xf numFmtId="179" fontId="7" fillId="0" borderId="0" xfId="0" applyNumberFormat="1" applyFont="1" applyBorder="1" applyAlignment="1">
      <alignment horizontal="right" vertical="center" wrapText="1"/>
    </xf>
    <xf numFmtId="179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179" fontId="0" fillId="0" borderId="0" xfId="0" applyNumberFormat="1">
      <alignment vertical="center"/>
    </xf>
    <xf numFmtId="0" fontId="2" fillId="0" borderId="13" xfId="0" quotePrefix="1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right" vertical="center" wrapText="1"/>
    </xf>
    <xf numFmtId="179" fontId="7" fillId="2" borderId="0" xfId="0" applyNumberFormat="1" applyFont="1" applyFill="1" applyBorder="1" applyAlignment="1">
      <alignment horizontal="right" vertical="center" wrapText="1"/>
    </xf>
    <xf numFmtId="178" fontId="7" fillId="2" borderId="0" xfId="0" applyNumberFormat="1" applyFont="1" applyFill="1" applyBorder="1" applyAlignment="1">
      <alignment horizontal="right" vertical="center" wrapText="1"/>
    </xf>
    <xf numFmtId="176" fontId="7" fillId="2" borderId="0" xfId="0" applyNumberFormat="1" applyFont="1" applyFill="1" applyBorder="1" applyAlignment="1">
      <alignment horizontal="right" vertical="center" wrapText="1"/>
    </xf>
    <xf numFmtId="179" fontId="0" fillId="2" borderId="0" xfId="0" applyNumberFormat="1" applyFill="1">
      <alignment vertical="center"/>
    </xf>
    <xf numFmtId="179" fontId="0" fillId="2" borderId="0" xfId="0" applyNumberFormat="1" applyFill="1" applyBorder="1">
      <alignment vertical="center"/>
    </xf>
    <xf numFmtId="179" fontId="0" fillId="0" borderId="0" xfId="0" applyNumberFormat="1" applyBorder="1">
      <alignment vertical="center"/>
    </xf>
    <xf numFmtId="179" fontId="0" fillId="0" borderId="1" xfId="0" applyNumberFormat="1" applyBorder="1">
      <alignment vertical="center"/>
    </xf>
    <xf numFmtId="176" fontId="14" fillId="2" borderId="0" xfId="0" quotePrefix="1" applyNumberFormat="1" applyFont="1" applyFill="1" applyBorder="1" applyAlignment="1">
      <alignment horizontal="center" vertical="center" wrapText="1"/>
    </xf>
    <xf numFmtId="176" fontId="14" fillId="0" borderId="0" xfId="0" quotePrefix="1" applyNumberFormat="1" applyFont="1" applyFill="1" applyBorder="1" applyAlignment="1">
      <alignment horizontal="center" vertical="center" wrapText="1"/>
    </xf>
    <xf numFmtId="176" fontId="14" fillId="0" borderId="1" xfId="0" quotePrefix="1" applyNumberFormat="1" applyFont="1" applyFill="1" applyBorder="1" applyAlignment="1">
      <alignment horizontal="center" vertical="center" wrapText="1"/>
    </xf>
    <xf numFmtId="176" fontId="14" fillId="2" borderId="0" xfId="0" quotePrefix="1" applyNumberFormat="1" applyFont="1" applyFill="1" applyBorder="1" applyAlignment="1">
      <alignment horizontal="right" vertical="center" wrapText="1"/>
    </xf>
    <xf numFmtId="176" fontId="14" fillId="0" borderId="0" xfId="0" quotePrefix="1" applyNumberFormat="1" applyFont="1" applyFill="1" applyBorder="1" applyAlignment="1">
      <alignment horizontal="right" vertical="center" wrapText="1"/>
    </xf>
    <xf numFmtId="176" fontId="14" fillId="2" borderId="5" xfId="0" quotePrefix="1" applyNumberFormat="1" applyFont="1" applyFill="1" applyBorder="1" applyAlignment="1">
      <alignment horizontal="right" vertical="center" wrapText="1"/>
    </xf>
    <xf numFmtId="176" fontId="14" fillId="0" borderId="5" xfId="0" quotePrefix="1" applyNumberFormat="1" applyFont="1" applyFill="1" applyBorder="1" applyAlignment="1">
      <alignment horizontal="right" vertical="center" wrapText="1"/>
    </xf>
    <xf numFmtId="176" fontId="14" fillId="0" borderId="15" xfId="0" quotePrefix="1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9">
    <cellStyle name="Excel Built-in Percent" xfId="3" xr:uid="{00000000-0005-0000-0000-000000000000}"/>
    <cellStyle name="一般" xfId="0" builtinId="0"/>
    <cellStyle name="一般 2" xfId="1" xr:uid="{00000000-0005-0000-0000-000002000000}"/>
    <cellStyle name="一般 3" xfId="2" xr:uid="{00000000-0005-0000-0000-000003000000}"/>
    <cellStyle name="一般 4" xfId="4" xr:uid="{00000000-0005-0000-0000-000004000000}"/>
    <cellStyle name="一般 5" xfId="8" xr:uid="{00000000-0005-0000-0000-000005000000}"/>
    <cellStyle name="千分位 2 2" xfId="6" xr:uid="{00000000-0005-0000-0000-000006000000}"/>
    <cellStyle name="百分比 2" xfId="7" xr:uid="{00000000-0005-0000-0000-000007000000}"/>
    <cellStyle name="㽎㼿㼿㼿㼿㼿?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oyhwen/Desktop/&#32113;&#35336;&#23460;/a&#12289;&#24615;&#21029;&#20027;&#27969;&#21270;/2015.04.27%20&#24615;&#21029;&#32113;&#35336;/2015.06.17%20&#24615;&#21029;&#32113;&#35336;&#34920;&#21450;&#20998;&#26512;/&#20986;&#36914;&#21475;&#24288;&#21830;&#26032;&#30331;&#35352;&#23478;&#25976;-&#25353;&#36000;&#36012;&#20154;&#24615;&#21029;&#21450;&#32291;&#24066;&#21029;&#2099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wwu/Desktop/112&#24615;&#21029;/19&#21488;&#28771;&#20013;&#27833;&#20844;&#21496;-&#38506;&#29986;&#20551;&#35201;&#21839;/&#32113;&#28639;&#37096;(&#32113;&#35336;&#34389;)&#24615;&#21029;&#32113;&#35336;&#22577;&#34920;&#30332;&#24067;&#26085;&#26399;&#19968;&#35261;&#34920;-109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各年度時間序列"/>
      <sheetName val="103年全年度"/>
      <sheetName val="102年全年度"/>
      <sheetName val="102年全年度 "/>
      <sheetName val="102年全年度-公式"/>
      <sheetName val="男性"/>
      <sheetName val="女性 "/>
      <sheetName val="各月匯總-男性負責人"/>
      <sheetName val="各月匯總-女性負責人"/>
      <sheetName val="1月"/>
      <sheetName val="2月"/>
      <sheetName val="3月"/>
      <sheetName val="4月"/>
      <sheetName val="5月"/>
      <sheetName val="6月"/>
      <sheetName val="7月"/>
      <sheetName val="8月"/>
      <sheetName val="9月"/>
      <sheetName val="10月"/>
      <sheetName val="11月"/>
      <sheetName val="12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7" t="str">
            <v>總計</v>
          </cell>
          <cell r="B7" t="str">
            <v>1,570</v>
          </cell>
          <cell r="C7" t="str">
            <v>1,103</v>
          </cell>
          <cell r="D7" t="str">
            <v>70.25</v>
          </cell>
          <cell r="E7" t="str">
            <v>467</v>
          </cell>
          <cell r="F7" t="str">
            <v>29.75</v>
          </cell>
        </row>
        <row r="8">
          <cell r="A8" t="str">
            <v>台灣地區</v>
          </cell>
          <cell r="B8" t="str">
            <v>1,570</v>
          </cell>
          <cell r="C8" t="str">
            <v>1,103</v>
          </cell>
          <cell r="D8" t="str">
            <v>70.25</v>
          </cell>
          <cell r="E8" t="str">
            <v>467</v>
          </cell>
          <cell r="F8" t="str">
            <v>29.75</v>
          </cell>
        </row>
        <row r="9">
          <cell r="A9" t="str">
            <v>新北市</v>
          </cell>
          <cell r="B9" t="str">
            <v>536</v>
          </cell>
          <cell r="C9" t="str">
            <v>374</v>
          </cell>
          <cell r="D9" t="str">
            <v>69.78</v>
          </cell>
          <cell r="E9" t="str">
            <v>162</v>
          </cell>
          <cell r="F9" t="str">
            <v>30.22</v>
          </cell>
        </row>
        <row r="10">
          <cell r="A10" t="str">
            <v>台北市</v>
          </cell>
          <cell r="B10" t="str">
            <v>373</v>
          </cell>
          <cell r="C10" t="str">
            <v>255</v>
          </cell>
          <cell r="D10" t="str">
            <v>68.36</v>
          </cell>
          <cell r="E10" t="str">
            <v>118</v>
          </cell>
          <cell r="F10" t="str">
            <v>31.64</v>
          </cell>
        </row>
        <row r="11">
          <cell r="A11" t="str">
            <v>台中市</v>
          </cell>
          <cell r="B11" t="str">
            <v>160</v>
          </cell>
          <cell r="C11" t="str">
            <v>113</v>
          </cell>
          <cell r="D11" t="str">
            <v>70.63</v>
          </cell>
          <cell r="E11" t="str">
            <v>47</v>
          </cell>
          <cell r="F11" t="str">
            <v>29.38</v>
          </cell>
        </row>
        <row r="12">
          <cell r="A12" t="str">
            <v>台南市</v>
          </cell>
          <cell r="B12" t="str">
            <v>69</v>
          </cell>
          <cell r="C12" t="str">
            <v>53</v>
          </cell>
          <cell r="D12" t="str">
            <v>76.81</v>
          </cell>
          <cell r="E12" t="str">
            <v>16</v>
          </cell>
          <cell r="F12" t="str">
            <v>23.19</v>
          </cell>
        </row>
        <row r="13">
          <cell r="A13" t="str">
            <v>高雄市</v>
          </cell>
          <cell r="B13" t="str">
            <v>135</v>
          </cell>
          <cell r="C13" t="str">
            <v>89</v>
          </cell>
          <cell r="D13" t="str">
            <v>65.93</v>
          </cell>
          <cell r="E13" t="str">
            <v>46</v>
          </cell>
          <cell r="F13" t="str">
            <v>34.07</v>
          </cell>
        </row>
        <row r="14">
          <cell r="A14" t="str">
            <v>宜蘭縣</v>
          </cell>
          <cell r="B14" t="str">
            <v>7</v>
          </cell>
          <cell r="C14" t="str">
            <v>5</v>
          </cell>
          <cell r="D14" t="str">
            <v>71.43</v>
          </cell>
          <cell r="E14" t="str">
            <v>2</v>
          </cell>
          <cell r="F14" t="str">
            <v>28.57</v>
          </cell>
        </row>
        <row r="15">
          <cell r="A15" t="str">
            <v>桃園縣</v>
          </cell>
          <cell r="B15" t="str">
            <v>100</v>
          </cell>
          <cell r="C15" t="str">
            <v>77</v>
          </cell>
          <cell r="D15" t="str">
            <v>77.00</v>
          </cell>
          <cell r="E15" t="str">
            <v>23</v>
          </cell>
          <cell r="F15" t="str">
            <v>23.00</v>
          </cell>
        </row>
        <row r="16">
          <cell r="A16" t="str">
            <v>新竹縣</v>
          </cell>
          <cell r="B16" t="str">
            <v>31</v>
          </cell>
          <cell r="C16" t="str">
            <v>24</v>
          </cell>
          <cell r="D16" t="str">
            <v>77.42</v>
          </cell>
          <cell r="E16" t="str">
            <v>7</v>
          </cell>
          <cell r="F16" t="str">
            <v>22.58</v>
          </cell>
        </row>
        <row r="17">
          <cell r="A17" t="str">
            <v>苗栗縣</v>
          </cell>
          <cell r="B17" t="str">
            <v>12</v>
          </cell>
          <cell r="C17" t="str">
            <v>10</v>
          </cell>
          <cell r="D17" t="str">
            <v>83.33</v>
          </cell>
          <cell r="E17" t="str">
            <v>2</v>
          </cell>
          <cell r="F17" t="str">
            <v>16.67</v>
          </cell>
        </row>
        <row r="18">
          <cell r="A18" t="str">
            <v>彰化縣</v>
          </cell>
          <cell r="B18" t="str">
            <v>42</v>
          </cell>
          <cell r="C18" t="str">
            <v>26</v>
          </cell>
          <cell r="D18" t="str">
            <v>61.90</v>
          </cell>
          <cell r="E18" t="str">
            <v>16</v>
          </cell>
          <cell r="F18" t="str">
            <v>38.10</v>
          </cell>
        </row>
        <row r="19">
          <cell r="A19" t="str">
            <v>南投縣</v>
          </cell>
          <cell r="B19" t="str">
            <v>8</v>
          </cell>
          <cell r="C19" t="str">
            <v>7</v>
          </cell>
          <cell r="D19" t="str">
            <v>87.50</v>
          </cell>
          <cell r="E19" t="str">
            <v>1</v>
          </cell>
          <cell r="F19" t="str">
            <v>12.50</v>
          </cell>
        </row>
        <row r="20">
          <cell r="A20" t="str">
            <v>雲林縣</v>
          </cell>
          <cell r="B20" t="str">
            <v>16</v>
          </cell>
          <cell r="C20" t="str">
            <v>15</v>
          </cell>
          <cell r="D20" t="str">
            <v>93.75</v>
          </cell>
          <cell r="E20" t="str">
            <v>1</v>
          </cell>
          <cell r="F20" t="str">
            <v>6.25</v>
          </cell>
        </row>
        <row r="21">
          <cell r="A21" t="str">
            <v>嘉義縣</v>
          </cell>
          <cell r="B21" t="str">
            <v>9</v>
          </cell>
          <cell r="C21" t="str">
            <v>6</v>
          </cell>
          <cell r="D21" t="str">
            <v>66.67</v>
          </cell>
          <cell r="E21" t="str">
            <v>3</v>
          </cell>
          <cell r="F21" t="str">
            <v>33.33</v>
          </cell>
        </row>
        <row r="22">
          <cell r="A22" t="str">
            <v>屏東縣</v>
          </cell>
          <cell r="B22" t="str">
            <v>10</v>
          </cell>
          <cell r="C22" t="str">
            <v>7</v>
          </cell>
          <cell r="D22" t="str">
            <v>70.00</v>
          </cell>
          <cell r="E22" t="str">
            <v>3</v>
          </cell>
          <cell r="F22" t="str">
            <v>30.00</v>
          </cell>
        </row>
        <row r="23">
          <cell r="A23" t="str">
            <v>台東縣</v>
          </cell>
          <cell r="B23" t="str">
            <v>2</v>
          </cell>
          <cell r="C23" t="str">
            <v>2</v>
          </cell>
          <cell r="D23" t="str">
            <v>100.00</v>
          </cell>
          <cell r="E23" t="str">
            <v>0</v>
          </cell>
          <cell r="F23" t="str">
            <v>0.00</v>
          </cell>
        </row>
        <row r="24">
          <cell r="A24" t="str">
            <v>花蓮縣</v>
          </cell>
          <cell r="B24" t="str">
            <v>6</v>
          </cell>
          <cell r="C24" t="str">
            <v>2</v>
          </cell>
          <cell r="D24" t="str">
            <v>33.33</v>
          </cell>
          <cell r="E24" t="str">
            <v>4</v>
          </cell>
          <cell r="F24" t="str">
            <v>66.67</v>
          </cell>
        </row>
        <row r="25">
          <cell r="A25" t="str">
            <v>澎湖縣</v>
          </cell>
          <cell r="B25" t="str">
            <v>0</v>
          </cell>
          <cell r="C25" t="str">
            <v>0</v>
          </cell>
          <cell r="D25" t="str">
            <v>0.00</v>
          </cell>
          <cell r="E25" t="str">
            <v>0</v>
          </cell>
          <cell r="F25" t="str">
            <v>0.00</v>
          </cell>
        </row>
        <row r="26">
          <cell r="A26" t="str">
            <v>基隆市</v>
          </cell>
          <cell r="B26" t="str">
            <v>18</v>
          </cell>
          <cell r="C26" t="str">
            <v>14</v>
          </cell>
          <cell r="D26" t="str">
            <v>77.78</v>
          </cell>
          <cell r="E26" t="str">
            <v>4</v>
          </cell>
          <cell r="F26" t="str">
            <v>22.22</v>
          </cell>
        </row>
        <row r="27">
          <cell r="A27" t="str">
            <v>新竹市</v>
          </cell>
          <cell r="B27" t="str">
            <v>28</v>
          </cell>
          <cell r="C27" t="str">
            <v>20</v>
          </cell>
          <cell r="D27" t="str">
            <v>71.43</v>
          </cell>
          <cell r="E27" t="str">
            <v>8</v>
          </cell>
          <cell r="F27" t="str">
            <v>28.57</v>
          </cell>
        </row>
        <row r="28">
          <cell r="A28" t="str">
            <v>嘉義市</v>
          </cell>
          <cell r="B28" t="str">
            <v>8</v>
          </cell>
          <cell r="C28" t="str">
            <v>4</v>
          </cell>
          <cell r="D28" t="str">
            <v>50.00</v>
          </cell>
          <cell r="E28" t="str">
            <v>4</v>
          </cell>
          <cell r="F28" t="str">
            <v>50.00</v>
          </cell>
        </row>
        <row r="29">
          <cell r="A29" t="str">
            <v>金馬地區</v>
          </cell>
          <cell r="B29" t="str">
            <v>0</v>
          </cell>
          <cell r="C29" t="str">
            <v>0</v>
          </cell>
          <cell r="D29" t="str">
            <v>0.00</v>
          </cell>
          <cell r="E29" t="str">
            <v>0</v>
          </cell>
          <cell r="F29" t="str">
            <v>0.00</v>
          </cell>
        </row>
        <row r="30">
          <cell r="A30" t="str">
            <v>金門縣</v>
          </cell>
          <cell r="B30" t="str">
            <v>0</v>
          </cell>
          <cell r="C30" t="str">
            <v>0</v>
          </cell>
          <cell r="D30" t="str">
            <v>0.00</v>
          </cell>
          <cell r="E30" t="str">
            <v>0</v>
          </cell>
          <cell r="F30" t="str">
            <v>0.00</v>
          </cell>
        </row>
        <row r="31">
          <cell r="A31" t="str">
            <v>連江縣</v>
          </cell>
          <cell r="B31" t="str">
            <v>0</v>
          </cell>
          <cell r="C31" t="str">
            <v>0</v>
          </cell>
          <cell r="D31" t="str">
            <v>0.00</v>
          </cell>
          <cell r="E31" t="str">
            <v>0</v>
          </cell>
          <cell r="F31" t="str">
            <v>0.00</v>
          </cell>
        </row>
      </sheetData>
      <sheetData sheetId="10">
        <row r="7">
          <cell r="A7" t="str">
            <v>總計</v>
          </cell>
          <cell r="B7" t="str">
            <v>897</v>
          </cell>
          <cell r="C7" t="str">
            <v>644</v>
          </cell>
          <cell r="D7" t="str">
            <v>71.79</v>
          </cell>
          <cell r="E7" t="str">
            <v>253</v>
          </cell>
          <cell r="F7" t="str">
            <v>28.21</v>
          </cell>
        </row>
        <row r="8">
          <cell r="A8" t="str">
            <v>台灣地區</v>
          </cell>
          <cell r="B8" t="str">
            <v>896</v>
          </cell>
          <cell r="C8" t="str">
            <v>643</v>
          </cell>
          <cell r="D8" t="str">
            <v>71.76</v>
          </cell>
          <cell r="E8" t="str">
            <v>253</v>
          </cell>
          <cell r="F8" t="str">
            <v>28.24</v>
          </cell>
        </row>
        <row r="9">
          <cell r="A9" t="str">
            <v>新北市</v>
          </cell>
          <cell r="B9" t="str">
            <v>322</v>
          </cell>
          <cell r="C9" t="str">
            <v>226</v>
          </cell>
          <cell r="D9" t="str">
            <v>70.19</v>
          </cell>
          <cell r="E9" t="str">
            <v>96</v>
          </cell>
          <cell r="F9" t="str">
            <v>29.81</v>
          </cell>
        </row>
        <row r="10">
          <cell r="A10" t="str">
            <v>台北市</v>
          </cell>
          <cell r="B10" t="str">
            <v>200</v>
          </cell>
          <cell r="C10" t="str">
            <v>143</v>
          </cell>
          <cell r="D10" t="str">
            <v>71.50</v>
          </cell>
          <cell r="E10" t="str">
            <v>57</v>
          </cell>
          <cell r="F10" t="str">
            <v>28.50</v>
          </cell>
        </row>
        <row r="11">
          <cell r="A11" t="str">
            <v>台中市</v>
          </cell>
          <cell r="B11" t="str">
            <v>89</v>
          </cell>
          <cell r="C11" t="str">
            <v>68</v>
          </cell>
          <cell r="D11" t="str">
            <v>76.40</v>
          </cell>
          <cell r="E11" t="str">
            <v>21</v>
          </cell>
          <cell r="F11" t="str">
            <v>23.60</v>
          </cell>
        </row>
        <row r="12">
          <cell r="A12" t="str">
            <v>台南市</v>
          </cell>
          <cell r="B12" t="str">
            <v>48</v>
          </cell>
          <cell r="C12" t="str">
            <v>31</v>
          </cell>
          <cell r="D12" t="str">
            <v>64.58</v>
          </cell>
          <cell r="E12" t="str">
            <v>17</v>
          </cell>
          <cell r="F12" t="str">
            <v>35.42</v>
          </cell>
        </row>
        <row r="13">
          <cell r="A13" t="str">
            <v>高雄市</v>
          </cell>
          <cell r="B13" t="str">
            <v>84</v>
          </cell>
          <cell r="C13" t="str">
            <v>59</v>
          </cell>
          <cell r="D13" t="str">
            <v>70.24</v>
          </cell>
          <cell r="E13" t="str">
            <v>25</v>
          </cell>
          <cell r="F13" t="str">
            <v>29.76</v>
          </cell>
        </row>
        <row r="14">
          <cell r="A14" t="str">
            <v>宜蘭縣</v>
          </cell>
          <cell r="B14" t="str">
            <v>3</v>
          </cell>
          <cell r="C14" t="str">
            <v>3</v>
          </cell>
          <cell r="D14" t="str">
            <v>100.00</v>
          </cell>
          <cell r="E14" t="str">
            <v>0</v>
          </cell>
          <cell r="F14" t="str">
            <v>0.00</v>
          </cell>
        </row>
        <row r="15">
          <cell r="A15" t="str">
            <v>桃園縣</v>
          </cell>
          <cell r="B15" t="str">
            <v>72</v>
          </cell>
          <cell r="C15" t="str">
            <v>55</v>
          </cell>
          <cell r="D15" t="str">
            <v>76.39</v>
          </cell>
          <cell r="E15" t="str">
            <v>17</v>
          </cell>
          <cell r="F15" t="str">
            <v>23.61</v>
          </cell>
        </row>
        <row r="16">
          <cell r="A16" t="str">
            <v>新竹縣</v>
          </cell>
          <cell r="B16" t="str">
            <v>13</v>
          </cell>
          <cell r="C16" t="str">
            <v>10</v>
          </cell>
          <cell r="D16" t="str">
            <v>76.92</v>
          </cell>
          <cell r="E16" t="str">
            <v>3</v>
          </cell>
          <cell r="F16" t="str">
            <v>23.08</v>
          </cell>
        </row>
        <row r="17">
          <cell r="A17" t="str">
            <v>苗栗縣</v>
          </cell>
          <cell r="B17" t="str">
            <v>5</v>
          </cell>
          <cell r="C17" t="str">
            <v>4</v>
          </cell>
          <cell r="D17" t="str">
            <v>80.00</v>
          </cell>
          <cell r="E17" t="str">
            <v>1</v>
          </cell>
          <cell r="F17" t="str">
            <v>20.00</v>
          </cell>
        </row>
        <row r="18">
          <cell r="A18" t="str">
            <v>彰化縣</v>
          </cell>
          <cell r="B18" t="str">
            <v>24</v>
          </cell>
          <cell r="C18" t="str">
            <v>16</v>
          </cell>
          <cell r="D18" t="str">
            <v>66.67</v>
          </cell>
          <cell r="E18" t="str">
            <v>8</v>
          </cell>
          <cell r="F18" t="str">
            <v>33.33</v>
          </cell>
        </row>
        <row r="19">
          <cell r="A19" t="str">
            <v>南投縣</v>
          </cell>
          <cell r="B19" t="str">
            <v>4</v>
          </cell>
          <cell r="C19" t="str">
            <v>4</v>
          </cell>
          <cell r="D19" t="str">
            <v>100.00</v>
          </cell>
          <cell r="E19" t="str">
            <v>0</v>
          </cell>
          <cell r="F19" t="str">
            <v>0.00</v>
          </cell>
        </row>
        <row r="20">
          <cell r="A20" t="str">
            <v>雲林縣</v>
          </cell>
          <cell r="B20" t="str">
            <v>4</v>
          </cell>
          <cell r="C20" t="str">
            <v>3</v>
          </cell>
          <cell r="D20" t="str">
            <v>75.00</v>
          </cell>
          <cell r="E20" t="str">
            <v>1</v>
          </cell>
          <cell r="F20" t="str">
            <v>25.00</v>
          </cell>
        </row>
        <row r="21">
          <cell r="A21" t="str">
            <v>嘉義縣</v>
          </cell>
          <cell r="B21" t="str">
            <v>2</v>
          </cell>
          <cell r="C21" t="str">
            <v>2</v>
          </cell>
          <cell r="D21" t="str">
            <v>100.00</v>
          </cell>
          <cell r="E21" t="str">
            <v>0</v>
          </cell>
          <cell r="F21" t="str">
            <v>0.00</v>
          </cell>
        </row>
        <row r="22">
          <cell r="A22" t="str">
            <v>屏東縣</v>
          </cell>
          <cell r="B22" t="str">
            <v>5</v>
          </cell>
          <cell r="C22" t="str">
            <v>5</v>
          </cell>
          <cell r="D22" t="str">
            <v>100.00</v>
          </cell>
          <cell r="E22" t="str">
            <v>0</v>
          </cell>
          <cell r="F22" t="str">
            <v>0.00</v>
          </cell>
        </row>
        <row r="23">
          <cell r="A23" t="str">
            <v>台東縣</v>
          </cell>
          <cell r="B23" t="str">
            <v>1</v>
          </cell>
          <cell r="C23" t="str">
            <v>0</v>
          </cell>
          <cell r="D23" t="str">
            <v>0.00</v>
          </cell>
          <cell r="E23" t="str">
            <v>1</v>
          </cell>
          <cell r="F23" t="str">
            <v>100.00</v>
          </cell>
        </row>
        <row r="24">
          <cell r="A24" t="str">
            <v>花蓮縣</v>
          </cell>
          <cell r="B24" t="str">
            <v>3</v>
          </cell>
          <cell r="C24" t="str">
            <v>3</v>
          </cell>
          <cell r="D24" t="str">
            <v>100.00</v>
          </cell>
          <cell r="E24" t="str">
            <v>0</v>
          </cell>
          <cell r="F24" t="str">
            <v>0.00</v>
          </cell>
        </row>
        <row r="25">
          <cell r="A25" t="str">
            <v>澎湖縣</v>
          </cell>
          <cell r="B25" t="str">
            <v>0</v>
          </cell>
          <cell r="C25" t="str">
            <v>0</v>
          </cell>
          <cell r="D25" t="str">
            <v>0.00</v>
          </cell>
          <cell r="E25" t="str">
            <v>0</v>
          </cell>
          <cell r="F25" t="str">
            <v>0.00</v>
          </cell>
        </row>
        <row r="26">
          <cell r="A26" t="str">
            <v>基隆市</v>
          </cell>
          <cell r="B26" t="str">
            <v>5</v>
          </cell>
          <cell r="C26" t="str">
            <v>2</v>
          </cell>
          <cell r="D26" t="str">
            <v>40.00</v>
          </cell>
          <cell r="E26" t="str">
            <v>3</v>
          </cell>
          <cell r="F26" t="str">
            <v>60.00</v>
          </cell>
        </row>
        <row r="27">
          <cell r="A27" t="str">
            <v>新竹市</v>
          </cell>
          <cell r="B27" t="str">
            <v>10</v>
          </cell>
          <cell r="C27" t="str">
            <v>7</v>
          </cell>
          <cell r="D27" t="str">
            <v>70.00</v>
          </cell>
          <cell r="E27" t="str">
            <v>3</v>
          </cell>
          <cell r="F27" t="str">
            <v>30.00</v>
          </cell>
        </row>
        <row r="28">
          <cell r="A28" t="str">
            <v>嘉義市</v>
          </cell>
          <cell r="B28" t="str">
            <v>2</v>
          </cell>
          <cell r="C28" t="str">
            <v>2</v>
          </cell>
          <cell r="D28" t="str">
            <v>100.00</v>
          </cell>
          <cell r="E28" t="str">
            <v>0</v>
          </cell>
          <cell r="F28" t="str">
            <v>0.00</v>
          </cell>
        </row>
        <row r="29">
          <cell r="A29" t="str">
            <v>金馬地區</v>
          </cell>
          <cell r="B29" t="str">
            <v>1</v>
          </cell>
          <cell r="C29" t="str">
            <v>1</v>
          </cell>
          <cell r="D29" t="str">
            <v>100.00</v>
          </cell>
          <cell r="E29" t="str">
            <v>0</v>
          </cell>
          <cell r="F29" t="str">
            <v>0.00</v>
          </cell>
        </row>
        <row r="30">
          <cell r="A30" t="str">
            <v>金門縣</v>
          </cell>
          <cell r="B30" t="str">
            <v>1</v>
          </cell>
          <cell r="C30" t="str">
            <v>1</v>
          </cell>
          <cell r="D30" t="str">
            <v>100.00</v>
          </cell>
          <cell r="E30" t="str">
            <v>0</v>
          </cell>
          <cell r="F30" t="str">
            <v>0.00</v>
          </cell>
        </row>
        <row r="31">
          <cell r="A31" t="str">
            <v>連江縣</v>
          </cell>
          <cell r="B31" t="str">
            <v>0</v>
          </cell>
          <cell r="C31" t="str">
            <v>0</v>
          </cell>
          <cell r="D31" t="str">
            <v>0.00</v>
          </cell>
          <cell r="E31" t="str">
            <v>0</v>
          </cell>
          <cell r="F31" t="str">
            <v>0.00</v>
          </cell>
        </row>
      </sheetData>
      <sheetData sheetId="11">
        <row r="7">
          <cell r="A7" t="str">
            <v>總計</v>
          </cell>
          <cell r="B7" t="str">
            <v>1,627</v>
          </cell>
          <cell r="C7" t="str">
            <v>1,142</v>
          </cell>
          <cell r="D7" t="str">
            <v>70.19</v>
          </cell>
          <cell r="E7" t="str">
            <v>485</v>
          </cell>
          <cell r="F7" t="str">
            <v>29.81</v>
          </cell>
        </row>
        <row r="8">
          <cell r="A8" t="str">
            <v>台灣地區</v>
          </cell>
          <cell r="B8" t="str">
            <v>1,626</v>
          </cell>
          <cell r="C8" t="str">
            <v>1,141</v>
          </cell>
          <cell r="D8" t="str">
            <v>70.17</v>
          </cell>
          <cell r="E8" t="str">
            <v>485</v>
          </cell>
          <cell r="F8" t="str">
            <v>29.83</v>
          </cell>
        </row>
        <row r="9">
          <cell r="A9" t="str">
            <v>新北市</v>
          </cell>
          <cell r="B9" t="str">
            <v>482</v>
          </cell>
          <cell r="C9" t="str">
            <v>326</v>
          </cell>
          <cell r="D9" t="str">
            <v>67.63</v>
          </cell>
          <cell r="E9" t="str">
            <v>156</v>
          </cell>
          <cell r="F9" t="str">
            <v>32.37</v>
          </cell>
        </row>
        <row r="10">
          <cell r="A10" t="str">
            <v>台北市</v>
          </cell>
          <cell r="B10" t="str">
            <v>380</v>
          </cell>
          <cell r="C10" t="str">
            <v>263</v>
          </cell>
          <cell r="D10" t="str">
            <v>69.21</v>
          </cell>
          <cell r="E10" t="str">
            <v>117</v>
          </cell>
          <cell r="F10" t="str">
            <v>30.79</v>
          </cell>
        </row>
        <row r="11">
          <cell r="A11" t="str">
            <v>台中市</v>
          </cell>
          <cell r="B11" t="str">
            <v>188</v>
          </cell>
          <cell r="C11" t="str">
            <v>133</v>
          </cell>
          <cell r="D11" t="str">
            <v>70.74</v>
          </cell>
          <cell r="E11" t="str">
            <v>55</v>
          </cell>
          <cell r="F11" t="str">
            <v>29.26</v>
          </cell>
        </row>
        <row r="12">
          <cell r="A12" t="str">
            <v>台南市</v>
          </cell>
          <cell r="B12" t="str">
            <v>90</v>
          </cell>
          <cell r="C12" t="str">
            <v>69</v>
          </cell>
          <cell r="D12" t="str">
            <v>76.67</v>
          </cell>
          <cell r="E12" t="str">
            <v>21</v>
          </cell>
          <cell r="F12" t="str">
            <v>23.33</v>
          </cell>
        </row>
        <row r="13">
          <cell r="A13" t="str">
            <v>高雄市</v>
          </cell>
          <cell r="B13" t="str">
            <v>152</v>
          </cell>
          <cell r="C13" t="str">
            <v>104</v>
          </cell>
          <cell r="D13" t="str">
            <v>68.42</v>
          </cell>
          <cell r="E13" t="str">
            <v>48</v>
          </cell>
          <cell r="F13" t="str">
            <v>31.58</v>
          </cell>
        </row>
        <row r="14">
          <cell r="A14" t="str">
            <v>宜蘭縣</v>
          </cell>
          <cell r="B14" t="str">
            <v>10</v>
          </cell>
          <cell r="C14" t="str">
            <v>8</v>
          </cell>
          <cell r="D14" t="str">
            <v>80.00</v>
          </cell>
          <cell r="E14" t="str">
            <v>2</v>
          </cell>
          <cell r="F14" t="str">
            <v>20.00</v>
          </cell>
        </row>
        <row r="15">
          <cell r="A15" t="str">
            <v>桃園縣</v>
          </cell>
          <cell r="B15" t="str">
            <v>111</v>
          </cell>
          <cell r="C15" t="str">
            <v>72</v>
          </cell>
          <cell r="D15" t="str">
            <v>64.86</v>
          </cell>
          <cell r="E15" t="str">
            <v>39</v>
          </cell>
          <cell r="F15" t="str">
            <v>35.14</v>
          </cell>
        </row>
        <row r="16">
          <cell r="A16" t="str">
            <v>新竹縣</v>
          </cell>
          <cell r="B16" t="str">
            <v>26</v>
          </cell>
          <cell r="C16" t="str">
            <v>23</v>
          </cell>
          <cell r="D16" t="str">
            <v>88.46</v>
          </cell>
          <cell r="E16" t="str">
            <v>3</v>
          </cell>
          <cell r="F16" t="str">
            <v>11.54</v>
          </cell>
        </row>
        <row r="17">
          <cell r="A17" t="str">
            <v>苗栗縣</v>
          </cell>
          <cell r="B17" t="str">
            <v>13</v>
          </cell>
          <cell r="C17" t="str">
            <v>13</v>
          </cell>
          <cell r="D17" t="str">
            <v>100.00</v>
          </cell>
          <cell r="E17" t="str">
            <v>0</v>
          </cell>
          <cell r="F17" t="str">
            <v>0.00</v>
          </cell>
        </row>
        <row r="18">
          <cell r="A18" t="str">
            <v>彰化縣</v>
          </cell>
          <cell r="B18" t="str">
            <v>55</v>
          </cell>
          <cell r="C18" t="str">
            <v>41</v>
          </cell>
          <cell r="D18" t="str">
            <v>74.55</v>
          </cell>
          <cell r="E18" t="str">
            <v>14</v>
          </cell>
          <cell r="F18" t="str">
            <v>25.45</v>
          </cell>
        </row>
        <row r="19">
          <cell r="A19" t="str">
            <v>南投縣</v>
          </cell>
          <cell r="B19" t="str">
            <v>18</v>
          </cell>
          <cell r="C19" t="str">
            <v>14</v>
          </cell>
          <cell r="D19" t="str">
            <v>77.78</v>
          </cell>
          <cell r="E19" t="str">
            <v>4</v>
          </cell>
          <cell r="F19" t="str">
            <v>22.22</v>
          </cell>
        </row>
        <row r="20">
          <cell r="A20" t="str">
            <v>雲林縣</v>
          </cell>
          <cell r="B20" t="str">
            <v>20</v>
          </cell>
          <cell r="C20" t="str">
            <v>16</v>
          </cell>
          <cell r="D20" t="str">
            <v>80.00</v>
          </cell>
          <cell r="E20" t="str">
            <v>4</v>
          </cell>
          <cell r="F20" t="str">
            <v>20.00</v>
          </cell>
        </row>
        <row r="21">
          <cell r="A21" t="str">
            <v>嘉義縣</v>
          </cell>
          <cell r="B21" t="str">
            <v>12</v>
          </cell>
          <cell r="C21" t="str">
            <v>9</v>
          </cell>
          <cell r="D21" t="str">
            <v>75.00</v>
          </cell>
          <cell r="E21" t="str">
            <v>3</v>
          </cell>
          <cell r="F21" t="str">
            <v>25.00</v>
          </cell>
        </row>
        <row r="22">
          <cell r="A22" t="str">
            <v>屏東縣</v>
          </cell>
          <cell r="B22" t="str">
            <v>15</v>
          </cell>
          <cell r="C22" t="str">
            <v>11</v>
          </cell>
          <cell r="D22" t="str">
            <v>73.33</v>
          </cell>
          <cell r="E22" t="str">
            <v>4</v>
          </cell>
          <cell r="F22" t="str">
            <v>26.67</v>
          </cell>
        </row>
        <row r="23">
          <cell r="A23" t="str">
            <v>台東縣</v>
          </cell>
          <cell r="B23" t="str">
            <v>1</v>
          </cell>
          <cell r="C23" t="str">
            <v>1</v>
          </cell>
          <cell r="D23" t="str">
            <v>100.00</v>
          </cell>
          <cell r="E23" t="str">
            <v>0</v>
          </cell>
          <cell r="F23" t="str">
            <v>0.00</v>
          </cell>
        </row>
        <row r="24">
          <cell r="A24" t="str">
            <v>花蓮縣</v>
          </cell>
          <cell r="B24" t="str">
            <v>9</v>
          </cell>
          <cell r="C24" t="str">
            <v>6</v>
          </cell>
          <cell r="D24" t="str">
            <v>66.67</v>
          </cell>
          <cell r="E24" t="str">
            <v>3</v>
          </cell>
          <cell r="F24" t="str">
            <v>33.33</v>
          </cell>
        </row>
        <row r="25">
          <cell r="A25" t="str">
            <v>澎湖縣</v>
          </cell>
          <cell r="B25" t="str">
            <v>0</v>
          </cell>
          <cell r="C25" t="str">
            <v>0</v>
          </cell>
          <cell r="D25" t="str">
            <v>0.00</v>
          </cell>
          <cell r="E25" t="str">
            <v>0</v>
          </cell>
          <cell r="F25" t="str">
            <v>0.00</v>
          </cell>
        </row>
        <row r="26">
          <cell r="A26" t="str">
            <v>基隆市</v>
          </cell>
          <cell r="B26" t="str">
            <v>8</v>
          </cell>
          <cell r="C26" t="str">
            <v>4</v>
          </cell>
          <cell r="D26" t="str">
            <v>50.00</v>
          </cell>
          <cell r="E26" t="str">
            <v>4</v>
          </cell>
          <cell r="F26" t="str">
            <v>50.00</v>
          </cell>
        </row>
        <row r="27">
          <cell r="A27" t="str">
            <v>新竹市</v>
          </cell>
          <cell r="B27" t="str">
            <v>27</v>
          </cell>
          <cell r="C27" t="str">
            <v>22</v>
          </cell>
          <cell r="D27" t="str">
            <v>81.48</v>
          </cell>
          <cell r="E27" t="str">
            <v>5</v>
          </cell>
          <cell r="F27" t="str">
            <v>18.52</v>
          </cell>
        </row>
        <row r="28">
          <cell r="A28" t="str">
            <v>嘉義市</v>
          </cell>
          <cell r="B28" t="str">
            <v>9</v>
          </cell>
          <cell r="C28" t="str">
            <v>6</v>
          </cell>
          <cell r="D28" t="str">
            <v>66.67</v>
          </cell>
          <cell r="E28" t="str">
            <v>3</v>
          </cell>
          <cell r="F28" t="str">
            <v>33.33</v>
          </cell>
        </row>
        <row r="29">
          <cell r="A29" t="str">
            <v>金馬地區</v>
          </cell>
          <cell r="B29" t="str">
            <v>1</v>
          </cell>
          <cell r="C29" t="str">
            <v>1</v>
          </cell>
          <cell r="D29" t="str">
            <v>100.00</v>
          </cell>
          <cell r="E29" t="str">
            <v>0</v>
          </cell>
          <cell r="F29" t="str">
            <v>0.00</v>
          </cell>
        </row>
        <row r="30">
          <cell r="A30" t="str">
            <v>金門縣</v>
          </cell>
          <cell r="B30" t="str">
            <v>1</v>
          </cell>
          <cell r="C30" t="str">
            <v>1</v>
          </cell>
          <cell r="D30" t="str">
            <v>100.00</v>
          </cell>
          <cell r="E30" t="str">
            <v>0</v>
          </cell>
          <cell r="F30" t="str">
            <v>0.00</v>
          </cell>
        </row>
        <row r="31">
          <cell r="A31" t="str">
            <v>連江縣</v>
          </cell>
          <cell r="B31" t="str">
            <v>0</v>
          </cell>
          <cell r="C31" t="str">
            <v>0</v>
          </cell>
          <cell r="D31" t="str">
            <v>0.00</v>
          </cell>
          <cell r="E31" t="str">
            <v>0</v>
          </cell>
          <cell r="F31" t="str">
            <v>0.00</v>
          </cell>
        </row>
      </sheetData>
      <sheetData sheetId="12">
        <row r="7">
          <cell r="A7" t="str">
            <v>總計</v>
          </cell>
          <cell r="B7" t="str">
            <v>1,601</v>
          </cell>
          <cell r="C7" t="str">
            <v>1,118</v>
          </cell>
          <cell r="D7" t="str">
            <v>69.83</v>
          </cell>
          <cell r="E7" t="str">
            <v>483</v>
          </cell>
          <cell r="F7" t="str">
            <v>30.17</v>
          </cell>
        </row>
        <row r="8">
          <cell r="A8" t="str">
            <v>台灣地區</v>
          </cell>
          <cell r="B8" t="str">
            <v>1,601</v>
          </cell>
          <cell r="C8" t="str">
            <v>1,118</v>
          </cell>
          <cell r="D8" t="str">
            <v>69.83</v>
          </cell>
          <cell r="E8" t="str">
            <v>483</v>
          </cell>
          <cell r="F8" t="str">
            <v>30.17</v>
          </cell>
        </row>
        <row r="9">
          <cell r="A9" t="str">
            <v>新北市</v>
          </cell>
          <cell r="B9" t="str">
            <v>534</v>
          </cell>
          <cell r="C9" t="str">
            <v>362</v>
          </cell>
          <cell r="D9" t="str">
            <v>67.79</v>
          </cell>
          <cell r="E9" t="str">
            <v>172</v>
          </cell>
          <cell r="F9" t="str">
            <v>32.21</v>
          </cell>
        </row>
        <row r="10">
          <cell r="A10" t="str">
            <v>台北市</v>
          </cell>
          <cell r="B10" t="str">
            <v>366</v>
          </cell>
          <cell r="C10" t="str">
            <v>260</v>
          </cell>
          <cell r="D10" t="str">
            <v>71.04</v>
          </cell>
          <cell r="E10" t="str">
            <v>106</v>
          </cell>
          <cell r="F10" t="str">
            <v>28.96</v>
          </cell>
        </row>
        <row r="11">
          <cell r="A11" t="str">
            <v>台中市</v>
          </cell>
          <cell r="B11" t="str">
            <v>170</v>
          </cell>
          <cell r="C11" t="str">
            <v>113</v>
          </cell>
          <cell r="D11" t="str">
            <v>66.47</v>
          </cell>
          <cell r="E11" t="str">
            <v>57</v>
          </cell>
          <cell r="F11" t="str">
            <v>33.53</v>
          </cell>
        </row>
        <row r="12">
          <cell r="A12" t="str">
            <v>台南市</v>
          </cell>
          <cell r="B12" t="str">
            <v>71</v>
          </cell>
          <cell r="C12" t="str">
            <v>51</v>
          </cell>
          <cell r="D12" t="str">
            <v>71.83</v>
          </cell>
          <cell r="E12" t="str">
            <v>20</v>
          </cell>
          <cell r="F12" t="str">
            <v>28.17</v>
          </cell>
        </row>
        <row r="13">
          <cell r="A13" t="str">
            <v>高雄市</v>
          </cell>
          <cell r="B13" t="str">
            <v>150</v>
          </cell>
          <cell r="C13" t="str">
            <v>113</v>
          </cell>
          <cell r="D13" t="str">
            <v>75.33</v>
          </cell>
          <cell r="E13" t="str">
            <v>37</v>
          </cell>
          <cell r="F13" t="str">
            <v>24.67</v>
          </cell>
        </row>
        <row r="14">
          <cell r="A14" t="str">
            <v>宜蘭縣</v>
          </cell>
          <cell r="B14" t="str">
            <v>10</v>
          </cell>
          <cell r="C14" t="str">
            <v>8</v>
          </cell>
          <cell r="D14" t="str">
            <v>80.00</v>
          </cell>
          <cell r="E14" t="str">
            <v>2</v>
          </cell>
          <cell r="F14" t="str">
            <v>20.00</v>
          </cell>
        </row>
        <row r="15">
          <cell r="A15" t="str">
            <v>桃園縣</v>
          </cell>
          <cell r="B15" t="str">
            <v>112</v>
          </cell>
          <cell r="C15" t="str">
            <v>80</v>
          </cell>
          <cell r="D15" t="str">
            <v>71.43</v>
          </cell>
          <cell r="E15" t="str">
            <v>32</v>
          </cell>
          <cell r="F15" t="str">
            <v>28.57</v>
          </cell>
        </row>
        <row r="16">
          <cell r="A16" t="str">
            <v>新竹縣</v>
          </cell>
          <cell r="B16" t="str">
            <v>36</v>
          </cell>
          <cell r="C16" t="str">
            <v>29</v>
          </cell>
          <cell r="D16" t="str">
            <v>80.56</v>
          </cell>
          <cell r="E16" t="str">
            <v>7</v>
          </cell>
          <cell r="F16" t="str">
            <v>19.44</v>
          </cell>
        </row>
        <row r="17">
          <cell r="A17" t="str">
            <v>苗栗縣</v>
          </cell>
          <cell r="B17" t="str">
            <v>13</v>
          </cell>
          <cell r="C17" t="str">
            <v>9</v>
          </cell>
          <cell r="D17" t="str">
            <v>69.23</v>
          </cell>
          <cell r="E17" t="str">
            <v>4</v>
          </cell>
          <cell r="F17" t="str">
            <v>30.77</v>
          </cell>
        </row>
        <row r="18">
          <cell r="A18" t="str">
            <v>彰化縣</v>
          </cell>
          <cell r="B18" t="str">
            <v>46</v>
          </cell>
          <cell r="C18" t="str">
            <v>32</v>
          </cell>
          <cell r="D18" t="str">
            <v>69.57</v>
          </cell>
          <cell r="E18" t="str">
            <v>14</v>
          </cell>
          <cell r="F18" t="str">
            <v>30.43</v>
          </cell>
        </row>
        <row r="19">
          <cell r="A19" t="str">
            <v>南投縣</v>
          </cell>
          <cell r="B19" t="str">
            <v>10</v>
          </cell>
          <cell r="C19" t="str">
            <v>5</v>
          </cell>
          <cell r="D19" t="str">
            <v>50.00</v>
          </cell>
          <cell r="E19" t="str">
            <v>5</v>
          </cell>
          <cell r="F19" t="str">
            <v>50.00</v>
          </cell>
        </row>
        <row r="20">
          <cell r="A20" t="str">
            <v>雲林縣</v>
          </cell>
          <cell r="B20" t="str">
            <v>11</v>
          </cell>
          <cell r="C20" t="str">
            <v>8</v>
          </cell>
          <cell r="D20" t="str">
            <v>72.73</v>
          </cell>
          <cell r="E20" t="str">
            <v>3</v>
          </cell>
          <cell r="F20" t="str">
            <v>27.27</v>
          </cell>
        </row>
        <row r="21">
          <cell r="A21" t="str">
            <v>嘉義縣</v>
          </cell>
          <cell r="B21" t="str">
            <v>13</v>
          </cell>
          <cell r="C21" t="str">
            <v>10</v>
          </cell>
          <cell r="D21" t="str">
            <v>76.92</v>
          </cell>
          <cell r="E21" t="str">
            <v>3</v>
          </cell>
          <cell r="F21" t="str">
            <v>23.08</v>
          </cell>
        </row>
        <row r="22">
          <cell r="A22" t="str">
            <v>屏東縣</v>
          </cell>
          <cell r="B22" t="str">
            <v>8</v>
          </cell>
          <cell r="C22" t="str">
            <v>7</v>
          </cell>
          <cell r="D22" t="str">
            <v>87.50</v>
          </cell>
          <cell r="E22" t="str">
            <v>1</v>
          </cell>
          <cell r="F22" t="str">
            <v>12.50</v>
          </cell>
        </row>
        <row r="23">
          <cell r="A23" t="str">
            <v>台東縣</v>
          </cell>
          <cell r="B23" t="str">
            <v>1</v>
          </cell>
          <cell r="C23" t="str">
            <v>0</v>
          </cell>
          <cell r="D23" t="str">
            <v>0.00</v>
          </cell>
          <cell r="E23" t="str">
            <v>1</v>
          </cell>
          <cell r="F23" t="str">
            <v>100.00</v>
          </cell>
        </row>
        <row r="24">
          <cell r="A24" t="str">
            <v>花蓮縣</v>
          </cell>
          <cell r="B24" t="str">
            <v>4</v>
          </cell>
          <cell r="C24" t="str">
            <v>2</v>
          </cell>
          <cell r="D24" t="str">
            <v>50.00</v>
          </cell>
          <cell r="E24" t="str">
            <v>2</v>
          </cell>
          <cell r="F24" t="str">
            <v>50.00</v>
          </cell>
        </row>
        <row r="25">
          <cell r="A25" t="str">
            <v>澎湖縣</v>
          </cell>
          <cell r="B25" t="str">
            <v>1</v>
          </cell>
          <cell r="C25" t="str">
            <v>1</v>
          </cell>
          <cell r="D25" t="str">
            <v>100.00</v>
          </cell>
          <cell r="E25" t="str">
            <v>0</v>
          </cell>
          <cell r="F25" t="str">
            <v>0.00</v>
          </cell>
        </row>
        <row r="26">
          <cell r="A26" t="str">
            <v>基隆市</v>
          </cell>
          <cell r="B26" t="str">
            <v>4</v>
          </cell>
          <cell r="C26" t="str">
            <v>1</v>
          </cell>
          <cell r="D26" t="str">
            <v>25.00</v>
          </cell>
          <cell r="E26" t="str">
            <v>3</v>
          </cell>
          <cell r="F26" t="str">
            <v>75.00</v>
          </cell>
        </row>
        <row r="27">
          <cell r="A27" t="str">
            <v>新竹市</v>
          </cell>
          <cell r="B27" t="str">
            <v>28</v>
          </cell>
          <cell r="C27" t="str">
            <v>20</v>
          </cell>
          <cell r="D27" t="str">
            <v>71.43</v>
          </cell>
          <cell r="E27" t="str">
            <v>8</v>
          </cell>
          <cell r="F27" t="str">
            <v>28.57</v>
          </cell>
        </row>
        <row r="28">
          <cell r="A28" t="str">
            <v>嘉義市</v>
          </cell>
          <cell r="B28" t="str">
            <v>13</v>
          </cell>
          <cell r="C28" t="str">
            <v>7</v>
          </cell>
          <cell r="D28" t="str">
            <v>53.85</v>
          </cell>
          <cell r="E28" t="str">
            <v>6</v>
          </cell>
          <cell r="F28" t="str">
            <v>46.15</v>
          </cell>
        </row>
        <row r="29">
          <cell r="A29" t="str">
            <v>金馬地區</v>
          </cell>
          <cell r="B29" t="str">
            <v>0</v>
          </cell>
          <cell r="C29" t="str">
            <v>0</v>
          </cell>
          <cell r="D29" t="str">
            <v>0.00</v>
          </cell>
          <cell r="E29" t="str">
            <v>0</v>
          </cell>
          <cell r="F29" t="str">
            <v>0.00</v>
          </cell>
        </row>
        <row r="30">
          <cell r="A30" t="str">
            <v>金門縣</v>
          </cell>
          <cell r="B30" t="str">
            <v>0</v>
          </cell>
          <cell r="C30" t="str">
            <v>0</v>
          </cell>
          <cell r="D30" t="str">
            <v>0.00</v>
          </cell>
          <cell r="E30" t="str">
            <v>0</v>
          </cell>
          <cell r="F30" t="str">
            <v>0.00</v>
          </cell>
        </row>
        <row r="31">
          <cell r="A31" t="str">
            <v>連江縣</v>
          </cell>
          <cell r="B31" t="str">
            <v>0</v>
          </cell>
          <cell r="C31" t="str">
            <v>0</v>
          </cell>
          <cell r="D31" t="str">
            <v>0.00</v>
          </cell>
          <cell r="E31" t="str">
            <v>0</v>
          </cell>
          <cell r="F31" t="str">
            <v>0.00</v>
          </cell>
        </row>
      </sheetData>
      <sheetData sheetId="13">
        <row r="7">
          <cell r="A7" t="str">
            <v>總計</v>
          </cell>
          <cell r="B7" t="str">
            <v>1,668</v>
          </cell>
          <cell r="C7" t="str">
            <v>1,182</v>
          </cell>
          <cell r="D7" t="str">
            <v>70.86</v>
          </cell>
          <cell r="E7" t="str">
            <v>486</v>
          </cell>
          <cell r="F7" t="str">
            <v>29.14</v>
          </cell>
        </row>
        <row r="8">
          <cell r="A8" t="str">
            <v>台灣地區</v>
          </cell>
          <cell r="B8" t="str">
            <v>1,666</v>
          </cell>
          <cell r="C8" t="str">
            <v>1,180</v>
          </cell>
          <cell r="D8" t="str">
            <v>70.83</v>
          </cell>
          <cell r="E8" t="str">
            <v>486</v>
          </cell>
          <cell r="F8" t="str">
            <v>29.17</v>
          </cell>
        </row>
        <row r="9">
          <cell r="A9" t="str">
            <v>新北市</v>
          </cell>
          <cell r="B9" t="str">
            <v>528</v>
          </cell>
          <cell r="C9" t="str">
            <v>360</v>
          </cell>
          <cell r="D9" t="str">
            <v>68.18</v>
          </cell>
          <cell r="E9" t="str">
            <v>168</v>
          </cell>
          <cell r="F9" t="str">
            <v>31.82</v>
          </cell>
        </row>
        <row r="10">
          <cell r="A10" t="str">
            <v>台北市</v>
          </cell>
          <cell r="B10" t="str">
            <v>416</v>
          </cell>
          <cell r="C10" t="str">
            <v>303</v>
          </cell>
          <cell r="D10" t="str">
            <v>72.84</v>
          </cell>
          <cell r="E10" t="str">
            <v>113</v>
          </cell>
          <cell r="F10" t="str">
            <v>27.16</v>
          </cell>
        </row>
        <row r="11">
          <cell r="A11" t="str">
            <v>台中市</v>
          </cell>
          <cell r="B11" t="str">
            <v>181</v>
          </cell>
          <cell r="C11" t="str">
            <v>139</v>
          </cell>
          <cell r="D11" t="str">
            <v>76.80</v>
          </cell>
          <cell r="E11" t="str">
            <v>42</v>
          </cell>
          <cell r="F11" t="str">
            <v>23.20</v>
          </cell>
        </row>
        <row r="12">
          <cell r="A12" t="str">
            <v>台南市</v>
          </cell>
          <cell r="B12" t="str">
            <v>81</v>
          </cell>
          <cell r="C12" t="str">
            <v>58</v>
          </cell>
          <cell r="D12" t="str">
            <v>71.60</v>
          </cell>
          <cell r="E12" t="str">
            <v>23</v>
          </cell>
          <cell r="F12" t="str">
            <v>28.40</v>
          </cell>
        </row>
        <row r="13">
          <cell r="A13" t="str">
            <v>高雄市</v>
          </cell>
          <cell r="B13" t="str">
            <v>144</v>
          </cell>
          <cell r="C13" t="str">
            <v>97</v>
          </cell>
          <cell r="D13" t="str">
            <v>67.36</v>
          </cell>
          <cell r="E13" t="str">
            <v>47</v>
          </cell>
          <cell r="F13" t="str">
            <v>32.64</v>
          </cell>
        </row>
        <row r="14">
          <cell r="A14" t="str">
            <v>宜蘭縣</v>
          </cell>
          <cell r="B14" t="str">
            <v>11</v>
          </cell>
          <cell r="C14" t="str">
            <v>8</v>
          </cell>
          <cell r="D14" t="str">
            <v>72.73</v>
          </cell>
          <cell r="E14" t="str">
            <v>3</v>
          </cell>
          <cell r="F14" t="str">
            <v>27.27</v>
          </cell>
        </row>
        <row r="15">
          <cell r="A15" t="str">
            <v>桃園縣</v>
          </cell>
          <cell r="B15" t="str">
            <v>110</v>
          </cell>
          <cell r="C15" t="str">
            <v>75</v>
          </cell>
          <cell r="D15" t="str">
            <v>68.18</v>
          </cell>
          <cell r="E15" t="str">
            <v>35</v>
          </cell>
          <cell r="F15" t="str">
            <v>31.82</v>
          </cell>
        </row>
        <row r="16">
          <cell r="A16" t="str">
            <v>新竹縣</v>
          </cell>
          <cell r="B16" t="str">
            <v>46</v>
          </cell>
          <cell r="C16" t="str">
            <v>30</v>
          </cell>
          <cell r="D16" t="str">
            <v>65.22</v>
          </cell>
          <cell r="E16" t="str">
            <v>16</v>
          </cell>
          <cell r="F16" t="str">
            <v>34.78</v>
          </cell>
        </row>
        <row r="17">
          <cell r="A17" t="str">
            <v>苗栗縣</v>
          </cell>
          <cell r="B17" t="str">
            <v>11</v>
          </cell>
          <cell r="C17" t="str">
            <v>10</v>
          </cell>
          <cell r="D17" t="str">
            <v>90.91</v>
          </cell>
          <cell r="E17" t="str">
            <v>1</v>
          </cell>
          <cell r="F17" t="str">
            <v>9.09</v>
          </cell>
        </row>
        <row r="18">
          <cell r="A18" t="str">
            <v>彰化縣</v>
          </cell>
          <cell r="B18" t="str">
            <v>37</v>
          </cell>
          <cell r="C18" t="str">
            <v>28</v>
          </cell>
          <cell r="D18" t="str">
            <v>75.68</v>
          </cell>
          <cell r="E18" t="str">
            <v>9</v>
          </cell>
          <cell r="F18" t="str">
            <v>24.32</v>
          </cell>
        </row>
        <row r="19">
          <cell r="A19" t="str">
            <v>南投縣</v>
          </cell>
          <cell r="B19" t="str">
            <v>9</v>
          </cell>
          <cell r="C19" t="str">
            <v>7</v>
          </cell>
          <cell r="D19" t="str">
            <v>77.78</v>
          </cell>
          <cell r="E19" t="str">
            <v>2</v>
          </cell>
          <cell r="F19" t="str">
            <v>22.22</v>
          </cell>
        </row>
        <row r="20">
          <cell r="A20" t="str">
            <v>雲林縣</v>
          </cell>
          <cell r="B20" t="str">
            <v>10</v>
          </cell>
          <cell r="C20" t="str">
            <v>6</v>
          </cell>
          <cell r="D20" t="str">
            <v>60.00</v>
          </cell>
          <cell r="E20" t="str">
            <v>4</v>
          </cell>
          <cell r="F20" t="str">
            <v>40.00</v>
          </cell>
        </row>
        <row r="21">
          <cell r="A21" t="str">
            <v>嘉義縣</v>
          </cell>
          <cell r="B21" t="str">
            <v>12</v>
          </cell>
          <cell r="C21" t="str">
            <v>8</v>
          </cell>
          <cell r="D21" t="str">
            <v>66.67</v>
          </cell>
          <cell r="E21" t="str">
            <v>4</v>
          </cell>
          <cell r="F21" t="str">
            <v>33.33</v>
          </cell>
        </row>
        <row r="22">
          <cell r="A22" t="str">
            <v>屏東縣</v>
          </cell>
          <cell r="B22" t="str">
            <v>17</v>
          </cell>
          <cell r="C22" t="str">
            <v>11</v>
          </cell>
          <cell r="D22" t="str">
            <v>64.71</v>
          </cell>
          <cell r="E22" t="str">
            <v>6</v>
          </cell>
          <cell r="F22" t="str">
            <v>35.29</v>
          </cell>
        </row>
        <row r="23">
          <cell r="A23" t="str">
            <v>台東縣</v>
          </cell>
          <cell r="B23" t="str">
            <v>1</v>
          </cell>
          <cell r="C23" t="str">
            <v>0</v>
          </cell>
          <cell r="D23" t="str">
            <v>0.00</v>
          </cell>
          <cell r="E23" t="str">
            <v>1</v>
          </cell>
          <cell r="F23" t="str">
            <v>100.00</v>
          </cell>
        </row>
        <row r="24">
          <cell r="A24" t="str">
            <v>花蓮縣</v>
          </cell>
          <cell r="B24" t="str">
            <v>5</v>
          </cell>
          <cell r="C24" t="str">
            <v>2</v>
          </cell>
          <cell r="D24" t="str">
            <v>40.00</v>
          </cell>
          <cell r="E24" t="str">
            <v>3</v>
          </cell>
          <cell r="F24" t="str">
            <v>60.00</v>
          </cell>
        </row>
        <row r="25">
          <cell r="A25" t="str">
            <v>澎湖縣</v>
          </cell>
          <cell r="B25" t="str">
            <v>0</v>
          </cell>
          <cell r="C25" t="str">
            <v>0</v>
          </cell>
          <cell r="D25" t="str">
            <v>0.00</v>
          </cell>
          <cell r="E25" t="str">
            <v>0</v>
          </cell>
          <cell r="F25" t="str">
            <v>0.00</v>
          </cell>
        </row>
        <row r="26">
          <cell r="A26" t="str">
            <v>基隆市</v>
          </cell>
          <cell r="B26" t="str">
            <v>11</v>
          </cell>
          <cell r="C26" t="str">
            <v>10</v>
          </cell>
          <cell r="D26" t="str">
            <v>90.91</v>
          </cell>
          <cell r="E26" t="str">
            <v>1</v>
          </cell>
          <cell r="F26" t="str">
            <v>9.09</v>
          </cell>
        </row>
        <row r="27">
          <cell r="A27" t="str">
            <v>新竹市</v>
          </cell>
          <cell r="B27" t="str">
            <v>27</v>
          </cell>
          <cell r="C27" t="str">
            <v>20</v>
          </cell>
          <cell r="D27" t="str">
            <v>74.07</v>
          </cell>
          <cell r="E27" t="str">
            <v>7</v>
          </cell>
          <cell r="F27" t="str">
            <v>25.93</v>
          </cell>
        </row>
        <row r="28">
          <cell r="A28" t="str">
            <v>嘉義市</v>
          </cell>
          <cell r="B28" t="str">
            <v>9</v>
          </cell>
          <cell r="C28" t="str">
            <v>8</v>
          </cell>
          <cell r="D28" t="str">
            <v>88.89</v>
          </cell>
          <cell r="E28" t="str">
            <v>1</v>
          </cell>
          <cell r="F28" t="str">
            <v>11.11</v>
          </cell>
        </row>
        <row r="29">
          <cell r="A29" t="str">
            <v>金馬地區</v>
          </cell>
          <cell r="B29" t="str">
            <v>2</v>
          </cell>
          <cell r="C29" t="str">
            <v>2</v>
          </cell>
          <cell r="D29" t="str">
            <v>100.00</v>
          </cell>
          <cell r="E29" t="str">
            <v>0</v>
          </cell>
          <cell r="F29" t="str">
            <v>0.00</v>
          </cell>
        </row>
        <row r="30">
          <cell r="A30" t="str">
            <v>金門縣</v>
          </cell>
          <cell r="B30" t="str">
            <v>2</v>
          </cell>
          <cell r="C30" t="str">
            <v>2</v>
          </cell>
          <cell r="D30" t="str">
            <v>100.00</v>
          </cell>
          <cell r="E30" t="str">
            <v>0</v>
          </cell>
          <cell r="F30" t="str">
            <v>0.00</v>
          </cell>
        </row>
        <row r="31">
          <cell r="A31" t="str">
            <v>連江縣</v>
          </cell>
          <cell r="B31" t="str">
            <v>0</v>
          </cell>
          <cell r="C31" t="str">
            <v>0</v>
          </cell>
          <cell r="D31" t="str">
            <v>0.00</v>
          </cell>
          <cell r="E31" t="str">
            <v>0</v>
          </cell>
          <cell r="F31" t="str">
            <v>0.00</v>
          </cell>
        </row>
      </sheetData>
      <sheetData sheetId="14">
        <row r="7">
          <cell r="A7" t="str">
            <v>總計</v>
          </cell>
          <cell r="B7" t="str">
            <v>1,486</v>
          </cell>
          <cell r="C7" t="str">
            <v>991</v>
          </cell>
          <cell r="D7" t="str">
            <v>66.69</v>
          </cell>
          <cell r="E7" t="str">
            <v>495</v>
          </cell>
          <cell r="F7" t="str">
            <v>33.31</v>
          </cell>
        </row>
        <row r="8">
          <cell r="A8" t="str">
            <v>台灣地區</v>
          </cell>
          <cell r="B8" t="str">
            <v>1,486</v>
          </cell>
          <cell r="C8" t="str">
            <v>991</v>
          </cell>
          <cell r="D8" t="str">
            <v>66.69</v>
          </cell>
          <cell r="E8" t="str">
            <v>495</v>
          </cell>
          <cell r="F8" t="str">
            <v>33.31</v>
          </cell>
        </row>
        <row r="9">
          <cell r="A9" t="str">
            <v>新北市</v>
          </cell>
          <cell r="B9" t="str">
            <v>474</v>
          </cell>
          <cell r="C9" t="str">
            <v>288</v>
          </cell>
          <cell r="D9" t="str">
            <v>60.76</v>
          </cell>
          <cell r="E9" t="str">
            <v>186</v>
          </cell>
          <cell r="F9" t="str">
            <v>39.24</v>
          </cell>
        </row>
        <row r="10">
          <cell r="A10" t="str">
            <v>台北市</v>
          </cell>
          <cell r="B10" t="str">
            <v>337</v>
          </cell>
          <cell r="C10" t="str">
            <v>233</v>
          </cell>
          <cell r="D10" t="str">
            <v>69.14</v>
          </cell>
          <cell r="E10" t="str">
            <v>104</v>
          </cell>
          <cell r="F10" t="str">
            <v>30.86</v>
          </cell>
        </row>
        <row r="11">
          <cell r="A11" t="str">
            <v>台中市</v>
          </cell>
          <cell r="B11" t="str">
            <v>176</v>
          </cell>
          <cell r="C11" t="str">
            <v>118</v>
          </cell>
          <cell r="D11" t="str">
            <v>67.05</v>
          </cell>
          <cell r="E11" t="str">
            <v>58</v>
          </cell>
          <cell r="F11" t="str">
            <v>32.95</v>
          </cell>
        </row>
        <row r="12">
          <cell r="A12" t="str">
            <v>台南市</v>
          </cell>
          <cell r="B12" t="str">
            <v>81</v>
          </cell>
          <cell r="C12" t="str">
            <v>48</v>
          </cell>
          <cell r="D12" t="str">
            <v>59.26</v>
          </cell>
          <cell r="E12" t="str">
            <v>33</v>
          </cell>
          <cell r="F12" t="str">
            <v>40.74</v>
          </cell>
        </row>
        <row r="13">
          <cell r="A13" t="str">
            <v>高雄市</v>
          </cell>
          <cell r="B13" t="str">
            <v>141</v>
          </cell>
          <cell r="C13" t="str">
            <v>106</v>
          </cell>
          <cell r="D13" t="str">
            <v>75.18</v>
          </cell>
          <cell r="E13" t="str">
            <v>35</v>
          </cell>
          <cell r="F13" t="str">
            <v>24.82</v>
          </cell>
        </row>
        <row r="14">
          <cell r="A14" t="str">
            <v>宜蘭縣</v>
          </cell>
          <cell r="B14" t="str">
            <v>9</v>
          </cell>
          <cell r="C14" t="str">
            <v>4</v>
          </cell>
          <cell r="D14" t="str">
            <v>44.44</v>
          </cell>
          <cell r="E14" t="str">
            <v>5</v>
          </cell>
          <cell r="F14" t="str">
            <v>55.56</v>
          </cell>
        </row>
        <row r="15">
          <cell r="A15" t="str">
            <v>桃園縣</v>
          </cell>
          <cell r="B15" t="str">
            <v>116</v>
          </cell>
          <cell r="C15" t="str">
            <v>81</v>
          </cell>
          <cell r="D15" t="str">
            <v>69.83</v>
          </cell>
          <cell r="E15" t="str">
            <v>35</v>
          </cell>
          <cell r="F15" t="str">
            <v>30.17</v>
          </cell>
        </row>
        <row r="16">
          <cell r="A16" t="str">
            <v>新竹縣</v>
          </cell>
          <cell r="B16" t="str">
            <v>19</v>
          </cell>
          <cell r="C16" t="str">
            <v>15</v>
          </cell>
          <cell r="D16" t="str">
            <v>78.95</v>
          </cell>
          <cell r="E16" t="str">
            <v>4</v>
          </cell>
          <cell r="F16" t="str">
            <v>21.05</v>
          </cell>
        </row>
        <row r="17">
          <cell r="A17" t="str">
            <v>苗栗縣</v>
          </cell>
          <cell r="B17" t="str">
            <v>9</v>
          </cell>
          <cell r="C17" t="str">
            <v>9</v>
          </cell>
          <cell r="D17" t="str">
            <v>100.00</v>
          </cell>
          <cell r="E17" t="str">
            <v>0</v>
          </cell>
          <cell r="F17" t="str">
            <v>0.00</v>
          </cell>
        </row>
        <row r="18">
          <cell r="A18" t="str">
            <v>彰化縣</v>
          </cell>
          <cell r="B18" t="str">
            <v>38</v>
          </cell>
          <cell r="C18" t="str">
            <v>27</v>
          </cell>
          <cell r="D18" t="str">
            <v>71.05</v>
          </cell>
          <cell r="E18" t="str">
            <v>11</v>
          </cell>
          <cell r="F18" t="str">
            <v>28.95</v>
          </cell>
        </row>
        <row r="19">
          <cell r="A19" t="str">
            <v>南投縣</v>
          </cell>
          <cell r="B19" t="str">
            <v>12</v>
          </cell>
          <cell r="C19" t="str">
            <v>9</v>
          </cell>
          <cell r="D19" t="str">
            <v>75.00</v>
          </cell>
          <cell r="E19" t="str">
            <v>3</v>
          </cell>
          <cell r="F19" t="str">
            <v>25.00</v>
          </cell>
        </row>
        <row r="20">
          <cell r="A20" t="str">
            <v>雲林縣</v>
          </cell>
          <cell r="B20" t="str">
            <v>7</v>
          </cell>
          <cell r="C20" t="str">
            <v>5</v>
          </cell>
          <cell r="D20" t="str">
            <v>71.43</v>
          </cell>
          <cell r="E20" t="str">
            <v>2</v>
          </cell>
          <cell r="F20" t="str">
            <v>28.57</v>
          </cell>
        </row>
        <row r="21">
          <cell r="A21" t="str">
            <v>嘉義縣</v>
          </cell>
          <cell r="B21" t="str">
            <v>5</v>
          </cell>
          <cell r="C21" t="str">
            <v>4</v>
          </cell>
          <cell r="D21" t="str">
            <v>80.00</v>
          </cell>
          <cell r="E21" t="str">
            <v>1</v>
          </cell>
          <cell r="F21" t="str">
            <v>20.00</v>
          </cell>
        </row>
        <row r="22">
          <cell r="A22" t="str">
            <v>屏東縣</v>
          </cell>
          <cell r="B22" t="str">
            <v>11</v>
          </cell>
          <cell r="C22" t="str">
            <v>6</v>
          </cell>
          <cell r="D22" t="str">
            <v>54.55</v>
          </cell>
          <cell r="E22" t="str">
            <v>5</v>
          </cell>
          <cell r="F22" t="str">
            <v>45.45</v>
          </cell>
        </row>
        <row r="23">
          <cell r="A23" t="str">
            <v>台東縣</v>
          </cell>
          <cell r="B23" t="str">
            <v>1</v>
          </cell>
          <cell r="C23" t="str">
            <v>0</v>
          </cell>
          <cell r="D23" t="str">
            <v>0.00</v>
          </cell>
          <cell r="E23" t="str">
            <v>1</v>
          </cell>
          <cell r="F23" t="str">
            <v>100.00</v>
          </cell>
        </row>
        <row r="24">
          <cell r="A24" t="str">
            <v>花蓮縣</v>
          </cell>
          <cell r="B24" t="str">
            <v>3</v>
          </cell>
          <cell r="C24" t="str">
            <v>3</v>
          </cell>
          <cell r="D24" t="str">
            <v>100.00</v>
          </cell>
          <cell r="E24" t="str">
            <v>0</v>
          </cell>
          <cell r="F24" t="str">
            <v>0.00</v>
          </cell>
        </row>
        <row r="25">
          <cell r="A25" t="str">
            <v>澎湖縣</v>
          </cell>
          <cell r="B25" t="str">
            <v>0</v>
          </cell>
          <cell r="C25" t="str">
            <v>0</v>
          </cell>
          <cell r="D25" t="str">
            <v>0.00</v>
          </cell>
          <cell r="E25" t="str">
            <v>0</v>
          </cell>
          <cell r="F25" t="str">
            <v>0.00</v>
          </cell>
        </row>
        <row r="26">
          <cell r="A26" t="str">
            <v>基隆市</v>
          </cell>
          <cell r="B26" t="str">
            <v>12</v>
          </cell>
          <cell r="C26" t="str">
            <v>9</v>
          </cell>
          <cell r="D26" t="str">
            <v>75.00</v>
          </cell>
          <cell r="E26" t="str">
            <v>3</v>
          </cell>
          <cell r="F26" t="str">
            <v>25.00</v>
          </cell>
        </row>
        <row r="27">
          <cell r="A27" t="str">
            <v>新竹市</v>
          </cell>
          <cell r="B27" t="str">
            <v>24</v>
          </cell>
          <cell r="C27" t="str">
            <v>18</v>
          </cell>
          <cell r="D27" t="str">
            <v>75.00</v>
          </cell>
          <cell r="E27" t="str">
            <v>6</v>
          </cell>
          <cell r="F27" t="str">
            <v>25.00</v>
          </cell>
        </row>
        <row r="28">
          <cell r="A28" t="str">
            <v>嘉義市</v>
          </cell>
          <cell r="B28" t="str">
            <v>11</v>
          </cell>
          <cell r="C28" t="str">
            <v>8</v>
          </cell>
          <cell r="D28" t="str">
            <v>72.73</v>
          </cell>
          <cell r="E28" t="str">
            <v>3</v>
          </cell>
          <cell r="F28" t="str">
            <v>27.27</v>
          </cell>
        </row>
        <row r="29">
          <cell r="A29" t="str">
            <v>金馬地區</v>
          </cell>
          <cell r="B29" t="str">
            <v>0</v>
          </cell>
          <cell r="C29" t="str">
            <v>0</v>
          </cell>
          <cell r="D29" t="str">
            <v>0.00</v>
          </cell>
          <cell r="E29" t="str">
            <v>0</v>
          </cell>
          <cell r="F29" t="str">
            <v>0.00</v>
          </cell>
        </row>
        <row r="30">
          <cell r="A30" t="str">
            <v>金門縣</v>
          </cell>
          <cell r="B30" t="str">
            <v>0</v>
          </cell>
          <cell r="C30" t="str">
            <v>0</v>
          </cell>
          <cell r="D30" t="str">
            <v>0.00</v>
          </cell>
          <cell r="E30" t="str">
            <v>0</v>
          </cell>
          <cell r="F30" t="str">
            <v>0.00</v>
          </cell>
        </row>
        <row r="31">
          <cell r="A31" t="str">
            <v>連江縣</v>
          </cell>
          <cell r="B31" t="str">
            <v>0</v>
          </cell>
          <cell r="C31" t="str">
            <v>0</v>
          </cell>
          <cell r="D31" t="str">
            <v>0.00</v>
          </cell>
          <cell r="E31" t="str">
            <v>0</v>
          </cell>
          <cell r="F31" t="str">
            <v>0.00</v>
          </cell>
        </row>
      </sheetData>
      <sheetData sheetId="15">
        <row r="7">
          <cell r="A7" t="str">
            <v>總計</v>
          </cell>
          <cell r="B7" t="str">
            <v>1,712</v>
          </cell>
          <cell r="C7" t="str">
            <v>1,177</v>
          </cell>
          <cell r="D7" t="str">
            <v>68.75</v>
          </cell>
          <cell r="E7" t="str">
            <v>535</v>
          </cell>
          <cell r="F7" t="str">
            <v>31.25</v>
          </cell>
        </row>
        <row r="8">
          <cell r="A8" t="str">
            <v>台灣地區</v>
          </cell>
          <cell r="B8" t="str">
            <v>1,707</v>
          </cell>
          <cell r="C8" t="str">
            <v>1,173</v>
          </cell>
          <cell r="D8" t="str">
            <v>68.72</v>
          </cell>
          <cell r="E8" t="str">
            <v>534</v>
          </cell>
          <cell r="F8" t="str">
            <v>31.28</v>
          </cell>
        </row>
        <row r="9">
          <cell r="A9" t="str">
            <v>新北市</v>
          </cell>
          <cell r="B9" t="str">
            <v>602</v>
          </cell>
          <cell r="C9" t="str">
            <v>404</v>
          </cell>
          <cell r="D9" t="str">
            <v>67.11</v>
          </cell>
          <cell r="E9" t="str">
            <v>198</v>
          </cell>
          <cell r="F9" t="str">
            <v>32.89</v>
          </cell>
        </row>
        <row r="10">
          <cell r="A10" t="str">
            <v>台北市</v>
          </cell>
          <cell r="B10" t="str">
            <v>375</v>
          </cell>
          <cell r="C10" t="str">
            <v>254</v>
          </cell>
          <cell r="D10" t="str">
            <v>67.73</v>
          </cell>
          <cell r="E10" t="str">
            <v>121</v>
          </cell>
          <cell r="F10" t="str">
            <v>32.27</v>
          </cell>
        </row>
        <row r="11">
          <cell r="A11" t="str">
            <v>台中市</v>
          </cell>
          <cell r="B11" t="str">
            <v>212</v>
          </cell>
          <cell r="C11" t="str">
            <v>153</v>
          </cell>
          <cell r="D11" t="str">
            <v>72.17</v>
          </cell>
          <cell r="E11" t="str">
            <v>59</v>
          </cell>
          <cell r="F11" t="str">
            <v>27.83</v>
          </cell>
        </row>
        <row r="12">
          <cell r="A12" t="str">
            <v>台南市</v>
          </cell>
          <cell r="B12" t="str">
            <v>74</v>
          </cell>
          <cell r="C12" t="str">
            <v>55</v>
          </cell>
          <cell r="D12" t="str">
            <v>74.32</v>
          </cell>
          <cell r="E12" t="str">
            <v>19</v>
          </cell>
          <cell r="F12" t="str">
            <v>25.68</v>
          </cell>
        </row>
        <row r="13">
          <cell r="A13" t="str">
            <v>高雄市</v>
          </cell>
          <cell r="B13" t="str">
            <v>163</v>
          </cell>
          <cell r="C13" t="str">
            <v>111</v>
          </cell>
          <cell r="D13" t="str">
            <v>68.10</v>
          </cell>
          <cell r="E13" t="str">
            <v>52</v>
          </cell>
          <cell r="F13" t="str">
            <v>31.90</v>
          </cell>
        </row>
        <row r="14">
          <cell r="A14" t="str">
            <v>宜蘭縣</v>
          </cell>
          <cell r="B14" t="str">
            <v>7</v>
          </cell>
          <cell r="C14" t="str">
            <v>6</v>
          </cell>
          <cell r="D14" t="str">
            <v>85.71</v>
          </cell>
          <cell r="E14" t="str">
            <v>1</v>
          </cell>
          <cell r="F14" t="str">
            <v>14.29</v>
          </cell>
        </row>
        <row r="15">
          <cell r="A15" t="str">
            <v>桃園縣</v>
          </cell>
          <cell r="B15" t="str">
            <v>103</v>
          </cell>
          <cell r="C15" t="str">
            <v>69</v>
          </cell>
          <cell r="D15" t="str">
            <v>66.99</v>
          </cell>
          <cell r="E15" t="str">
            <v>34</v>
          </cell>
          <cell r="F15" t="str">
            <v>33.01</v>
          </cell>
        </row>
        <row r="16">
          <cell r="A16" t="str">
            <v>新竹縣</v>
          </cell>
          <cell r="B16" t="str">
            <v>27</v>
          </cell>
          <cell r="C16" t="str">
            <v>18</v>
          </cell>
          <cell r="D16" t="str">
            <v>66.67</v>
          </cell>
          <cell r="E16" t="str">
            <v>9</v>
          </cell>
          <cell r="F16" t="str">
            <v>33.33</v>
          </cell>
        </row>
        <row r="17">
          <cell r="A17" t="str">
            <v>苗栗縣</v>
          </cell>
          <cell r="B17" t="str">
            <v>8</v>
          </cell>
          <cell r="C17" t="str">
            <v>7</v>
          </cell>
          <cell r="D17" t="str">
            <v>87.50</v>
          </cell>
          <cell r="E17" t="str">
            <v>1</v>
          </cell>
          <cell r="F17" t="str">
            <v>12.50</v>
          </cell>
        </row>
        <row r="18">
          <cell r="A18" t="str">
            <v>彰化縣</v>
          </cell>
          <cell r="B18" t="str">
            <v>44</v>
          </cell>
          <cell r="C18" t="str">
            <v>27</v>
          </cell>
          <cell r="D18" t="str">
            <v>61.36</v>
          </cell>
          <cell r="E18" t="str">
            <v>17</v>
          </cell>
          <cell r="F18" t="str">
            <v>38.64</v>
          </cell>
        </row>
        <row r="19">
          <cell r="A19" t="str">
            <v>南投縣</v>
          </cell>
          <cell r="B19" t="str">
            <v>6</v>
          </cell>
          <cell r="C19" t="str">
            <v>6</v>
          </cell>
          <cell r="D19" t="str">
            <v>100.00</v>
          </cell>
          <cell r="E19" t="str">
            <v>0</v>
          </cell>
          <cell r="F19" t="str">
            <v>0.00</v>
          </cell>
        </row>
        <row r="20">
          <cell r="A20" t="str">
            <v>雲林縣</v>
          </cell>
          <cell r="B20" t="str">
            <v>17</v>
          </cell>
          <cell r="C20" t="str">
            <v>14</v>
          </cell>
          <cell r="D20" t="str">
            <v>82.35</v>
          </cell>
          <cell r="E20" t="str">
            <v>3</v>
          </cell>
          <cell r="F20" t="str">
            <v>17.65</v>
          </cell>
        </row>
        <row r="21">
          <cell r="A21" t="str">
            <v>嘉義縣</v>
          </cell>
          <cell r="B21" t="str">
            <v>8</v>
          </cell>
          <cell r="C21" t="str">
            <v>5</v>
          </cell>
          <cell r="D21" t="str">
            <v>62.50</v>
          </cell>
          <cell r="E21" t="str">
            <v>3</v>
          </cell>
          <cell r="F21" t="str">
            <v>37.50</v>
          </cell>
        </row>
        <row r="22">
          <cell r="A22" t="str">
            <v>屏東縣</v>
          </cell>
          <cell r="B22" t="str">
            <v>15</v>
          </cell>
          <cell r="C22" t="str">
            <v>9</v>
          </cell>
          <cell r="D22" t="str">
            <v>60.00</v>
          </cell>
          <cell r="E22" t="str">
            <v>6</v>
          </cell>
          <cell r="F22" t="str">
            <v>40.00</v>
          </cell>
        </row>
        <row r="23">
          <cell r="A23" t="str">
            <v>台東縣</v>
          </cell>
          <cell r="B23" t="str">
            <v>2</v>
          </cell>
          <cell r="C23" t="str">
            <v>1</v>
          </cell>
          <cell r="D23" t="str">
            <v>50.00</v>
          </cell>
          <cell r="E23" t="str">
            <v>1</v>
          </cell>
          <cell r="F23" t="str">
            <v>50.00</v>
          </cell>
        </row>
        <row r="24">
          <cell r="A24" t="str">
            <v>花蓮縣</v>
          </cell>
          <cell r="B24" t="str">
            <v>3</v>
          </cell>
          <cell r="C24" t="str">
            <v>3</v>
          </cell>
          <cell r="D24" t="str">
            <v>100.00</v>
          </cell>
          <cell r="E24" t="str">
            <v>0</v>
          </cell>
          <cell r="F24" t="str">
            <v>0.00</v>
          </cell>
        </row>
        <row r="25">
          <cell r="A25" t="str">
            <v>澎湖縣</v>
          </cell>
          <cell r="B25" t="str">
            <v>1</v>
          </cell>
          <cell r="C25" t="str">
            <v>1</v>
          </cell>
          <cell r="D25" t="str">
            <v>100.00</v>
          </cell>
          <cell r="E25" t="str">
            <v>0</v>
          </cell>
          <cell r="F25" t="str">
            <v>0.00</v>
          </cell>
        </row>
        <row r="26">
          <cell r="A26" t="str">
            <v>基隆市</v>
          </cell>
          <cell r="B26" t="str">
            <v>6</v>
          </cell>
          <cell r="C26" t="str">
            <v>6</v>
          </cell>
          <cell r="D26" t="str">
            <v>100.00</v>
          </cell>
          <cell r="E26" t="str">
            <v>0</v>
          </cell>
          <cell r="F26" t="str">
            <v>0.00</v>
          </cell>
        </row>
        <row r="27">
          <cell r="A27" t="str">
            <v>新竹市</v>
          </cell>
          <cell r="B27" t="str">
            <v>23</v>
          </cell>
          <cell r="C27" t="str">
            <v>15</v>
          </cell>
          <cell r="D27" t="str">
            <v>65.22</v>
          </cell>
          <cell r="E27" t="str">
            <v>8</v>
          </cell>
          <cell r="F27" t="str">
            <v>34.78</v>
          </cell>
        </row>
        <row r="28">
          <cell r="A28" t="str">
            <v>嘉義市</v>
          </cell>
          <cell r="B28" t="str">
            <v>11</v>
          </cell>
          <cell r="C28" t="str">
            <v>9</v>
          </cell>
          <cell r="D28" t="str">
            <v>81.82</v>
          </cell>
          <cell r="E28" t="str">
            <v>2</v>
          </cell>
          <cell r="F28" t="str">
            <v>18.18</v>
          </cell>
        </row>
        <row r="29">
          <cell r="A29" t="str">
            <v>金馬地區</v>
          </cell>
          <cell r="B29" t="str">
            <v>5</v>
          </cell>
          <cell r="C29" t="str">
            <v>4</v>
          </cell>
          <cell r="D29" t="str">
            <v>80.00</v>
          </cell>
          <cell r="E29" t="str">
            <v>1</v>
          </cell>
          <cell r="F29" t="str">
            <v>20.00</v>
          </cell>
        </row>
        <row r="30">
          <cell r="A30" t="str">
            <v>金門縣</v>
          </cell>
          <cell r="B30" t="str">
            <v>4</v>
          </cell>
          <cell r="C30" t="str">
            <v>4</v>
          </cell>
          <cell r="D30" t="str">
            <v>100.00</v>
          </cell>
          <cell r="E30" t="str">
            <v>0</v>
          </cell>
          <cell r="F30" t="str">
            <v>0.00</v>
          </cell>
        </row>
        <row r="31">
          <cell r="A31" t="str">
            <v>連江縣</v>
          </cell>
          <cell r="B31" t="str">
            <v>1</v>
          </cell>
          <cell r="C31" t="str">
            <v>0</v>
          </cell>
          <cell r="D31" t="str">
            <v>0.00</v>
          </cell>
          <cell r="E31" t="str">
            <v>1</v>
          </cell>
          <cell r="F31" t="str">
            <v>100.00</v>
          </cell>
        </row>
      </sheetData>
      <sheetData sheetId="16">
        <row r="7">
          <cell r="A7" t="str">
            <v>總計</v>
          </cell>
          <cell r="B7" t="str">
            <v>1,616</v>
          </cell>
          <cell r="C7" t="str">
            <v>1,114</v>
          </cell>
          <cell r="D7" t="str">
            <v>68.94</v>
          </cell>
          <cell r="E7" t="str">
            <v>502</v>
          </cell>
          <cell r="F7" t="str">
            <v>31.06</v>
          </cell>
        </row>
        <row r="8">
          <cell r="A8" t="str">
            <v>台灣地區</v>
          </cell>
          <cell r="B8" t="str">
            <v>1,613</v>
          </cell>
          <cell r="C8" t="str">
            <v>1,111</v>
          </cell>
          <cell r="D8" t="str">
            <v>68.88</v>
          </cell>
          <cell r="E8" t="str">
            <v>502</v>
          </cell>
          <cell r="F8" t="str">
            <v>31.12</v>
          </cell>
        </row>
        <row r="9">
          <cell r="A9" t="str">
            <v>新北市</v>
          </cell>
          <cell r="B9" t="str">
            <v>522</v>
          </cell>
          <cell r="C9" t="str">
            <v>356</v>
          </cell>
          <cell r="D9" t="str">
            <v>68.20</v>
          </cell>
          <cell r="E9" t="str">
            <v>166</v>
          </cell>
          <cell r="F9" t="str">
            <v>31.80</v>
          </cell>
        </row>
        <row r="10">
          <cell r="A10" t="str">
            <v>台北市</v>
          </cell>
          <cell r="B10" t="str">
            <v>413</v>
          </cell>
          <cell r="C10" t="str">
            <v>282</v>
          </cell>
          <cell r="D10" t="str">
            <v>68.28</v>
          </cell>
          <cell r="E10" t="str">
            <v>131</v>
          </cell>
          <cell r="F10" t="str">
            <v>31.72</v>
          </cell>
        </row>
        <row r="11">
          <cell r="A11" t="str">
            <v>台中市</v>
          </cell>
          <cell r="B11" t="str">
            <v>198</v>
          </cell>
          <cell r="C11" t="str">
            <v>138</v>
          </cell>
          <cell r="D11" t="str">
            <v>69.70</v>
          </cell>
          <cell r="E11" t="str">
            <v>60</v>
          </cell>
          <cell r="F11" t="str">
            <v>30.30</v>
          </cell>
        </row>
        <row r="12">
          <cell r="A12" t="str">
            <v>台南市</v>
          </cell>
          <cell r="B12" t="str">
            <v>63</v>
          </cell>
          <cell r="C12" t="str">
            <v>46</v>
          </cell>
          <cell r="D12" t="str">
            <v>73.02</v>
          </cell>
          <cell r="E12" t="str">
            <v>17</v>
          </cell>
          <cell r="F12" t="str">
            <v>26.98</v>
          </cell>
        </row>
        <row r="13">
          <cell r="A13" t="str">
            <v>高雄市</v>
          </cell>
          <cell r="B13" t="str">
            <v>128</v>
          </cell>
          <cell r="C13" t="str">
            <v>89</v>
          </cell>
          <cell r="D13" t="str">
            <v>69.53</v>
          </cell>
          <cell r="E13" t="str">
            <v>39</v>
          </cell>
          <cell r="F13" t="str">
            <v>30.47</v>
          </cell>
        </row>
        <row r="14">
          <cell r="A14" t="str">
            <v>宜蘭縣</v>
          </cell>
          <cell r="B14" t="str">
            <v>8</v>
          </cell>
          <cell r="C14" t="str">
            <v>7</v>
          </cell>
          <cell r="D14" t="str">
            <v>87.50</v>
          </cell>
          <cell r="E14" t="str">
            <v>1</v>
          </cell>
          <cell r="F14" t="str">
            <v>12.50</v>
          </cell>
        </row>
        <row r="15">
          <cell r="A15" t="str">
            <v>桃園縣</v>
          </cell>
          <cell r="B15" t="str">
            <v>91</v>
          </cell>
          <cell r="C15" t="str">
            <v>60</v>
          </cell>
          <cell r="D15" t="str">
            <v>65.93</v>
          </cell>
          <cell r="E15" t="str">
            <v>31</v>
          </cell>
          <cell r="F15" t="str">
            <v>34.07</v>
          </cell>
        </row>
        <row r="16">
          <cell r="A16" t="str">
            <v>新竹縣</v>
          </cell>
          <cell r="B16" t="str">
            <v>28</v>
          </cell>
          <cell r="C16" t="str">
            <v>26</v>
          </cell>
          <cell r="D16" t="str">
            <v>92.86</v>
          </cell>
          <cell r="E16" t="str">
            <v>2</v>
          </cell>
          <cell r="F16" t="str">
            <v>7.14</v>
          </cell>
        </row>
        <row r="17">
          <cell r="A17" t="str">
            <v>苗栗縣</v>
          </cell>
          <cell r="B17" t="str">
            <v>16</v>
          </cell>
          <cell r="C17" t="str">
            <v>11</v>
          </cell>
          <cell r="D17" t="str">
            <v>68.75</v>
          </cell>
          <cell r="E17" t="str">
            <v>5</v>
          </cell>
          <cell r="F17" t="str">
            <v>31.25</v>
          </cell>
        </row>
        <row r="18">
          <cell r="A18" t="str">
            <v>彰化縣</v>
          </cell>
          <cell r="B18" t="str">
            <v>50</v>
          </cell>
          <cell r="C18" t="str">
            <v>27</v>
          </cell>
          <cell r="D18" t="str">
            <v>54.00</v>
          </cell>
          <cell r="E18" t="str">
            <v>23</v>
          </cell>
          <cell r="F18" t="str">
            <v>46.00</v>
          </cell>
        </row>
        <row r="19">
          <cell r="A19" t="str">
            <v>南投縣</v>
          </cell>
          <cell r="B19" t="str">
            <v>10</v>
          </cell>
          <cell r="C19" t="str">
            <v>9</v>
          </cell>
          <cell r="D19" t="str">
            <v>90.00</v>
          </cell>
          <cell r="E19" t="str">
            <v>1</v>
          </cell>
          <cell r="F19" t="str">
            <v>10.00</v>
          </cell>
        </row>
        <row r="20">
          <cell r="A20" t="str">
            <v>雲林縣</v>
          </cell>
          <cell r="B20" t="str">
            <v>13</v>
          </cell>
          <cell r="C20" t="str">
            <v>9</v>
          </cell>
          <cell r="D20" t="str">
            <v>69.23</v>
          </cell>
          <cell r="E20" t="str">
            <v>4</v>
          </cell>
          <cell r="F20" t="str">
            <v>30.77</v>
          </cell>
        </row>
        <row r="21">
          <cell r="A21" t="str">
            <v>嘉義縣</v>
          </cell>
          <cell r="B21" t="str">
            <v>10</v>
          </cell>
          <cell r="C21" t="str">
            <v>6</v>
          </cell>
          <cell r="D21" t="str">
            <v>60.00</v>
          </cell>
          <cell r="E21" t="str">
            <v>4</v>
          </cell>
          <cell r="F21" t="str">
            <v>40.00</v>
          </cell>
        </row>
        <row r="22">
          <cell r="A22" t="str">
            <v>屏東縣</v>
          </cell>
          <cell r="B22" t="str">
            <v>11</v>
          </cell>
          <cell r="C22" t="str">
            <v>9</v>
          </cell>
          <cell r="D22" t="str">
            <v>81.82</v>
          </cell>
          <cell r="E22" t="str">
            <v>2</v>
          </cell>
          <cell r="F22" t="str">
            <v>18.18</v>
          </cell>
        </row>
        <row r="23">
          <cell r="A23" t="str">
            <v>台東縣</v>
          </cell>
          <cell r="B23" t="str">
            <v>2</v>
          </cell>
          <cell r="C23" t="str">
            <v>2</v>
          </cell>
          <cell r="D23" t="str">
            <v>100.00</v>
          </cell>
          <cell r="E23" t="str">
            <v>0</v>
          </cell>
          <cell r="F23" t="str">
            <v>0.00</v>
          </cell>
        </row>
        <row r="24">
          <cell r="A24" t="str">
            <v>花蓮縣</v>
          </cell>
          <cell r="B24" t="str">
            <v>10</v>
          </cell>
          <cell r="C24" t="str">
            <v>9</v>
          </cell>
          <cell r="D24" t="str">
            <v>90.00</v>
          </cell>
          <cell r="E24" t="str">
            <v>1</v>
          </cell>
          <cell r="F24" t="str">
            <v>10.00</v>
          </cell>
        </row>
        <row r="25">
          <cell r="A25" t="str">
            <v>澎湖縣</v>
          </cell>
          <cell r="B25" t="str">
            <v>0</v>
          </cell>
          <cell r="C25" t="str">
            <v>0</v>
          </cell>
          <cell r="D25" t="str">
            <v>0.00</v>
          </cell>
          <cell r="E25" t="str">
            <v>0</v>
          </cell>
          <cell r="F25" t="str">
            <v>0.00</v>
          </cell>
        </row>
        <row r="26">
          <cell r="A26" t="str">
            <v>基隆市</v>
          </cell>
          <cell r="B26" t="str">
            <v>8</v>
          </cell>
          <cell r="C26" t="str">
            <v>5</v>
          </cell>
          <cell r="D26" t="str">
            <v>62.50</v>
          </cell>
          <cell r="E26" t="str">
            <v>3</v>
          </cell>
          <cell r="F26" t="str">
            <v>37.50</v>
          </cell>
        </row>
        <row r="27">
          <cell r="A27" t="str">
            <v>新竹市</v>
          </cell>
          <cell r="B27" t="str">
            <v>24</v>
          </cell>
          <cell r="C27" t="str">
            <v>15</v>
          </cell>
          <cell r="D27" t="str">
            <v>62.50</v>
          </cell>
          <cell r="E27" t="str">
            <v>9</v>
          </cell>
          <cell r="F27" t="str">
            <v>37.50</v>
          </cell>
        </row>
        <row r="28">
          <cell r="A28" t="str">
            <v>嘉義市</v>
          </cell>
          <cell r="B28" t="str">
            <v>8</v>
          </cell>
          <cell r="C28" t="str">
            <v>5</v>
          </cell>
          <cell r="D28" t="str">
            <v>62.50</v>
          </cell>
          <cell r="E28" t="str">
            <v>3</v>
          </cell>
          <cell r="F28" t="str">
            <v>37.50</v>
          </cell>
        </row>
        <row r="29">
          <cell r="A29" t="str">
            <v>金馬地區</v>
          </cell>
          <cell r="B29" t="str">
            <v>3</v>
          </cell>
          <cell r="C29" t="str">
            <v>3</v>
          </cell>
          <cell r="D29" t="str">
            <v>100.00</v>
          </cell>
          <cell r="E29" t="str">
            <v>0</v>
          </cell>
          <cell r="F29" t="str">
            <v>0.00</v>
          </cell>
        </row>
        <row r="30">
          <cell r="A30" t="str">
            <v>金門縣</v>
          </cell>
          <cell r="B30" t="str">
            <v>3</v>
          </cell>
          <cell r="C30" t="str">
            <v>3</v>
          </cell>
          <cell r="D30" t="str">
            <v>100.00</v>
          </cell>
          <cell r="E30" t="str">
            <v>0</v>
          </cell>
          <cell r="F30" t="str">
            <v>0.00</v>
          </cell>
        </row>
        <row r="31">
          <cell r="A31" t="str">
            <v>連江縣</v>
          </cell>
          <cell r="B31" t="str">
            <v>0</v>
          </cell>
          <cell r="C31" t="str">
            <v>0</v>
          </cell>
          <cell r="D31" t="str">
            <v>0.00</v>
          </cell>
          <cell r="E31" t="str">
            <v>0</v>
          </cell>
          <cell r="F31" t="str">
            <v>0.00</v>
          </cell>
        </row>
      </sheetData>
      <sheetData sheetId="17">
        <row r="7">
          <cell r="A7" t="str">
            <v>總計</v>
          </cell>
          <cell r="B7" t="str">
            <v>1,352</v>
          </cell>
          <cell r="C7" t="str">
            <v>971</v>
          </cell>
          <cell r="D7" t="str">
            <v>71.82</v>
          </cell>
          <cell r="E7" t="str">
            <v>381</v>
          </cell>
          <cell r="F7" t="str">
            <v>28.18</v>
          </cell>
        </row>
        <row r="8">
          <cell r="A8" t="str">
            <v>台灣地區</v>
          </cell>
          <cell r="B8" t="str">
            <v>1,349</v>
          </cell>
          <cell r="C8" t="str">
            <v>969</v>
          </cell>
          <cell r="D8" t="str">
            <v>71.83</v>
          </cell>
          <cell r="E8" t="str">
            <v>380</v>
          </cell>
          <cell r="F8" t="str">
            <v>28.17</v>
          </cell>
        </row>
        <row r="9">
          <cell r="A9" t="str">
            <v>新北市</v>
          </cell>
          <cell r="B9" t="str">
            <v>426</v>
          </cell>
          <cell r="C9" t="str">
            <v>306</v>
          </cell>
          <cell r="D9" t="str">
            <v>71.83</v>
          </cell>
          <cell r="E9" t="str">
            <v>120</v>
          </cell>
          <cell r="F9" t="str">
            <v>28.17</v>
          </cell>
        </row>
        <row r="10">
          <cell r="A10" t="str">
            <v>台北市</v>
          </cell>
          <cell r="B10" t="str">
            <v>340</v>
          </cell>
          <cell r="C10" t="str">
            <v>244</v>
          </cell>
          <cell r="D10" t="str">
            <v>71.76</v>
          </cell>
          <cell r="E10" t="str">
            <v>96</v>
          </cell>
          <cell r="F10" t="str">
            <v>28.24</v>
          </cell>
        </row>
        <row r="11">
          <cell r="A11" t="str">
            <v>台中市</v>
          </cell>
          <cell r="B11" t="str">
            <v>147</v>
          </cell>
          <cell r="C11" t="str">
            <v>112</v>
          </cell>
          <cell r="D11" t="str">
            <v>76.19</v>
          </cell>
          <cell r="E11" t="str">
            <v>35</v>
          </cell>
          <cell r="F11" t="str">
            <v>23.81</v>
          </cell>
        </row>
        <row r="12">
          <cell r="A12" t="str">
            <v>台南市</v>
          </cell>
          <cell r="B12" t="str">
            <v>62</v>
          </cell>
          <cell r="C12" t="str">
            <v>47</v>
          </cell>
          <cell r="D12" t="str">
            <v>75.81</v>
          </cell>
          <cell r="E12" t="str">
            <v>15</v>
          </cell>
          <cell r="F12" t="str">
            <v>24.19</v>
          </cell>
        </row>
        <row r="13">
          <cell r="A13" t="str">
            <v>高雄市</v>
          </cell>
          <cell r="B13" t="str">
            <v>107</v>
          </cell>
          <cell r="C13" t="str">
            <v>78</v>
          </cell>
          <cell r="D13" t="str">
            <v>72.90</v>
          </cell>
          <cell r="E13" t="str">
            <v>29</v>
          </cell>
          <cell r="F13" t="str">
            <v>27.10</v>
          </cell>
        </row>
        <row r="14">
          <cell r="A14" t="str">
            <v>宜蘭縣</v>
          </cell>
          <cell r="B14" t="str">
            <v>7</v>
          </cell>
          <cell r="C14" t="str">
            <v>6</v>
          </cell>
          <cell r="D14" t="str">
            <v>85.71</v>
          </cell>
          <cell r="E14" t="str">
            <v>1</v>
          </cell>
          <cell r="F14" t="str">
            <v>14.29</v>
          </cell>
        </row>
        <row r="15">
          <cell r="A15" t="str">
            <v>桃園縣</v>
          </cell>
          <cell r="B15" t="str">
            <v>105</v>
          </cell>
          <cell r="C15" t="str">
            <v>63</v>
          </cell>
          <cell r="D15" t="str">
            <v>60.00</v>
          </cell>
          <cell r="E15" t="str">
            <v>42</v>
          </cell>
          <cell r="F15" t="str">
            <v>40.00</v>
          </cell>
        </row>
        <row r="16">
          <cell r="A16" t="str">
            <v>新竹縣</v>
          </cell>
          <cell r="B16" t="str">
            <v>35</v>
          </cell>
          <cell r="C16" t="str">
            <v>22</v>
          </cell>
          <cell r="D16" t="str">
            <v>62.86</v>
          </cell>
          <cell r="E16" t="str">
            <v>13</v>
          </cell>
          <cell r="F16" t="str">
            <v>37.14</v>
          </cell>
        </row>
        <row r="17">
          <cell r="A17" t="str">
            <v>苗栗縣</v>
          </cell>
          <cell r="B17" t="str">
            <v>8</v>
          </cell>
          <cell r="C17" t="str">
            <v>5</v>
          </cell>
          <cell r="D17" t="str">
            <v>62.50</v>
          </cell>
          <cell r="E17" t="str">
            <v>3</v>
          </cell>
          <cell r="F17" t="str">
            <v>37.50</v>
          </cell>
        </row>
        <row r="18">
          <cell r="A18" t="str">
            <v>彰化縣</v>
          </cell>
          <cell r="B18" t="str">
            <v>38</v>
          </cell>
          <cell r="C18" t="str">
            <v>28</v>
          </cell>
          <cell r="D18" t="str">
            <v>73.68</v>
          </cell>
          <cell r="E18" t="str">
            <v>10</v>
          </cell>
          <cell r="F18" t="str">
            <v>26.32</v>
          </cell>
        </row>
        <row r="19">
          <cell r="A19" t="str">
            <v>南投縣</v>
          </cell>
          <cell r="B19" t="str">
            <v>12</v>
          </cell>
          <cell r="C19" t="str">
            <v>10</v>
          </cell>
          <cell r="D19" t="str">
            <v>83.33</v>
          </cell>
          <cell r="E19" t="str">
            <v>2</v>
          </cell>
          <cell r="F19" t="str">
            <v>16.67</v>
          </cell>
        </row>
        <row r="20">
          <cell r="A20" t="str">
            <v>雲林縣</v>
          </cell>
          <cell r="B20" t="str">
            <v>15</v>
          </cell>
          <cell r="C20" t="str">
            <v>11</v>
          </cell>
          <cell r="D20" t="str">
            <v>73.33</v>
          </cell>
          <cell r="E20" t="str">
            <v>4</v>
          </cell>
          <cell r="F20" t="str">
            <v>26.67</v>
          </cell>
        </row>
        <row r="21">
          <cell r="A21" t="str">
            <v>嘉義縣</v>
          </cell>
          <cell r="B21" t="str">
            <v>5</v>
          </cell>
          <cell r="C21" t="str">
            <v>5</v>
          </cell>
          <cell r="D21" t="str">
            <v>100.00</v>
          </cell>
          <cell r="E21" t="str">
            <v>0</v>
          </cell>
          <cell r="F21" t="str">
            <v>0.00</v>
          </cell>
        </row>
        <row r="22">
          <cell r="A22" t="str">
            <v>屏東縣</v>
          </cell>
          <cell r="B22" t="str">
            <v>9</v>
          </cell>
          <cell r="C22" t="str">
            <v>8</v>
          </cell>
          <cell r="D22" t="str">
            <v>88.89</v>
          </cell>
          <cell r="E22" t="str">
            <v>1</v>
          </cell>
          <cell r="F22" t="str">
            <v>11.11</v>
          </cell>
        </row>
        <row r="23">
          <cell r="A23" t="str">
            <v>台東縣</v>
          </cell>
          <cell r="B23" t="str">
            <v>0</v>
          </cell>
          <cell r="C23" t="str">
            <v>0</v>
          </cell>
          <cell r="D23" t="str">
            <v>0.00</v>
          </cell>
          <cell r="E23" t="str">
            <v>0</v>
          </cell>
          <cell r="F23" t="str">
            <v>0.00</v>
          </cell>
        </row>
        <row r="24">
          <cell r="A24" t="str">
            <v>花蓮縣</v>
          </cell>
          <cell r="B24" t="str">
            <v>1</v>
          </cell>
          <cell r="C24" t="str">
            <v>1</v>
          </cell>
          <cell r="D24" t="str">
            <v>100.00</v>
          </cell>
          <cell r="E24" t="str">
            <v>0</v>
          </cell>
          <cell r="F24" t="str">
            <v>0.00</v>
          </cell>
        </row>
        <row r="25">
          <cell r="A25" t="str">
            <v>澎湖縣</v>
          </cell>
          <cell r="B25" t="str">
            <v>0</v>
          </cell>
          <cell r="C25" t="str">
            <v>0</v>
          </cell>
          <cell r="D25" t="str">
            <v>0.00</v>
          </cell>
          <cell r="E25" t="str">
            <v>0</v>
          </cell>
          <cell r="F25" t="str">
            <v>0.00</v>
          </cell>
        </row>
        <row r="26">
          <cell r="A26" t="str">
            <v>基隆市</v>
          </cell>
          <cell r="B26" t="str">
            <v>3</v>
          </cell>
          <cell r="C26" t="str">
            <v>1</v>
          </cell>
          <cell r="D26" t="str">
            <v>33.33</v>
          </cell>
          <cell r="E26" t="str">
            <v>2</v>
          </cell>
          <cell r="F26" t="str">
            <v>66.67</v>
          </cell>
        </row>
        <row r="27">
          <cell r="A27" t="str">
            <v>新竹市</v>
          </cell>
          <cell r="B27" t="str">
            <v>24</v>
          </cell>
          <cell r="C27" t="str">
            <v>17</v>
          </cell>
          <cell r="D27" t="str">
            <v>70.83</v>
          </cell>
          <cell r="E27" t="str">
            <v>7</v>
          </cell>
          <cell r="F27" t="str">
            <v>29.17</v>
          </cell>
        </row>
        <row r="28">
          <cell r="A28" t="str">
            <v>嘉義市</v>
          </cell>
          <cell r="B28" t="str">
            <v>5</v>
          </cell>
          <cell r="C28" t="str">
            <v>5</v>
          </cell>
          <cell r="D28" t="str">
            <v>100.00</v>
          </cell>
          <cell r="E28" t="str">
            <v>0</v>
          </cell>
          <cell r="F28" t="str">
            <v>0.00</v>
          </cell>
        </row>
        <row r="29">
          <cell r="A29" t="str">
            <v>金馬地區</v>
          </cell>
          <cell r="B29" t="str">
            <v>3</v>
          </cell>
          <cell r="C29" t="str">
            <v>2</v>
          </cell>
          <cell r="D29" t="str">
            <v>66.67</v>
          </cell>
          <cell r="E29" t="str">
            <v>1</v>
          </cell>
          <cell r="F29" t="str">
            <v>33.33</v>
          </cell>
        </row>
        <row r="30">
          <cell r="A30" t="str">
            <v>金門縣</v>
          </cell>
          <cell r="B30" t="str">
            <v>3</v>
          </cell>
          <cell r="C30" t="str">
            <v>2</v>
          </cell>
          <cell r="D30" t="str">
            <v>66.67</v>
          </cell>
          <cell r="E30" t="str">
            <v>1</v>
          </cell>
          <cell r="F30" t="str">
            <v>33.33</v>
          </cell>
        </row>
        <row r="31">
          <cell r="A31" t="str">
            <v>連江縣</v>
          </cell>
          <cell r="B31" t="str">
            <v>0</v>
          </cell>
          <cell r="C31" t="str">
            <v>0</v>
          </cell>
          <cell r="D31" t="str">
            <v>0.00</v>
          </cell>
          <cell r="E31" t="str">
            <v>0</v>
          </cell>
          <cell r="F31" t="str">
            <v>0.00</v>
          </cell>
        </row>
      </sheetData>
      <sheetData sheetId="18">
        <row r="7">
          <cell r="A7" t="str">
            <v>總計</v>
          </cell>
          <cell r="B7" t="str">
            <v>1,655</v>
          </cell>
          <cell r="C7" t="str">
            <v>1,162</v>
          </cell>
          <cell r="D7" t="str">
            <v>70.21</v>
          </cell>
          <cell r="E7" t="str">
            <v>493</v>
          </cell>
          <cell r="F7" t="str">
            <v>29.79</v>
          </cell>
        </row>
        <row r="8">
          <cell r="A8" t="str">
            <v>台灣地區</v>
          </cell>
          <cell r="B8" t="str">
            <v>1,650</v>
          </cell>
          <cell r="C8" t="str">
            <v>1,158</v>
          </cell>
          <cell r="D8" t="str">
            <v>70.18</v>
          </cell>
          <cell r="E8" t="str">
            <v>492</v>
          </cell>
          <cell r="F8" t="str">
            <v>29.82</v>
          </cell>
        </row>
        <row r="9">
          <cell r="A9" t="str">
            <v>新北市</v>
          </cell>
          <cell r="B9" t="str">
            <v>504</v>
          </cell>
          <cell r="C9" t="str">
            <v>340</v>
          </cell>
          <cell r="D9" t="str">
            <v>67.46</v>
          </cell>
          <cell r="E9" t="str">
            <v>164</v>
          </cell>
          <cell r="F9" t="str">
            <v>32.54</v>
          </cell>
        </row>
        <row r="10">
          <cell r="A10" t="str">
            <v>台北市</v>
          </cell>
          <cell r="B10" t="str">
            <v>396</v>
          </cell>
          <cell r="C10" t="str">
            <v>281</v>
          </cell>
          <cell r="D10" t="str">
            <v>70.96</v>
          </cell>
          <cell r="E10" t="str">
            <v>115</v>
          </cell>
          <cell r="F10" t="str">
            <v>29.04</v>
          </cell>
        </row>
        <row r="11">
          <cell r="A11" t="str">
            <v>台中市</v>
          </cell>
          <cell r="B11" t="str">
            <v>229</v>
          </cell>
          <cell r="C11" t="str">
            <v>173</v>
          </cell>
          <cell r="D11" t="str">
            <v>75.55</v>
          </cell>
          <cell r="E11" t="str">
            <v>56</v>
          </cell>
          <cell r="F11" t="str">
            <v>24.45</v>
          </cell>
        </row>
        <row r="12">
          <cell r="A12" t="str">
            <v>台南市</v>
          </cell>
          <cell r="B12" t="str">
            <v>58</v>
          </cell>
          <cell r="C12" t="str">
            <v>42</v>
          </cell>
          <cell r="D12" t="str">
            <v>72.41</v>
          </cell>
          <cell r="E12" t="str">
            <v>16</v>
          </cell>
          <cell r="F12" t="str">
            <v>27.59</v>
          </cell>
        </row>
        <row r="13">
          <cell r="A13" t="str">
            <v>高雄市</v>
          </cell>
          <cell r="B13" t="str">
            <v>140</v>
          </cell>
          <cell r="C13" t="str">
            <v>94</v>
          </cell>
          <cell r="D13" t="str">
            <v>67.14</v>
          </cell>
          <cell r="E13" t="str">
            <v>46</v>
          </cell>
          <cell r="F13" t="str">
            <v>32.86</v>
          </cell>
        </row>
        <row r="14">
          <cell r="A14" t="str">
            <v>宜蘭縣</v>
          </cell>
          <cell r="B14" t="str">
            <v>10</v>
          </cell>
          <cell r="C14" t="str">
            <v>8</v>
          </cell>
          <cell r="D14" t="str">
            <v>80.00</v>
          </cell>
          <cell r="E14" t="str">
            <v>2</v>
          </cell>
          <cell r="F14" t="str">
            <v>20.00</v>
          </cell>
        </row>
        <row r="15">
          <cell r="A15" t="str">
            <v>桃園縣</v>
          </cell>
          <cell r="B15" t="str">
            <v>122</v>
          </cell>
          <cell r="C15" t="str">
            <v>83</v>
          </cell>
          <cell r="D15" t="str">
            <v>68.03</v>
          </cell>
          <cell r="E15" t="str">
            <v>39</v>
          </cell>
          <cell r="F15" t="str">
            <v>31.97</v>
          </cell>
        </row>
        <row r="16">
          <cell r="A16" t="str">
            <v>新竹縣</v>
          </cell>
          <cell r="B16" t="str">
            <v>41</v>
          </cell>
          <cell r="C16" t="str">
            <v>34</v>
          </cell>
          <cell r="D16" t="str">
            <v>82.93</v>
          </cell>
          <cell r="E16" t="str">
            <v>7</v>
          </cell>
          <cell r="F16" t="str">
            <v>17.07</v>
          </cell>
        </row>
        <row r="17">
          <cell r="A17" t="str">
            <v>苗栗縣</v>
          </cell>
          <cell r="B17" t="str">
            <v>10</v>
          </cell>
          <cell r="C17" t="str">
            <v>6</v>
          </cell>
          <cell r="D17" t="str">
            <v>60.00</v>
          </cell>
          <cell r="E17" t="str">
            <v>4</v>
          </cell>
          <cell r="F17" t="str">
            <v>40.00</v>
          </cell>
        </row>
        <row r="18">
          <cell r="A18" t="str">
            <v>彰化縣</v>
          </cell>
          <cell r="B18" t="str">
            <v>36</v>
          </cell>
          <cell r="C18" t="str">
            <v>27</v>
          </cell>
          <cell r="D18" t="str">
            <v>75.00</v>
          </cell>
          <cell r="E18" t="str">
            <v>9</v>
          </cell>
          <cell r="F18" t="str">
            <v>25.00</v>
          </cell>
        </row>
        <row r="19">
          <cell r="A19" t="str">
            <v>南投縣</v>
          </cell>
          <cell r="B19" t="str">
            <v>10</v>
          </cell>
          <cell r="C19" t="str">
            <v>4</v>
          </cell>
          <cell r="D19" t="str">
            <v>40.00</v>
          </cell>
          <cell r="E19" t="str">
            <v>6</v>
          </cell>
          <cell r="F19" t="str">
            <v>60.00</v>
          </cell>
        </row>
        <row r="20">
          <cell r="A20" t="str">
            <v>雲林縣</v>
          </cell>
          <cell r="B20" t="str">
            <v>11</v>
          </cell>
          <cell r="C20" t="str">
            <v>8</v>
          </cell>
          <cell r="D20" t="str">
            <v>72.73</v>
          </cell>
          <cell r="E20" t="str">
            <v>3</v>
          </cell>
          <cell r="F20" t="str">
            <v>27.27</v>
          </cell>
        </row>
        <row r="21">
          <cell r="A21" t="str">
            <v>嘉義縣</v>
          </cell>
          <cell r="B21" t="str">
            <v>8</v>
          </cell>
          <cell r="C21" t="str">
            <v>5</v>
          </cell>
          <cell r="D21" t="str">
            <v>62.50</v>
          </cell>
          <cell r="E21" t="str">
            <v>3</v>
          </cell>
          <cell r="F21" t="str">
            <v>37.50</v>
          </cell>
        </row>
        <row r="22">
          <cell r="A22" t="str">
            <v>屏東縣</v>
          </cell>
          <cell r="B22" t="str">
            <v>16</v>
          </cell>
          <cell r="C22" t="str">
            <v>10</v>
          </cell>
          <cell r="D22" t="str">
            <v>62.50</v>
          </cell>
          <cell r="E22" t="str">
            <v>6</v>
          </cell>
          <cell r="F22" t="str">
            <v>37.50</v>
          </cell>
        </row>
        <row r="23">
          <cell r="A23" t="str">
            <v>台東縣</v>
          </cell>
          <cell r="B23" t="str">
            <v>1</v>
          </cell>
          <cell r="C23" t="str">
            <v>0</v>
          </cell>
          <cell r="D23" t="str">
            <v>0.00</v>
          </cell>
          <cell r="E23" t="str">
            <v>1</v>
          </cell>
          <cell r="F23" t="str">
            <v>100.00</v>
          </cell>
        </row>
        <row r="24">
          <cell r="A24" t="str">
            <v>花蓮縣</v>
          </cell>
          <cell r="B24" t="str">
            <v>4</v>
          </cell>
          <cell r="C24" t="str">
            <v>4</v>
          </cell>
          <cell r="D24" t="str">
            <v>100.00</v>
          </cell>
          <cell r="E24" t="str">
            <v>0</v>
          </cell>
          <cell r="F24" t="str">
            <v>0.00</v>
          </cell>
        </row>
        <row r="25">
          <cell r="A25" t="str">
            <v>澎湖縣</v>
          </cell>
          <cell r="B25" t="str">
            <v>5</v>
          </cell>
          <cell r="C25" t="str">
            <v>3</v>
          </cell>
          <cell r="D25" t="str">
            <v>60.00</v>
          </cell>
          <cell r="E25" t="str">
            <v>2</v>
          </cell>
          <cell r="F25" t="str">
            <v>40.00</v>
          </cell>
        </row>
        <row r="26">
          <cell r="A26" t="str">
            <v>基隆市</v>
          </cell>
          <cell r="B26" t="str">
            <v>9</v>
          </cell>
          <cell r="C26" t="str">
            <v>5</v>
          </cell>
          <cell r="D26" t="str">
            <v>55.56</v>
          </cell>
          <cell r="E26" t="str">
            <v>4</v>
          </cell>
          <cell r="F26" t="str">
            <v>44.44</v>
          </cell>
        </row>
        <row r="27">
          <cell r="A27" t="str">
            <v>新竹市</v>
          </cell>
          <cell r="B27" t="str">
            <v>30</v>
          </cell>
          <cell r="C27" t="str">
            <v>24</v>
          </cell>
          <cell r="D27" t="str">
            <v>80.00</v>
          </cell>
          <cell r="E27" t="str">
            <v>6</v>
          </cell>
          <cell r="F27" t="str">
            <v>20.00</v>
          </cell>
        </row>
        <row r="28">
          <cell r="A28" t="str">
            <v>嘉義市</v>
          </cell>
          <cell r="B28" t="str">
            <v>10</v>
          </cell>
          <cell r="C28" t="str">
            <v>7</v>
          </cell>
          <cell r="D28" t="str">
            <v>70.00</v>
          </cell>
          <cell r="E28" t="str">
            <v>3</v>
          </cell>
          <cell r="F28" t="str">
            <v>30.00</v>
          </cell>
        </row>
        <row r="29">
          <cell r="A29" t="str">
            <v>金馬地區</v>
          </cell>
          <cell r="B29" t="str">
            <v>5</v>
          </cell>
          <cell r="C29" t="str">
            <v>4</v>
          </cell>
          <cell r="D29" t="str">
            <v>80.00</v>
          </cell>
          <cell r="E29" t="str">
            <v>1</v>
          </cell>
          <cell r="F29" t="str">
            <v>20.00</v>
          </cell>
        </row>
        <row r="30">
          <cell r="A30" t="str">
            <v>金門縣</v>
          </cell>
          <cell r="B30" t="str">
            <v>5</v>
          </cell>
          <cell r="C30" t="str">
            <v>4</v>
          </cell>
          <cell r="D30" t="str">
            <v>80.00</v>
          </cell>
          <cell r="E30" t="str">
            <v>1</v>
          </cell>
          <cell r="F30" t="str">
            <v>20.00</v>
          </cell>
        </row>
        <row r="31">
          <cell r="A31" t="str">
            <v>連江縣</v>
          </cell>
          <cell r="B31" t="str">
            <v>0</v>
          </cell>
          <cell r="C31" t="str">
            <v>0</v>
          </cell>
          <cell r="D31" t="str">
            <v>0.00</v>
          </cell>
          <cell r="E31" t="str">
            <v>0</v>
          </cell>
          <cell r="F31" t="str">
            <v>0.00</v>
          </cell>
        </row>
      </sheetData>
      <sheetData sheetId="19">
        <row r="7">
          <cell r="A7" t="str">
            <v>總計</v>
          </cell>
          <cell r="B7" t="str">
            <v>1,563</v>
          </cell>
          <cell r="C7" t="str">
            <v>1,079</v>
          </cell>
          <cell r="D7" t="str">
            <v>69.03</v>
          </cell>
          <cell r="E7" t="str">
            <v>484</v>
          </cell>
          <cell r="F7" t="str">
            <v>30.97</v>
          </cell>
        </row>
        <row r="8">
          <cell r="A8" t="str">
            <v>台灣地區</v>
          </cell>
          <cell r="B8" t="str">
            <v>1,560</v>
          </cell>
          <cell r="C8" t="str">
            <v>1,076</v>
          </cell>
          <cell r="D8" t="str">
            <v>68.97</v>
          </cell>
          <cell r="E8" t="str">
            <v>484</v>
          </cell>
          <cell r="F8" t="str">
            <v>31.03</v>
          </cell>
        </row>
        <row r="9">
          <cell r="A9" t="str">
            <v>新北市</v>
          </cell>
          <cell r="B9" t="str">
            <v>518</v>
          </cell>
          <cell r="C9" t="str">
            <v>340</v>
          </cell>
          <cell r="D9" t="str">
            <v>65.64</v>
          </cell>
          <cell r="E9" t="str">
            <v>178</v>
          </cell>
          <cell r="F9" t="str">
            <v>34.36</v>
          </cell>
        </row>
        <row r="10">
          <cell r="A10" t="str">
            <v>台北市</v>
          </cell>
          <cell r="B10" t="str">
            <v>380</v>
          </cell>
          <cell r="C10" t="str">
            <v>266</v>
          </cell>
          <cell r="D10" t="str">
            <v>70.00</v>
          </cell>
          <cell r="E10" t="str">
            <v>114</v>
          </cell>
          <cell r="F10" t="str">
            <v>30.00</v>
          </cell>
        </row>
        <row r="11">
          <cell r="A11" t="str">
            <v>台中市</v>
          </cell>
          <cell r="B11" t="str">
            <v>159</v>
          </cell>
          <cell r="C11" t="str">
            <v>113</v>
          </cell>
          <cell r="D11" t="str">
            <v>71.07</v>
          </cell>
          <cell r="E11" t="str">
            <v>46</v>
          </cell>
          <cell r="F11" t="str">
            <v>28.93</v>
          </cell>
        </row>
        <row r="12">
          <cell r="A12" t="str">
            <v>台南市</v>
          </cell>
          <cell r="B12" t="str">
            <v>66</v>
          </cell>
          <cell r="C12" t="str">
            <v>47</v>
          </cell>
          <cell r="D12" t="str">
            <v>71.21</v>
          </cell>
          <cell r="E12" t="str">
            <v>19</v>
          </cell>
          <cell r="F12" t="str">
            <v>28.79</v>
          </cell>
        </row>
        <row r="13">
          <cell r="A13" t="str">
            <v>高雄市</v>
          </cell>
          <cell r="B13" t="str">
            <v>130</v>
          </cell>
          <cell r="C13" t="str">
            <v>91</v>
          </cell>
          <cell r="D13" t="str">
            <v>70.00</v>
          </cell>
          <cell r="E13" t="str">
            <v>39</v>
          </cell>
          <cell r="F13" t="str">
            <v>30.00</v>
          </cell>
        </row>
        <row r="14">
          <cell r="A14" t="str">
            <v>宜蘭縣</v>
          </cell>
          <cell r="B14" t="str">
            <v>13</v>
          </cell>
          <cell r="C14" t="str">
            <v>5</v>
          </cell>
          <cell r="D14" t="str">
            <v>38.46</v>
          </cell>
          <cell r="E14" t="str">
            <v>8</v>
          </cell>
          <cell r="F14" t="str">
            <v>61.54</v>
          </cell>
        </row>
        <row r="15">
          <cell r="A15" t="str">
            <v>桃園縣</v>
          </cell>
          <cell r="B15" t="str">
            <v>106</v>
          </cell>
          <cell r="C15" t="str">
            <v>80</v>
          </cell>
          <cell r="D15" t="str">
            <v>75.47</v>
          </cell>
          <cell r="E15" t="str">
            <v>26</v>
          </cell>
          <cell r="F15" t="str">
            <v>24.53</v>
          </cell>
        </row>
        <row r="16">
          <cell r="A16" t="str">
            <v>新竹縣</v>
          </cell>
          <cell r="B16" t="str">
            <v>35</v>
          </cell>
          <cell r="C16" t="str">
            <v>24</v>
          </cell>
          <cell r="D16" t="str">
            <v>68.57</v>
          </cell>
          <cell r="E16" t="str">
            <v>11</v>
          </cell>
          <cell r="F16" t="str">
            <v>31.43</v>
          </cell>
        </row>
        <row r="17">
          <cell r="A17" t="str">
            <v>苗栗縣</v>
          </cell>
          <cell r="B17" t="str">
            <v>21</v>
          </cell>
          <cell r="C17" t="str">
            <v>20</v>
          </cell>
          <cell r="D17" t="str">
            <v>95.24</v>
          </cell>
          <cell r="E17" t="str">
            <v>1</v>
          </cell>
          <cell r="F17" t="str">
            <v>4.76</v>
          </cell>
        </row>
        <row r="18">
          <cell r="A18" t="str">
            <v>彰化縣</v>
          </cell>
          <cell r="B18" t="str">
            <v>41</v>
          </cell>
          <cell r="C18" t="str">
            <v>28</v>
          </cell>
          <cell r="D18" t="str">
            <v>68.29</v>
          </cell>
          <cell r="E18" t="str">
            <v>13</v>
          </cell>
          <cell r="F18" t="str">
            <v>31.71</v>
          </cell>
        </row>
        <row r="19">
          <cell r="A19" t="str">
            <v>南投縣</v>
          </cell>
          <cell r="B19" t="str">
            <v>20</v>
          </cell>
          <cell r="C19" t="str">
            <v>16</v>
          </cell>
          <cell r="D19" t="str">
            <v>80.00</v>
          </cell>
          <cell r="E19" t="str">
            <v>4</v>
          </cell>
          <cell r="F19" t="str">
            <v>20.00</v>
          </cell>
        </row>
        <row r="20">
          <cell r="A20" t="str">
            <v>雲林縣</v>
          </cell>
          <cell r="B20" t="str">
            <v>15</v>
          </cell>
          <cell r="C20" t="str">
            <v>11</v>
          </cell>
          <cell r="D20" t="str">
            <v>73.33</v>
          </cell>
          <cell r="E20" t="str">
            <v>4</v>
          </cell>
          <cell r="F20" t="str">
            <v>26.67</v>
          </cell>
        </row>
        <row r="21">
          <cell r="A21" t="str">
            <v>嘉義縣</v>
          </cell>
          <cell r="B21" t="str">
            <v>5</v>
          </cell>
          <cell r="C21" t="str">
            <v>2</v>
          </cell>
          <cell r="D21" t="str">
            <v>40.00</v>
          </cell>
          <cell r="E21" t="str">
            <v>3</v>
          </cell>
          <cell r="F21" t="str">
            <v>60.00</v>
          </cell>
        </row>
        <row r="22">
          <cell r="A22" t="str">
            <v>屏東縣</v>
          </cell>
          <cell r="B22" t="str">
            <v>13</v>
          </cell>
          <cell r="C22" t="str">
            <v>11</v>
          </cell>
          <cell r="D22" t="str">
            <v>84.62</v>
          </cell>
          <cell r="E22" t="str">
            <v>2</v>
          </cell>
          <cell r="F22" t="str">
            <v>15.38</v>
          </cell>
        </row>
        <row r="23">
          <cell r="A23" t="str">
            <v>台東縣</v>
          </cell>
          <cell r="B23" t="str">
            <v>3</v>
          </cell>
          <cell r="C23" t="str">
            <v>0</v>
          </cell>
          <cell r="D23" t="str">
            <v>0.00</v>
          </cell>
          <cell r="E23" t="str">
            <v>3</v>
          </cell>
          <cell r="F23" t="str">
            <v>100.00</v>
          </cell>
        </row>
        <row r="24">
          <cell r="A24" t="str">
            <v>花蓮縣</v>
          </cell>
          <cell r="B24" t="str">
            <v>1</v>
          </cell>
          <cell r="C24" t="str">
            <v>1</v>
          </cell>
          <cell r="D24" t="str">
            <v>100.00</v>
          </cell>
          <cell r="E24" t="str">
            <v>0</v>
          </cell>
          <cell r="F24" t="str">
            <v>0.00</v>
          </cell>
        </row>
        <row r="25">
          <cell r="A25" t="str">
            <v>澎湖縣</v>
          </cell>
          <cell r="B25" t="str">
            <v>0</v>
          </cell>
          <cell r="C25" t="str">
            <v>0</v>
          </cell>
          <cell r="D25" t="str">
            <v>0.00</v>
          </cell>
          <cell r="E25" t="str">
            <v>0</v>
          </cell>
          <cell r="F25" t="str">
            <v>0.00</v>
          </cell>
        </row>
        <row r="26">
          <cell r="A26" t="str">
            <v>基隆市</v>
          </cell>
          <cell r="B26" t="str">
            <v>7</v>
          </cell>
          <cell r="C26" t="str">
            <v>3</v>
          </cell>
          <cell r="D26" t="str">
            <v>42.86</v>
          </cell>
          <cell r="E26" t="str">
            <v>4</v>
          </cell>
          <cell r="F26" t="str">
            <v>57.14</v>
          </cell>
        </row>
        <row r="27">
          <cell r="A27" t="str">
            <v>新竹市</v>
          </cell>
          <cell r="B27" t="str">
            <v>22</v>
          </cell>
          <cell r="C27" t="str">
            <v>15</v>
          </cell>
          <cell r="D27" t="str">
            <v>68.18</v>
          </cell>
          <cell r="E27" t="str">
            <v>7</v>
          </cell>
          <cell r="F27" t="str">
            <v>31.82</v>
          </cell>
        </row>
        <row r="28">
          <cell r="A28" t="str">
            <v>嘉義市</v>
          </cell>
          <cell r="B28" t="str">
            <v>5</v>
          </cell>
          <cell r="C28" t="str">
            <v>3</v>
          </cell>
          <cell r="D28" t="str">
            <v>60.00</v>
          </cell>
          <cell r="E28" t="str">
            <v>2</v>
          </cell>
          <cell r="F28" t="str">
            <v>40.00</v>
          </cell>
        </row>
        <row r="29">
          <cell r="A29" t="str">
            <v>金馬地區</v>
          </cell>
          <cell r="B29" t="str">
            <v>3</v>
          </cell>
          <cell r="C29" t="str">
            <v>3</v>
          </cell>
          <cell r="D29" t="str">
            <v>100.00</v>
          </cell>
          <cell r="E29" t="str">
            <v>0</v>
          </cell>
          <cell r="F29" t="str">
            <v>0.00</v>
          </cell>
        </row>
        <row r="30">
          <cell r="A30" t="str">
            <v>金門縣</v>
          </cell>
          <cell r="B30" t="str">
            <v>3</v>
          </cell>
          <cell r="C30" t="str">
            <v>3</v>
          </cell>
          <cell r="D30" t="str">
            <v>100.00</v>
          </cell>
          <cell r="E30" t="str">
            <v>0</v>
          </cell>
          <cell r="F30" t="str">
            <v>0.00</v>
          </cell>
        </row>
        <row r="31">
          <cell r="A31" t="str">
            <v>連江縣</v>
          </cell>
          <cell r="B31" t="str">
            <v>0</v>
          </cell>
          <cell r="C31" t="str">
            <v>0</v>
          </cell>
          <cell r="D31" t="str">
            <v>0.00</v>
          </cell>
          <cell r="E31" t="str">
            <v>0</v>
          </cell>
          <cell r="F31" t="str">
            <v>0.00</v>
          </cell>
        </row>
      </sheetData>
      <sheetData sheetId="20">
        <row r="7">
          <cell r="A7" t="str">
            <v>總計</v>
          </cell>
          <cell r="B7" t="str">
            <v>1,467</v>
          </cell>
          <cell r="C7" t="str">
            <v>1,022</v>
          </cell>
          <cell r="D7" t="str">
            <v>69.67</v>
          </cell>
          <cell r="E7" t="str">
            <v>445</v>
          </cell>
          <cell r="F7" t="str">
            <v>30.33</v>
          </cell>
        </row>
        <row r="8">
          <cell r="A8" t="str">
            <v>台灣地區</v>
          </cell>
          <cell r="B8" t="str">
            <v>1,464</v>
          </cell>
          <cell r="C8" t="str">
            <v>1,020</v>
          </cell>
          <cell r="D8" t="str">
            <v>69.67</v>
          </cell>
          <cell r="E8" t="str">
            <v>444</v>
          </cell>
          <cell r="F8" t="str">
            <v>30.33</v>
          </cell>
        </row>
        <row r="9">
          <cell r="A9" t="str">
            <v>新北市</v>
          </cell>
          <cell r="B9" t="str">
            <v>446</v>
          </cell>
          <cell r="C9" t="str">
            <v>308</v>
          </cell>
          <cell r="D9" t="str">
            <v>69.06</v>
          </cell>
          <cell r="E9" t="str">
            <v>138</v>
          </cell>
          <cell r="F9" t="str">
            <v>30.94</v>
          </cell>
        </row>
        <row r="10">
          <cell r="A10" t="str">
            <v>台北市</v>
          </cell>
          <cell r="B10" t="str">
            <v>332</v>
          </cell>
          <cell r="C10" t="str">
            <v>237</v>
          </cell>
          <cell r="D10" t="str">
            <v>71.39</v>
          </cell>
          <cell r="E10" t="str">
            <v>95</v>
          </cell>
          <cell r="F10" t="str">
            <v>28.61</v>
          </cell>
        </row>
        <row r="11">
          <cell r="A11" t="str">
            <v>台中市</v>
          </cell>
          <cell r="B11" t="str">
            <v>182</v>
          </cell>
          <cell r="C11" t="str">
            <v>127</v>
          </cell>
          <cell r="D11" t="str">
            <v>69.78</v>
          </cell>
          <cell r="E11" t="str">
            <v>55</v>
          </cell>
          <cell r="F11" t="str">
            <v>30.22</v>
          </cell>
        </row>
        <row r="12">
          <cell r="A12" t="str">
            <v>台南市</v>
          </cell>
          <cell r="B12" t="str">
            <v>79</v>
          </cell>
          <cell r="C12" t="str">
            <v>57</v>
          </cell>
          <cell r="D12" t="str">
            <v>72.15</v>
          </cell>
          <cell r="E12" t="str">
            <v>22</v>
          </cell>
          <cell r="F12" t="str">
            <v>27.85</v>
          </cell>
        </row>
        <row r="13">
          <cell r="A13" t="str">
            <v>高雄市</v>
          </cell>
          <cell r="B13" t="str">
            <v>140</v>
          </cell>
          <cell r="C13" t="str">
            <v>94</v>
          </cell>
          <cell r="D13" t="str">
            <v>67.14</v>
          </cell>
          <cell r="E13" t="str">
            <v>46</v>
          </cell>
          <cell r="F13" t="str">
            <v>32.86</v>
          </cell>
        </row>
        <row r="14">
          <cell r="A14" t="str">
            <v>宜蘭縣</v>
          </cell>
          <cell r="B14" t="str">
            <v>9</v>
          </cell>
          <cell r="C14" t="str">
            <v>6</v>
          </cell>
          <cell r="D14" t="str">
            <v>66.67</v>
          </cell>
          <cell r="E14" t="str">
            <v>3</v>
          </cell>
          <cell r="F14" t="str">
            <v>33.33</v>
          </cell>
        </row>
        <row r="15">
          <cell r="A15" t="str">
            <v>桃園縣</v>
          </cell>
          <cell r="B15" t="str">
            <v>98</v>
          </cell>
          <cell r="C15" t="str">
            <v>66</v>
          </cell>
          <cell r="D15" t="str">
            <v>67.35</v>
          </cell>
          <cell r="E15" t="str">
            <v>32</v>
          </cell>
          <cell r="F15" t="str">
            <v>32.65</v>
          </cell>
        </row>
        <row r="16">
          <cell r="A16" t="str">
            <v>新竹縣</v>
          </cell>
          <cell r="B16" t="str">
            <v>21</v>
          </cell>
          <cell r="C16" t="str">
            <v>16</v>
          </cell>
          <cell r="D16" t="str">
            <v>76.19</v>
          </cell>
          <cell r="E16" t="str">
            <v>5</v>
          </cell>
          <cell r="F16" t="str">
            <v>23.81</v>
          </cell>
        </row>
        <row r="17">
          <cell r="A17" t="str">
            <v>苗栗縣</v>
          </cell>
          <cell r="B17" t="str">
            <v>10</v>
          </cell>
          <cell r="C17" t="str">
            <v>7</v>
          </cell>
          <cell r="D17" t="str">
            <v>70.00</v>
          </cell>
          <cell r="E17" t="str">
            <v>3</v>
          </cell>
          <cell r="F17" t="str">
            <v>30.00</v>
          </cell>
        </row>
        <row r="18">
          <cell r="A18" t="str">
            <v>彰化縣</v>
          </cell>
          <cell r="B18" t="str">
            <v>52</v>
          </cell>
          <cell r="C18" t="str">
            <v>39</v>
          </cell>
          <cell r="D18" t="str">
            <v>75.00</v>
          </cell>
          <cell r="E18" t="str">
            <v>13</v>
          </cell>
          <cell r="F18" t="str">
            <v>25.00</v>
          </cell>
        </row>
        <row r="19">
          <cell r="A19" t="str">
            <v>南投縣</v>
          </cell>
          <cell r="B19" t="str">
            <v>6</v>
          </cell>
          <cell r="C19" t="str">
            <v>2</v>
          </cell>
          <cell r="D19" t="str">
            <v>33.33</v>
          </cell>
          <cell r="E19" t="str">
            <v>4</v>
          </cell>
          <cell r="F19" t="str">
            <v>66.67</v>
          </cell>
        </row>
        <row r="20">
          <cell r="A20" t="str">
            <v>雲林縣</v>
          </cell>
          <cell r="B20" t="str">
            <v>9</v>
          </cell>
          <cell r="C20" t="str">
            <v>6</v>
          </cell>
          <cell r="D20" t="str">
            <v>66.67</v>
          </cell>
          <cell r="E20" t="str">
            <v>3</v>
          </cell>
          <cell r="F20" t="str">
            <v>33.33</v>
          </cell>
        </row>
        <row r="21">
          <cell r="A21" t="str">
            <v>嘉義縣</v>
          </cell>
          <cell r="B21" t="str">
            <v>13</v>
          </cell>
          <cell r="C21" t="str">
            <v>10</v>
          </cell>
          <cell r="D21" t="str">
            <v>76.92</v>
          </cell>
          <cell r="E21" t="str">
            <v>3</v>
          </cell>
          <cell r="F21" t="str">
            <v>23.08</v>
          </cell>
        </row>
        <row r="22">
          <cell r="A22" t="str">
            <v>屏東縣</v>
          </cell>
          <cell r="B22" t="str">
            <v>14</v>
          </cell>
          <cell r="C22" t="str">
            <v>12</v>
          </cell>
          <cell r="D22" t="str">
            <v>85.71</v>
          </cell>
          <cell r="E22" t="str">
            <v>2</v>
          </cell>
          <cell r="F22" t="str">
            <v>14.29</v>
          </cell>
        </row>
        <row r="23">
          <cell r="A23" t="str">
            <v>台東縣</v>
          </cell>
          <cell r="B23" t="str">
            <v>0</v>
          </cell>
          <cell r="C23" t="str">
            <v>0</v>
          </cell>
          <cell r="D23" t="str">
            <v>0.00</v>
          </cell>
          <cell r="E23" t="str">
            <v>0</v>
          </cell>
          <cell r="F23" t="str">
            <v>0.00</v>
          </cell>
        </row>
        <row r="24">
          <cell r="A24" t="str">
            <v>花蓮縣</v>
          </cell>
          <cell r="B24" t="str">
            <v>5</v>
          </cell>
          <cell r="C24" t="str">
            <v>3</v>
          </cell>
          <cell r="D24" t="str">
            <v>60.00</v>
          </cell>
          <cell r="E24" t="str">
            <v>2</v>
          </cell>
          <cell r="F24" t="str">
            <v>40.00</v>
          </cell>
        </row>
        <row r="25">
          <cell r="A25" t="str">
            <v>澎湖縣</v>
          </cell>
          <cell r="B25" t="str">
            <v>1</v>
          </cell>
          <cell r="C25" t="str">
            <v>1</v>
          </cell>
          <cell r="D25" t="str">
            <v>100.00</v>
          </cell>
          <cell r="E25" t="str">
            <v>0</v>
          </cell>
          <cell r="F25" t="str">
            <v>0.00</v>
          </cell>
        </row>
        <row r="26">
          <cell r="A26" t="str">
            <v>基隆市</v>
          </cell>
          <cell r="B26" t="str">
            <v>16</v>
          </cell>
          <cell r="C26" t="str">
            <v>12</v>
          </cell>
          <cell r="D26" t="str">
            <v>75.00</v>
          </cell>
          <cell r="E26" t="str">
            <v>4</v>
          </cell>
          <cell r="F26" t="str">
            <v>25.00</v>
          </cell>
        </row>
        <row r="27">
          <cell r="A27" t="str">
            <v>新竹市</v>
          </cell>
          <cell r="B27" t="str">
            <v>24</v>
          </cell>
          <cell r="C27" t="str">
            <v>12</v>
          </cell>
          <cell r="D27" t="str">
            <v>50.00</v>
          </cell>
          <cell r="E27" t="str">
            <v>12</v>
          </cell>
          <cell r="F27" t="str">
            <v>50.00</v>
          </cell>
        </row>
        <row r="28">
          <cell r="A28" t="str">
            <v>嘉義市</v>
          </cell>
          <cell r="B28" t="str">
            <v>7</v>
          </cell>
          <cell r="C28" t="str">
            <v>5</v>
          </cell>
          <cell r="D28" t="str">
            <v>71.43</v>
          </cell>
          <cell r="E28" t="str">
            <v>2</v>
          </cell>
          <cell r="F28" t="str">
            <v>28.57</v>
          </cell>
        </row>
        <row r="29">
          <cell r="A29" t="str">
            <v>金馬地區</v>
          </cell>
          <cell r="B29" t="str">
            <v>3</v>
          </cell>
          <cell r="C29" t="str">
            <v>2</v>
          </cell>
          <cell r="D29" t="str">
            <v>66.67</v>
          </cell>
          <cell r="E29" t="str">
            <v>1</v>
          </cell>
          <cell r="F29" t="str">
            <v>33.33</v>
          </cell>
        </row>
        <row r="30">
          <cell r="A30" t="str">
            <v>金門縣</v>
          </cell>
          <cell r="B30" t="str">
            <v>3</v>
          </cell>
          <cell r="C30" t="str">
            <v>2</v>
          </cell>
          <cell r="D30" t="str">
            <v>66.67</v>
          </cell>
          <cell r="E30" t="str">
            <v>1</v>
          </cell>
          <cell r="F30" t="str">
            <v>33.33</v>
          </cell>
        </row>
        <row r="31">
          <cell r="A31" t="str">
            <v>連江縣</v>
          </cell>
          <cell r="B31" t="str">
            <v>0</v>
          </cell>
          <cell r="C31" t="str">
            <v>0</v>
          </cell>
          <cell r="D31" t="str">
            <v>0.00</v>
          </cell>
          <cell r="E31" t="str">
            <v>0</v>
          </cell>
          <cell r="F31" t="str">
            <v>0.00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作表1"/>
      <sheetName val="新增"/>
      <sheetName val="146"/>
      <sheetName val="147"/>
      <sheetName val="148"/>
      <sheetName val="149"/>
      <sheetName val="150"/>
      <sheetName val="151"/>
      <sheetName val="152"/>
      <sheetName val="154"/>
      <sheetName val="155"/>
    </sheetNames>
    <sheetDataSet>
      <sheetData sheetId="0"/>
      <sheetData sheetId="1"/>
      <sheetData sheetId="2">
        <row r="8">
          <cell r="R8" t="str">
            <v>性別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tabSelected="1" view="pageBreakPreview" topLeftCell="A28" zoomScale="90" zoomScaleNormal="100" zoomScaleSheetLayoutView="90" workbookViewId="0">
      <selection activeCell="B40" sqref="B40"/>
    </sheetView>
  </sheetViews>
  <sheetFormatPr defaultRowHeight="16.5"/>
  <cols>
    <col min="1" max="1" width="7.875" customWidth="1"/>
    <col min="2" max="2" width="20" style="4" customWidth="1"/>
    <col min="3" max="3" width="12.5" style="4" customWidth="1"/>
    <col min="4" max="4" width="3.75" style="4" customWidth="1"/>
    <col min="5" max="5" width="20.625" customWidth="1"/>
    <col min="6" max="6" width="2" customWidth="1"/>
    <col min="7" max="7" width="20.625" customWidth="1"/>
    <col min="8" max="8" width="3.5" customWidth="1"/>
    <col min="9" max="9" width="17.875" customWidth="1"/>
    <col min="10" max="10" width="3.375" customWidth="1"/>
    <col min="11" max="11" width="20.625" customWidth="1"/>
    <col min="12" max="12" width="3.875" customWidth="1"/>
  </cols>
  <sheetData>
    <row r="1" spans="1:12" ht="25.5" customHeight="1">
      <c r="B1" s="34" t="s">
        <v>3</v>
      </c>
      <c r="C1" s="34"/>
      <c r="D1" s="34"/>
      <c r="E1" s="35"/>
      <c r="F1" s="35"/>
      <c r="G1" s="35"/>
      <c r="H1" s="35"/>
      <c r="I1" s="35"/>
      <c r="J1" s="35"/>
      <c r="K1" s="35"/>
    </row>
    <row r="2" spans="1:12" ht="17.25" customHeight="1">
      <c r="B2" s="3"/>
      <c r="C2" s="3"/>
      <c r="D2" s="3"/>
      <c r="E2" s="1"/>
      <c r="F2" s="1"/>
      <c r="G2" s="1"/>
      <c r="H2" s="1"/>
      <c r="I2" s="36" t="s">
        <v>1</v>
      </c>
      <c r="J2" s="36"/>
      <c r="K2" s="37"/>
      <c r="L2" s="38"/>
    </row>
    <row r="3" spans="1:12" ht="39.75" customHeight="1">
      <c r="A3" s="44" t="s">
        <v>8</v>
      </c>
      <c r="B3" s="45"/>
      <c r="C3" s="53" t="s">
        <v>4</v>
      </c>
      <c r="D3" s="54"/>
      <c r="E3" s="48" t="s">
        <v>9</v>
      </c>
      <c r="F3" s="49"/>
      <c r="G3" s="50"/>
      <c r="H3" s="51"/>
      <c r="I3" s="27" t="s">
        <v>10</v>
      </c>
      <c r="J3" s="28"/>
      <c r="K3" s="29"/>
      <c r="L3" s="30"/>
    </row>
    <row r="4" spans="1:12" ht="39.75" customHeight="1">
      <c r="A4" s="46"/>
      <c r="B4" s="47"/>
      <c r="C4" s="55"/>
      <c r="D4" s="56"/>
      <c r="E4" s="48" t="s">
        <v>0</v>
      </c>
      <c r="F4" s="52"/>
      <c r="G4" s="48" t="s">
        <v>2</v>
      </c>
      <c r="H4" s="52"/>
      <c r="I4" s="31" t="s">
        <v>0</v>
      </c>
      <c r="J4" s="32"/>
      <c r="K4" s="27" t="s">
        <v>2</v>
      </c>
      <c r="L4" s="33"/>
    </row>
    <row r="5" spans="1:12" ht="35.1" customHeight="1">
      <c r="A5" s="39">
        <v>106</v>
      </c>
      <c r="B5" s="2" t="s">
        <v>7</v>
      </c>
      <c r="C5" s="22">
        <f>E5+I5</f>
        <v>976</v>
      </c>
      <c r="D5" s="19"/>
      <c r="E5" s="11">
        <v>811</v>
      </c>
      <c r="F5" s="11"/>
      <c r="G5" s="12">
        <f>E5/(E5+I5)*100</f>
        <v>83.094262295081961</v>
      </c>
      <c r="H5" s="12"/>
      <c r="I5" s="11">
        <v>165</v>
      </c>
      <c r="J5" s="11"/>
      <c r="K5" s="12">
        <f>100-G5</f>
        <v>16.905737704918039</v>
      </c>
      <c r="L5" s="15"/>
    </row>
    <row r="6" spans="1:12" ht="35.1" customHeight="1">
      <c r="A6" s="40"/>
      <c r="B6" s="10" t="s">
        <v>5</v>
      </c>
      <c r="C6" s="23">
        <f t="shared" ref="C6:C36" si="0">E6+I6</f>
        <v>524</v>
      </c>
      <c r="D6" s="20"/>
      <c r="E6" s="5">
        <v>414</v>
      </c>
      <c r="F6" s="5"/>
      <c r="G6" s="6">
        <f>E6/(E6+I6)*100</f>
        <v>79.007633587786259</v>
      </c>
      <c r="H6" s="6"/>
      <c r="I6" s="5">
        <v>110</v>
      </c>
      <c r="J6" s="5"/>
      <c r="K6" s="6">
        <f>100-G6</f>
        <v>20.992366412213741</v>
      </c>
      <c r="L6" s="9"/>
    </row>
    <row r="7" spans="1:12" ht="35.1" customHeight="1">
      <c r="A7" s="40"/>
      <c r="B7" s="10" t="s">
        <v>13</v>
      </c>
      <c r="C7" s="23">
        <f t="shared" si="0"/>
        <v>436</v>
      </c>
      <c r="D7" s="20"/>
      <c r="E7" s="5">
        <v>383</v>
      </c>
      <c r="F7" s="5"/>
      <c r="G7" s="6">
        <f t="shared" ref="G7:G8" si="1">E7/(E7+I7)*100</f>
        <v>87.844036697247702</v>
      </c>
      <c r="H7" s="6"/>
      <c r="I7" s="5">
        <v>53</v>
      </c>
      <c r="J7" s="5"/>
      <c r="K7" s="6">
        <f t="shared" ref="K7:K8" si="2">100-G7</f>
        <v>12.155963302752298</v>
      </c>
      <c r="L7" s="9"/>
    </row>
    <row r="8" spans="1:12" ht="35.1" customHeight="1">
      <c r="A8" s="41"/>
      <c r="B8" s="10" t="s">
        <v>6</v>
      </c>
      <c r="C8" s="23">
        <f t="shared" si="0"/>
        <v>16</v>
      </c>
      <c r="D8" s="20"/>
      <c r="E8" s="5">
        <v>14</v>
      </c>
      <c r="F8" s="5"/>
      <c r="G8" s="6">
        <f t="shared" si="1"/>
        <v>87.5</v>
      </c>
      <c r="H8" s="6"/>
      <c r="I8" s="5">
        <v>2</v>
      </c>
      <c r="J8" s="5"/>
      <c r="K8" s="6">
        <f t="shared" si="2"/>
        <v>12.5</v>
      </c>
      <c r="L8" s="9"/>
    </row>
    <row r="9" spans="1:12" ht="35.1" customHeight="1">
      <c r="A9" s="39">
        <v>107</v>
      </c>
      <c r="B9" s="2" t="s">
        <v>7</v>
      </c>
      <c r="C9" s="22">
        <f t="shared" si="0"/>
        <v>1623</v>
      </c>
      <c r="D9" s="19"/>
      <c r="E9" s="14">
        <v>1353</v>
      </c>
      <c r="F9" s="14"/>
      <c r="G9" s="13">
        <f>E9/(E9+I9)*100</f>
        <v>83.364140480591502</v>
      </c>
      <c r="H9" s="13"/>
      <c r="I9" s="11">
        <v>270</v>
      </c>
      <c r="J9" s="11"/>
      <c r="K9" s="13">
        <f>100-G9</f>
        <v>16.635859519408498</v>
      </c>
      <c r="L9" s="15"/>
    </row>
    <row r="10" spans="1:12" ht="35.1" customHeight="1">
      <c r="A10" s="42"/>
      <c r="B10" s="10" t="s">
        <v>5</v>
      </c>
      <c r="C10" s="23">
        <f t="shared" si="0"/>
        <v>993</v>
      </c>
      <c r="D10" s="20"/>
      <c r="E10" s="5">
        <v>820</v>
      </c>
      <c r="F10" s="5"/>
      <c r="G10" s="6">
        <f>E10/(E10+I10)*100</f>
        <v>82.578046324269891</v>
      </c>
      <c r="H10" s="6"/>
      <c r="I10" s="5">
        <v>173</v>
      </c>
      <c r="J10" s="5"/>
      <c r="K10" s="6">
        <f>100-G10</f>
        <v>17.421953675730109</v>
      </c>
      <c r="L10" s="9"/>
    </row>
    <row r="11" spans="1:12" ht="35.1" customHeight="1">
      <c r="A11" s="42"/>
      <c r="B11" s="10" t="s">
        <v>14</v>
      </c>
      <c r="C11" s="23">
        <f t="shared" si="0"/>
        <v>611</v>
      </c>
      <c r="D11" s="20"/>
      <c r="E11" s="5">
        <v>514</v>
      </c>
      <c r="F11" s="5"/>
      <c r="G11" s="6">
        <f t="shared" ref="G11:G12" si="3">E11/(E11+I11)*100</f>
        <v>84.124386252045824</v>
      </c>
      <c r="H11" s="6"/>
      <c r="I11" s="5">
        <v>97</v>
      </c>
      <c r="J11" s="5"/>
      <c r="K11" s="6">
        <f t="shared" ref="K11:K12" si="4">100-G11</f>
        <v>15.875613747954176</v>
      </c>
      <c r="L11" s="9"/>
    </row>
    <row r="12" spans="1:12" ht="35.1" customHeight="1">
      <c r="A12" s="41"/>
      <c r="B12" s="10" t="s">
        <v>6</v>
      </c>
      <c r="C12" s="23">
        <f t="shared" si="0"/>
        <v>19</v>
      </c>
      <c r="D12" s="20"/>
      <c r="E12" s="5">
        <v>19</v>
      </c>
      <c r="F12" s="5"/>
      <c r="G12" s="6">
        <f t="shared" si="3"/>
        <v>100</v>
      </c>
      <c r="H12" s="6"/>
      <c r="I12" s="5">
        <v>0</v>
      </c>
      <c r="J12" s="5"/>
      <c r="K12" s="6">
        <f t="shared" si="4"/>
        <v>0</v>
      </c>
      <c r="L12" s="9"/>
    </row>
    <row r="13" spans="1:12" ht="35.1" customHeight="1">
      <c r="A13" s="42">
        <v>108</v>
      </c>
      <c r="B13" s="2" t="s">
        <v>7</v>
      </c>
      <c r="C13" s="24">
        <f>E13+I13</f>
        <v>1076</v>
      </c>
      <c r="D13" s="19"/>
      <c r="E13" s="11">
        <v>893</v>
      </c>
      <c r="F13" s="11"/>
      <c r="G13" s="12">
        <f>E13/(E13+I13)*100</f>
        <v>82.992565055762086</v>
      </c>
      <c r="H13" s="12"/>
      <c r="I13" s="11">
        <v>183</v>
      </c>
      <c r="J13" s="11"/>
      <c r="K13" s="12">
        <f>100-G13</f>
        <v>17.007434944237914</v>
      </c>
      <c r="L13" s="16"/>
    </row>
    <row r="14" spans="1:12" ht="35.1" customHeight="1">
      <c r="A14" s="42"/>
      <c r="B14" s="10" t="s">
        <v>5</v>
      </c>
      <c r="C14" s="25">
        <f t="shared" ref="C14:C32" si="5">E14+I14</f>
        <v>714</v>
      </c>
      <c r="D14" s="20"/>
      <c r="E14" s="5">
        <v>588</v>
      </c>
      <c r="F14" s="5"/>
      <c r="G14" s="6">
        <f>E14/(E14+I14)*100</f>
        <v>82.35294117647058</v>
      </c>
      <c r="H14" s="6"/>
      <c r="I14" s="5">
        <v>126</v>
      </c>
      <c r="J14" s="5"/>
      <c r="K14" s="6">
        <f>100-G14</f>
        <v>17.64705882352942</v>
      </c>
      <c r="L14" s="17"/>
    </row>
    <row r="15" spans="1:12" ht="35.1" customHeight="1">
      <c r="A15" s="42"/>
      <c r="B15" s="10" t="s">
        <v>14</v>
      </c>
      <c r="C15" s="25">
        <f t="shared" si="5"/>
        <v>352</v>
      </c>
      <c r="D15" s="20"/>
      <c r="E15" s="5">
        <v>298</v>
      </c>
      <c r="F15" s="5"/>
      <c r="G15" s="6">
        <f t="shared" ref="G15:G16" si="6">E15/(E15+I15)*100</f>
        <v>84.659090909090907</v>
      </c>
      <c r="H15" s="6"/>
      <c r="I15" s="5">
        <v>54</v>
      </c>
      <c r="J15" s="5"/>
      <c r="K15" s="6">
        <f t="shared" ref="K15:K16" si="7">100-G15</f>
        <v>15.340909090909093</v>
      </c>
      <c r="L15" s="17"/>
    </row>
    <row r="16" spans="1:12" ht="35.1" customHeight="1">
      <c r="A16" s="43"/>
      <c r="B16" s="10" t="s">
        <v>6</v>
      </c>
      <c r="C16" s="25">
        <f t="shared" si="5"/>
        <v>10</v>
      </c>
      <c r="D16" s="20"/>
      <c r="E16" s="5">
        <v>7</v>
      </c>
      <c r="F16" s="5"/>
      <c r="G16" s="6">
        <f t="shared" si="6"/>
        <v>70</v>
      </c>
      <c r="H16" s="6"/>
      <c r="I16" s="5">
        <v>3</v>
      </c>
      <c r="J16" s="5"/>
      <c r="K16" s="6">
        <f t="shared" si="7"/>
        <v>30</v>
      </c>
      <c r="L16" s="17"/>
    </row>
    <row r="17" spans="1:12" ht="34.5" customHeight="1">
      <c r="A17" s="42">
        <v>109</v>
      </c>
      <c r="B17" s="2" t="s">
        <v>7</v>
      </c>
      <c r="C17" s="24">
        <f t="shared" si="5"/>
        <v>1214</v>
      </c>
      <c r="D17" s="19"/>
      <c r="E17" s="11">
        <v>960</v>
      </c>
      <c r="F17" s="11"/>
      <c r="G17" s="12">
        <f>E17/(E17+I17)*100</f>
        <v>79.077429983525533</v>
      </c>
      <c r="H17" s="12"/>
      <c r="I17" s="11">
        <v>254</v>
      </c>
      <c r="J17" s="11"/>
      <c r="K17" s="12">
        <f>100-G17</f>
        <v>20.922570016474467</v>
      </c>
      <c r="L17" s="16"/>
    </row>
    <row r="18" spans="1:12" ht="34.5" customHeight="1">
      <c r="A18" s="42"/>
      <c r="B18" s="10" t="s">
        <v>5</v>
      </c>
      <c r="C18" s="25">
        <f t="shared" si="5"/>
        <v>694</v>
      </c>
      <c r="D18" s="20"/>
      <c r="E18" s="5">
        <v>521</v>
      </c>
      <c r="F18" s="5"/>
      <c r="G18" s="6">
        <f>E18/(E18+I18)*100</f>
        <v>75.072046109510083</v>
      </c>
      <c r="H18" s="6"/>
      <c r="I18" s="5">
        <v>173</v>
      </c>
      <c r="J18" s="5"/>
      <c r="K18" s="6">
        <f>100-G18</f>
        <v>24.927953890489917</v>
      </c>
      <c r="L18" s="17"/>
    </row>
    <row r="19" spans="1:12" ht="34.5" customHeight="1">
      <c r="A19" s="42"/>
      <c r="B19" s="10" t="s">
        <v>14</v>
      </c>
      <c r="C19" s="25">
        <f t="shared" si="5"/>
        <v>505</v>
      </c>
      <c r="D19" s="20"/>
      <c r="E19" s="5">
        <v>425</v>
      </c>
      <c r="F19" s="5"/>
      <c r="G19" s="6">
        <f t="shared" ref="G19:G20" si="8">E19/(E19+I19)*100</f>
        <v>84.158415841584159</v>
      </c>
      <c r="H19" s="6"/>
      <c r="I19" s="5">
        <v>80</v>
      </c>
      <c r="J19" s="5"/>
      <c r="K19" s="6">
        <f t="shared" ref="K19:K20" si="9">100-G19</f>
        <v>15.841584158415841</v>
      </c>
      <c r="L19" s="17"/>
    </row>
    <row r="20" spans="1:12" ht="34.5" customHeight="1">
      <c r="A20" s="43"/>
      <c r="B20" s="10" t="s">
        <v>12</v>
      </c>
      <c r="C20" s="25">
        <f t="shared" si="5"/>
        <v>15</v>
      </c>
      <c r="D20" s="20"/>
      <c r="E20" s="5">
        <v>14</v>
      </c>
      <c r="F20" s="5"/>
      <c r="G20" s="6">
        <f t="shared" si="8"/>
        <v>93.333333333333329</v>
      </c>
      <c r="H20" s="6"/>
      <c r="I20" s="5">
        <v>1</v>
      </c>
      <c r="J20" s="5"/>
      <c r="K20" s="6">
        <f t="shared" si="9"/>
        <v>6.6666666666666714</v>
      </c>
      <c r="L20" s="17"/>
    </row>
    <row r="21" spans="1:12" ht="34.5" customHeight="1">
      <c r="A21" s="42">
        <v>110</v>
      </c>
      <c r="B21" s="2" t="s">
        <v>7</v>
      </c>
      <c r="C21" s="24">
        <f t="shared" si="5"/>
        <v>1115</v>
      </c>
      <c r="D21" s="19"/>
      <c r="E21" s="11">
        <f>E22+E23+E24</f>
        <v>934</v>
      </c>
      <c r="F21" s="11"/>
      <c r="G21" s="12">
        <f>E21/(E21+I21)*100</f>
        <v>83.766816143497763</v>
      </c>
      <c r="H21" s="12"/>
      <c r="I21" s="11">
        <f>I22+I23+I24</f>
        <v>181</v>
      </c>
      <c r="J21" s="11"/>
      <c r="K21" s="12">
        <f>100-G21</f>
        <v>16.233183856502237</v>
      </c>
      <c r="L21" s="16"/>
    </row>
    <row r="22" spans="1:12" ht="34.5" customHeight="1">
      <c r="A22" s="42"/>
      <c r="B22" s="10" t="s">
        <v>5</v>
      </c>
      <c r="C22" s="25">
        <f t="shared" si="5"/>
        <v>694</v>
      </c>
      <c r="D22" s="20"/>
      <c r="E22" s="5">
        <v>568</v>
      </c>
      <c r="F22" s="5"/>
      <c r="G22" s="6">
        <f>E22/(E22+I22)*100</f>
        <v>81.844380403458217</v>
      </c>
      <c r="H22" s="6"/>
      <c r="I22" s="5">
        <v>126</v>
      </c>
      <c r="J22" s="5"/>
      <c r="K22" s="6">
        <f>100-G22</f>
        <v>18.155619596541783</v>
      </c>
      <c r="L22" s="17"/>
    </row>
    <row r="23" spans="1:12" ht="34.5" customHeight="1">
      <c r="A23" s="42"/>
      <c r="B23" s="10" t="s">
        <v>13</v>
      </c>
      <c r="C23" s="25">
        <f t="shared" si="5"/>
        <v>408</v>
      </c>
      <c r="D23" s="20"/>
      <c r="E23" s="5">
        <v>355</v>
      </c>
      <c r="F23" s="5"/>
      <c r="G23" s="6">
        <f t="shared" ref="G23:G24" si="10">E23/(E23+I23)*100</f>
        <v>87.009803921568633</v>
      </c>
      <c r="H23" s="6"/>
      <c r="I23" s="5">
        <v>53</v>
      </c>
      <c r="J23" s="5"/>
      <c r="K23" s="6">
        <f t="shared" ref="K23:K24" si="11">100-G23</f>
        <v>12.990196078431367</v>
      </c>
      <c r="L23" s="17"/>
    </row>
    <row r="24" spans="1:12" ht="34.5" customHeight="1">
      <c r="A24" s="43"/>
      <c r="B24" s="10" t="s">
        <v>6</v>
      </c>
      <c r="C24" s="25">
        <f t="shared" si="5"/>
        <v>13</v>
      </c>
      <c r="D24" s="20"/>
      <c r="E24" s="5">
        <v>11</v>
      </c>
      <c r="F24" s="5"/>
      <c r="G24" s="6">
        <f t="shared" si="10"/>
        <v>84.615384615384613</v>
      </c>
      <c r="H24" s="6"/>
      <c r="I24" s="5">
        <v>2</v>
      </c>
      <c r="J24" s="5"/>
      <c r="K24" s="6">
        <f t="shared" si="11"/>
        <v>15.384615384615387</v>
      </c>
      <c r="L24" s="17"/>
    </row>
    <row r="25" spans="1:12" ht="34.5" customHeight="1">
      <c r="A25" s="42">
        <v>111</v>
      </c>
      <c r="B25" s="2" t="s">
        <v>7</v>
      </c>
      <c r="C25" s="24">
        <f t="shared" si="5"/>
        <v>1032</v>
      </c>
      <c r="D25" s="19"/>
      <c r="E25" s="11">
        <f>E26+E27+E28</f>
        <v>874</v>
      </c>
      <c r="F25" s="11"/>
      <c r="G25" s="12">
        <f>E25/(E25+I25)*100</f>
        <v>84.689922480620154</v>
      </c>
      <c r="H25" s="12"/>
      <c r="I25" s="11">
        <f>I26+I27+I28</f>
        <v>158</v>
      </c>
      <c r="J25" s="11"/>
      <c r="K25" s="12">
        <f>100-G25</f>
        <v>15.310077519379846</v>
      </c>
      <c r="L25" s="16"/>
    </row>
    <row r="26" spans="1:12" ht="34.5" customHeight="1">
      <c r="A26" s="42"/>
      <c r="B26" s="10" t="s">
        <v>5</v>
      </c>
      <c r="C26" s="25">
        <f t="shared" si="5"/>
        <v>690</v>
      </c>
      <c r="D26" s="20"/>
      <c r="E26" s="5">
        <v>570</v>
      </c>
      <c r="F26" s="5"/>
      <c r="G26" s="6">
        <f>E26/(E26+I26)*100</f>
        <v>82.608695652173907</v>
      </c>
      <c r="H26" s="6"/>
      <c r="I26" s="5">
        <v>120</v>
      </c>
      <c r="J26" s="5"/>
      <c r="K26" s="6">
        <f>100-G26</f>
        <v>17.391304347826093</v>
      </c>
      <c r="L26" s="17"/>
    </row>
    <row r="27" spans="1:12" ht="34.5" customHeight="1">
      <c r="A27" s="42"/>
      <c r="B27" s="10" t="s">
        <v>13</v>
      </c>
      <c r="C27" s="25">
        <f t="shared" si="5"/>
        <v>329</v>
      </c>
      <c r="D27" s="20"/>
      <c r="E27" s="5">
        <v>292</v>
      </c>
      <c r="F27" s="5"/>
      <c r="G27" s="6">
        <f t="shared" ref="G27:G28" si="12">E27/(E27+I27)*100</f>
        <v>88.753799392097264</v>
      </c>
      <c r="H27" s="6"/>
      <c r="I27" s="5">
        <v>37</v>
      </c>
      <c r="J27" s="5"/>
      <c r="K27" s="6">
        <f t="shared" ref="K27:K28" si="13">100-G27</f>
        <v>11.246200607902736</v>
      </c>
      <c r="L27" s="17"/>
    </row>
    <row r="28" spans="1:12" ht="34.5" customHeight="1">
      <c r="A28" s="43"/>
      <c r="B28" s="10" t="s">
        <v>6</v>
      </c>
      <c r="C28" s="25">
        <f t="shared" si="5"/>
        <v>13</v>
      </c>
      <c r="D28" s="20"/>
      <c r="E28" s="5">
        <v>12</v>
      </c>
      <c r="F28" s="5"/>
      <c r="G28" s="6">
        <f t="shared" si="12"/>
        <v>92.307692307692307</v>
      </c>
      <c r="H28" s="6"/>
      <c r="I28" s="5">
        <v>1</v>
      </c>
      <c r="J28" s="5"/>
      <c r="K28" s="6">
        <f t="shared" si="13"/>
        <v>7.6923076923076934</v>
      </c>
      <c r="L28" s="17"/>
    </row>
    <row r="29" spans="1:12" ht="34.5" customHeight="1">
      <c r="A29" s="42">
        <v>112</v>
      </c>
      <c r="B29" s="2" t="s">
        <v>7</v>
      </c>
      <c r="C29" s="24">
        <f t="shared" si="5"/>
        <v>1277</v>
      </c>
      <c r="D29" s="19"/>
      <c r="E29" s="22">
        <f>E30+E31+E32</f>
        <v>1099</v>
      </c>
      <c r="F29" s="11"/>
      <c r="G29" s="12">
        <f>E29/(E29+I29)*100</f>
        <v>86.061080657791706</v>
      </c>
      <c r="H29" s="12"/>
      <c r="I29" s="11">
        <f>I30+I31+I32</f>
        <v>178</v>
      </c>
      <c r="J29" s="11"/>
      <c r="K29" s="12">
        <f>100-G29</f>
        <v>13.938919342208294</v>
      </c>
      <c r="L29" s="16"/>
    </row>
    <row r="30" spans="1:12" ht="34.5" customHeight="1">
      <c r="A30" s="42"/>
      <c r="B30" s="10" t="s">
        <v>5</v>
      </c>
      <c r="C30" s="25">
        <f t="shared" si="5"/>
        <v>700</v>
      </c>
      <c r="D30" s="20"/>
      <c r="E30" s="5">
        <v>598</v>
      </c>
      <c r="F30" s="5"/>
      <c r="G30" s="6">
        <f>E30/(E30+I30)*100</f>
        <v>85.428571428571431</v>
      </c>
      <c r="H30" s="6"/>
      <c r="I30" s="5">
        <v>102</v>
      </c>
      <c r="J30" s="5"/>
      <c r="K30" s="6">
        <f>100-G30</f>
        <v>14.571428571428569</v>
      </c>
      <c r="L30" s="17"/>
    </row>
    <row r="31" spans="1:12" ht="34.5" customHeight="1">
      <c r="A31" s="42"/>
      <c r="B31" s="10" t="s">
        <v>13</v>
      </c>
      <c r="C31" s="25">
        <f t="shared" si="5"/>
        <v>534</v>
      </c>
      <c r="D31" s="20"/>
      <c r="E31" s="5">
        <v>465</v>
      </c>
      <c r="F31" s="5"/>
      <c r="G31" s="6">
        <f t="shared" ref="G31:G32" si="14">E31/(E31+I31)*100</f>
        <v>87.078651685393254</v>
      </c>
      <c r="H31" s="6"/>
      <c r="I31" s="5">
        <v>69</v>
      </c>
      <c r="J31" s="5"/>
      <c r="K31" s="6">
        <f t="shared" ref="K31:K32" si="15">100-G31</f>
        <v>12.921348314606746</v>
      </c>
      <c r="L31" s="17"/>
    </row>
    <row r="32" spans="1:12" ht="34.5" customHeight="1">
      <c r="A32" s="43"/>
      <c r="B32" s="10" t="s">
        <v>6</v>
      </c>
      <c r="C32" s="25">
        <f t="shared" si="5"/>
        <v>43</v>
      </c>
      <c r="D32" s="20"/>
      <c r="E32" s="5">
        <v>36</v>
      </c>
      <c r="F32" s="5"/>
      <c r="G32" s="6">
        <f t="shared" si="14"/>
        <v>83.720930232558146</v>
      </c>
      <c r="H32" s="6"/>
      <c r="I32" s="5">
        <v>7</v>
      </c>
      <c r="J32" s="5"/>
      <c r="K32" s="6">
        <f t="shared" si="15"/>
        <v>16.279069767441854</v>
      </c>
      <c r="L32" s="17"/>
    </row>
    <row r="33" spans="1:12" ht="34.5" customHeight="1">
      <c r="A33" s="42">
        <v>113</v>
      </c>
      <c r="B33" s="2" t="s">
        <v>11</v>
      </c>
      <c r="C33" s="24">
        <f t="shared" si="0"/>
        <v>242</v>
      </c>
      <c r="D33" s="19"/>
      <c r="E33" s="22">
        <f>E34+E35+E36</f>
        <v>173</v>
      </c>
      <c r="F33" s="11"/>
      <c r="G33" s="12">
        <f>E33/(E33+I33)*100</f>
        <v>71.487603305785115</v>
      </c>
      <c r="H33" s="12"/>
      <c r="I33" s="11">
        <f>I34+I35+I36</f>
        <v>69</v>
      </c>
      <c r="J33" s="11"/>
      <c r="K33" s="12">
        <f>100-G33</f>
        <v>28.512396694214885</v>
      </c>
      <c r="L33" s="16"/>
    </row>
    <row r="34" spans="1:12" ht="34.5" customHeight="1">
      <c r="A34" s="42"/>
      <c r="B34" s="10" t="s">
        <v>5</v>
      </c>
      <c r="C34" s="25">
        <f t="shared" si="0"/>
        <v>127</v>
      </c>
      <c r="D34" s="20"/>
      <c r="E34" s="5">
        <v>87</v>
      </c>
      <c r="F34" s="5"/>
      <c r="G34" s="6">
        <f>E34/(E34+I34)*100</f>
        <v>68.503937007874015</v>
      </c>
      <c r="H34" s="6"/>
      <c r="I34" s="5">
        <v>40</v>
      </c>
      <c r="J34" s="5"/>
      <c r="K34" s="6">
        <f>100-G34</f>
        <v>31.496062992125985</v>
      </c>
      <c r="L34" s="17"/>
    </row>
    <row r="35" spans="1:12" ht="34.5" customHeight="1">
      <c r="A35" s="42"/>
      <c r="B35" s="10" t="s">
        <v>14</v>
      </c>
      <c r="C35" s="25">
        <f t="shared" si="0"/>
        <v>102</v>
      </c>
      <c r="D35" s="20"/>
      <c r="E35" s="5">
        <v>75</v>
      </c>
      <c r="F35" s="5"/>
      <c r="G35" s="6">
        <f t="shared" ref="G35:G36" si="16">E35/(E35+I35)*100</f>
        <v>73.529411764705884</v>
      </c>
      <c r="H35" s="6"/>
      <c r="I35" s="5">
        <v>27</v>
      </c>
      <c r="J35" s="5"/>
      <c r="K35" s="6">
        <f t="shared" ref="K35:K36" si="17">100-G35</f>
        <v>26.470588235294116</v>
      </c>
      <c r="L35" s="17"/>
    </row>
    <row r="36" spans="1:12" ht="34.5" customHeight="1">
      <c r="A36" s="43"/>
      <c r="B36" s="10" t="s">
        <v>6</v>
      </c>
      <c r="C36" s="26">
        <f t="shared" si="0"/>
        <v>13</v>
      </c>
      <c r="D36" s="21"/>
      <c r="E36" s="8">
        <v>11</v>
      </c>
      <c r="F36" s="8"/>
      <c r="G36" s="7">
        <f t="shared" si="16"/>
        <v>84.615384615384613</v>
      </c>
      <c r="H36" s="7"/>
      <c r="I36" s="8">
        <v>2</v>
      </c>
      <c r="J36" s="8"/>
      <c r="K36" s="7">
        <f t="shared" si="17"/>
        <v>15.384615384615387</v>
      </c>
      <c r="L36" s="18"/>
    </row>
  </sheetData>
  <mergeCells count="18">
    <mergeCell ref="A5:A8"/>
    <mergeCell ref="A9:A12"/>
    <mergeCell ref="A33:A36"/>
    <mergeCell ref="A3:B4"/>
    <mergeCell ref="E3:H3"/>
    <mergeCell ref="E4:F4"/>
    <mergeCell ref="G4:H4"/>
    <mergeCell ref="C3:D4"/>
    <mergeCell ref="A13:A16"/>
    <mergeCell ref="A17:A20"/>
    <mergeCell ref="A21:A24"/>
    <mergeCell ref="A25:A28"/>
    <mergeCell ref="A29:A32"/>
    <mergeCell ref="I3:L3"/>
    <mergeCell ref="I4:J4"/>
    <mergeCell ref="K4:L4"/>
    <mergeCell ref="B1:K1"/>
    <mergeCell ref="I2:L2"/>
  </mergeCells>
  <phoneticPr fontId="1" type="noConversion"/>
  <printOptions horizontalCentered="1"/>
  <pageMargins left="0.39370078740157483" right="0.39370078740157483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中油新進</vt:lpstr>
      <vt:lpstr>中油新進!Print_Area</vt:lpstr>
    </vt:vector>
  </TitlesOfParts>
  <Company>Ministry of Economic Affairs,R.O.C.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陳曉慧</dc:creator>
  <cp:lastModifiedBy>吳同偉</cp:lastModifiedBy>
  <cp:lastPrinted>2022-07-26T08:16:16Z</cp:lastPrinted>
  <dcterms:created xsi:type="dcterms:W3CDTF">2020-06-20T06:44:37Z</dcterms:created>
  <dcterms:modified xsi:type="dcterms:W3CDTF">2025-07-28T19:40:45Z</dcterms:modified>
</cp:coreProperties>
</file>