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<sst xmlns="http://schemas.openxmlformats.org/spreadsheetml/2006/main" count="706" uniqueCount="228">
  <si>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</si>
  <si>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</si>
  <si>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</si>
  <si>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</si>
  <si>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</si>
  <si>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</si>
  <si>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</si>
  <si>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</si>
  <si>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</si>
  <si>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</si>
  <si>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</si>
  <si>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</si>
  <si>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</si>
  <si>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</si>
  <si>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</si>
  <si>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</si>
  <si>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</si>
  <si>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</si>
  <si>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</si>
  <si>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</si>
  <si>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</si>
  <si>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</si>
  <si>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</si>
  <si>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</si>
  <si>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</si>
  <si>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</si>
  <si>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</si>
  <si>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</si>
  <si>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</si>
  <si>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</si>
  <si>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</si>
  <si>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</si>
  <si>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</si>
  <si>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</si>
  <si>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</si>
  <si>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</si>
  <si>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</si>
  <si>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</si>
  <si>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</si>
  <si>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</si>
  <si>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</si>
  <si>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</si>
  <si>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</si>
  <si>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</si>
  <si>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</si>
  <si>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</si>
  <si>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</si>
  <si>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</si>
  <si>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</si>
  <si>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</si>
  <si>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</si>
  <si>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</si>
  <si>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</si>
  <si>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</si>
  <si>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</si>
  <si>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</si>
  <si>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</si>
  <si>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</si>
  <si>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</si>
  <si>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</si>
  <si>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</si>
  <si>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</si>
  <si>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</si>
  <si>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</si>
  <si>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</si>
  <si>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</si>
  <si>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</si>
  <si>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</si>
  <si>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</si>
  <si>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</si>
  <si>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</si>
  <si>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</si>
  <si>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</si>
  <si>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</si>
  <si>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</si>
  <si>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</si>
  <si>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</si>
  <si>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</si>
  <si>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</si>
  <si>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</si>
  <si>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</si>
  <si>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</si>
  <si>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</si>
  <si>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</si>
  <si>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</si>
  <si>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</si>
  <si>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</si>
  <si>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</si>
  <si>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</si>
  <si>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</si>
  <si>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</si>
  <si>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</si>
  <si>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</si>
  <si>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</si>
  <si>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</si>
  <si>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</si>
  <si>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</si>
  <si>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</si>
  <si>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</si>
  <si>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</si>
  <si>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</si>
  <si>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</si>
  <si>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</si>
  <si>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</si>
  <si>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</si>
  <si>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</si>
  <si>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</si>
  <si>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</si>
  <si>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</si>
  <si>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</si>
  <si>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</si>
  <si>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</si>
  <si>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</si>
  <si>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</si>
  <si>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</si>
  <si>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</si>
  <si>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</si>
  <si>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</si>
  <si>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</si>
  <si>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</si>
  <si>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</si>
  <si>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</si>
  <si>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</si>
  <si>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</si>
  <si>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</si>
  <si>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</si>
  <si>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</si>
  <si>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</si>
  <si>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</si>
  <si>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</si>
  <si>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</si>
  <si>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</si>
  <si>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</si>
  <si>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</si>
  <si>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</si>
  <si>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</si>
  <si>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</si>
  <si>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</si>
  <si>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</si>
  <si>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</si>
  <si>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</si>
  <si>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</si>
  <si>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</si>
  <si>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</si>
  <si>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</si>
  <si>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</si>
  <si>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</si>
  <si>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</si>
  <si>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</si>
  <si>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</si>
  <si>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</si>
  <si>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</si>
  <si>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</si>
  <si>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</si>
  <si>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</si>
  <si>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</si>
  <si>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</si>
  <si>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</si>
  <si>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</si>
  <si>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</si>
  <si>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</si>
  <si>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</si>
  <si>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</si>
  <si>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</si>
  <si>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</si>
  <si>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</si>
  <si>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</si>
  <si>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</si>
  <si>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</si>
  <si>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</si>
  <si>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</si>
  <si>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</si>
  <si>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</si>
  <si>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</si>
  <si>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</si>
  <si>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</si>
  <si>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</si>
  <si>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</si>
  <si>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</si>
  <si>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</si>
  <si>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</si>
  <si>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</si>
  <si>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</si>
  <si>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</si>
  <si>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</si>
  <si>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</si>
  <si>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</si>
  <si>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</si>
  <si>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</si>
  <si>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</si>
  <si>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</si>
  <si>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</si>
  <si>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</si>
  <si>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</si>
  <si>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</si>
  <si>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</si>
  <si>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</si>
  <si>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</si>
  <si>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</si>
  <si>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</si>
  <si>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</si>
  <si>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</si>
  <si>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</si>
  <si>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</si>
  <si>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</si>
  <si>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</si>
  <si>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</si>
  <si>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</si>
  <si>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</si>
  <si>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</si>
  <si>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</si>
  <si>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</si>
  <si>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</si>
  <si>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</si>
  <si>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</si>
  <si>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</si>
  <si>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</si>
  <si>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</si>
  <si>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</si>
  <si>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</si>
  <si>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</si>
  <si>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</si>
  <si>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</si>
  <si>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</si>
  <si>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107年05月</t>
  </si>
  <si>
    <t>中華民國107年06月19日編製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</si>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</sst>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rgb="FF9C0006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b/>
      <sz val="12"/>
      <color theme="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8" fillId="2" borderId="0" applyNumberFormat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1" applyNumberFormat="0" applyFill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4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2" applyNumberFormat="0" applyAlignment="0" applyProtection="0"/>
    <xf numFmtId="0" fontId="52" fillId="23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5" fontId="18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10" applyNumberFormat="0" applyAlignment="0" applyProtection="0"/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32" borderId="10" applyNumberFormat="0" applyAlignment="0" applyProtection="0"/>
    <xf numFmtId="0" fontId="38" fillId="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8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8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8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8" applyNumberFormat="1" applyFont="1" applyFill="1" applyBorder="1" applyAlignment="1" applyProtection="1">
      <alignment vertical="center"/>
      <protection hidden="1" locked="0"/>
    </xf>
    <xf numFmtId="185" fontId="5" fillId="0" borderId="13" xfId="68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8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8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8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8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8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8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8" applyNumberFormat="1" applyFont="1" applyFill="1" applyBorder="1" applyAlignment="1" applyProtection="1">
      <alignment vertical="center"/>
      <protection hidden="1" locked="0"/>
    </xf>
    <xf numFmtId="201" fontId="3" fillId="0" borderId="0" xfId="68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5" applyFont="1" applyFill="1" applyBorder="1" applyAlignment="1" applyProtection="1">
      <alignment horizontal="center" vertical="center"/>
      <protection hidden="1" locked="0"/>
    </xf>
    <xf numFmtId="0" fontId="3" fillId="33" borderId="0" xfId="75" applyFont="1" applyFill="1" applyProtection="1">
      <alignment/>
      <protection hidden="1" locked="0"/>
    </xf>
    <xf numFmtId="0" fontId="3" fillId="33" borderId="15" xfId="75" applyFont="1" applyFill="1" applyBorder="1" applyAlignment="1" applyProtection="1" quotePrefix="1">
      <alignment horizontal="center" vertical="center"/>
      <protection hidden="1" locked="0"/>
    </xf>
    <xf numFmtId="0" fontId="3" fillId="33" borderId="13" xfId="75" applyFont="1" applyFill="1" applyBorder="1" applyAlignment="1" applyProtection="1" quotePrefix="1">
      <alignment horizontal="left"/>
      <protection hidden="1" locked="0"/>
    </xf>
    <xf numFmtId="0" fontId="4" fillId="33" borderId="0" xfId="75" applyFont="1" applyFill="1" applyProtection="1">
      <alignment/>
      <protection hidden="1" locked="0"/>
    </xf>
    <xf numFmtId="0" fontId="5" fillId="33" borderId="0" xfId="75" applyFont="1" applyFill="1" applyProtection="1">
      <alignment/>
      <protection hidden="1" locked="0"/>
    </xf>
    <xf numFmtId="0" fontId="3" fillId="33" borderId="0" xfId="75" applyFont="1" applyFill="1" applyAlignment="1" applyProtection="1">
      <alignment vertical="center"/>
      <protection hidden="1" locked="0"/>
    </xf>
    <xf numFmtId="0" fontId="2" fillId="33" borderId="11" xfId="75" applyFont="1" applyFill="1" applyBorder="1" applyAlignment="1" applyProtection="1">
      <alignment horizontal="center" vertical="center"/>
      <protection hidden="1" locked="0"/>
    </xf>
    <xf numFmtId="0" fontId="2" fillId="33" borderId="26" xfId="75" applyFont="1" applyFill="1" applyBorder="1" applyAlignment="1" applyProtection="1">
      <alignment horizontal="center" vertical="center"/>
      <protection hidden="1" locked="0"/>
    </xf>
    <xf numFmtId="0" fontId="2" fillId="33" borderId="12" xfId="75" applyFont="1" applyFill="1" applyBorder="1" applyAlignment="1" applyProtection="1">
      <alignment horizontal="center" vertical="center"/>
      <protection hidden="1" locked="0"/>
    </xf>
    <xf numFmtId="0" fontId="2" fillId="33" borderId="13" xfId="75" applyFont="1" applyFill="1" applyBorder="1" applyAlignment="1" applyProtection="1">
      <alignment horizontal="center" vertical="center"/>
      <protection hidden="1" locked="0"/>
    </xf>
    <xf numFmtId="0" fontId="5" fillId="33" borderId="0" xfId="77" applyFont="1" applyFill="1" applyBorder="1" applyAlignment="1">
      <alignment horizontal="left"/>
      <protection/>
    </xf>
    <xf numFmtId="17" fontId="5" fillId="33" borderId="0" xfId="77" applyNumberFormat="1" applyFont="1" applyFill="1" applyBorder="1" applyAlignment="1">
      <alignment horizontal="left"/>
      <protection/>
    </xf>
    <xf numFmtId="17" fontId="5" fillId="33" borderId="21" xfId="77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9" applyFont="1" applyFill="1" applyBorder="1" applyProtection="1">
      <alignment/>
      <protection hidden="1" locked="0"/>
    </xf>
    <xf numFmtId="0" fontId="3" fillId="33" borderId="27" xfId="79" applyFont="1" applyFill="1" applyBorder="1" applyAlignment="1" applyProtection="1">
      <alignment horizontal="left"/>
      <protection hidden="1" locked="0"/>
    </xf>
    <xf numFmtId="0" fontId="6" fillId="33" borderId="27" xfId="79" applyFont="1" applyFill="1" applyBorder="1" applyAlignment="1" applyProtection="1">
      <alignment horizontal="right"/>
      <protection/>
    </xf>
    <xf numFmtId="0" fontId="3" fillId="33" borderId="0" xfId="79" applyFont="1" applyFill="1" applyProtection="1">
      <alignment/>
      <protection hidden="1" locked="0"/>
    </xf>
    <xf numFmtId="0" fontId="6" fillId="33" borderId="0" xfId="79" applyFont="1" applyFill="1" applyAlignment="1" applyProtection="1" quotePrefix="1">
      <alignment horizontal="right"/>
      <protection hidden="1" locked="0"/>
    </xf>
    <xf numFmtId="0" fontId="3" fillId="33" borderId="0" xfId="80" applyFont="1" applyFill="1" applyBorder="1">
      <alignment vertical="center"/>
      <protection/>
    </xf>
    <xf numFmtId="0" fontId="3" fillId="33" borderId="0" xfId="79" applyFont="1" applyFill="1" applyProtection="1">
      <alignment/>
      <protection/>
    </xf>
    <xf numFmtId="0" fontId="5" fillId="33" borderId="18" xfId="77" applyFont="1" applyFill="1" applyBorder="1" applyAlignment="1">
      <alignment horizontal="left"/>
      <protection/>
    </xf>
    <xf numFmtId="0" fontId="6" fillId="33" borderId="18" xfId="77" applyFont="1" applyFill="1" applyBorder="1" applyAlignment="1">
      <alignment horizontal="left" wrapText="1"/>
      <protection/>
    </xf>
    <xf numFmtId="0" fontId="5" fillId="33" borderId="22" xfId="77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73" applyNumberFormat="1" applyFont="1" applyBorder="1" applyAlignment="1">
      <alignment horizontal="left"/>
      <protection/>
    </xf>
    <xf numFmtId="0" fontId="5" fillId="0" borderId="0" xfId="73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8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77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201" fontId="5" fillId="0" borderId="0" xfId="0" applyNumberFormat="1" applyFont="1" applyBorder="1" applyAlignment="1">
      <alignment/>
    </xf>
    <xf numFmtId="201" fontId="5" fillId="0" borderId="21" xfId="0" applyNumberFormat="1" applyFont="1" applyBorder="1" applyAlignment="1">
      <alignment/>
    </xf>
    <xf numFmtId="201" fontId="3" fillId="0" borderId="0" xfId="16" applyNumberFormat="1" applyFont="1" applyFill="1" applyBorder="1" applyAlignment="1" applyProtection="1">
      <alignment vertical="center"/>
      <protection hidden="1" locked="0"/>
    </xf>
    <xf numFmtId="201" fontId="3" fillId="0" borderId="13" xfId="16" applyNumberFormat="1" applyFont="1" applyFill="1" applyBorder="1" applyAlignment="1" applyProtection="1">
      <alignment vertical="center"/>
      <protection hidden="1" locked="0"/>
    </xf>
    <xf numFmtId="213" fontId="6" fillId="33" borderId="0" xfId="71" applyNumberFormat="1" applyFont="1" applyFill="1" applyAlignment="1" applyProtection="1">
      <alignment horizontal="right" vertical="center"/>
      <protection hidden="1"/>
    </xf>
    <xf numFmtId="212" fontId="6" fillId="33" borderId="0" xfId="71" applyNumberFormat="1" applyFont="1" applyFill="1" applyAlignment="1" applyProtection="1">
      <alignment horizontal="right" vertical="center"/>
      <protection hidden="1"/>
    </xf>
    <xf numFmtId="0" fontId="3" fillId="33" borderId="0" xfId="77" applyFont="1" applyFill="1" applyBorder="1" applyAlignment="1">
      <alignment vertical="center"/>
      <protection/>
    </xf>
    <xf numFmtId="0" fontId="3" fillId="33" borderId="0" xfId="76" applyFont="1" applyFill="1" applyBorder="1" applyAlignment="1" applyProtection="1">
      <alignment horizontal="left"/>
      <protection/>
    </xf>
    <xf numFmtId="0" fontId="3" fillId="33" borderId="0" xfId="76" applyFont="1" applyFill="1" applyBorder="1" applyAlignment="1" applyProtection="1">
      <alignment/>
      <protection/>
    </xf>
    <xf numFmtId="0" fontId="3" fillId="33" borderId="0" xfId="76" applyFont="1" applyFill="1" applyBorder="1" applyAlignment="1" applyProtection="1">
      <alignment/>
      <protection hidden="1" locked="0"/>
    </xf>
    <xf numFmtId="0" fontId="3" fillId="33" borderId="0" xfId="71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8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8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8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8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7" applyNumberFormat="1" applyFont="1" applyFill="1" applyBorder="1" applyAlignment="1">
      <alignment horizontal="left"/>
      <protection/>
    </xf>
    <xf numFmtId="0" fontId="5" fillId="33" borderId="20" xfId="77" applyFont="1" applyFill="1" applyBorder="1" applyAlignment="1">
      <alignment horizontal="left"/>
      <protection/>
    </xf>
    <xf numFmtId="0" fontId="5" fillId="33" borderId="0" xfId="75" applyFont="1" applyFill="1" applyAlignment="1" applyProtection="1">
      <alignment horizontal="center" wrapText="1"/>
      <protection hidden="1" locked="0"/>
    </xf>
    <xf numFmtId="0" fontId="3" fillId="33" borderId="14" xfId="75" applyFont="1" applyFill="1" applyBorder="1" applyAlignment="1" applyProtection="1">
      <alignment horizontal="center" vertical="center"/>
      <protection hidden="1" locked="0"/>
    </xf>
    <xf numFmtId="0" fontId="3" fillId="33" borderId="33" xfId="75" applyFont="1" applyFill="1" applyBorder="1" applyAlignment="1" applyProtection="1">
      <alignment horizontal="center" vertical="center"/>
      <protection hidden="1" locked="0"/>
    </xf>
    <xf numFmtId="0" fontId="4" fillId="33" borderId="27" xfId="75" applyFont="1" applyFill="1" applyBorder="1" applyAlignment="1" applyProtection="1" quotePrefix="1">
      <alignment horizontal="center"/>
      <protection hidden="1" locked="0"/>
    </xf>
    <xf numFmtId="0" fontId="4" fillId="33" borderId="0" xfId="75" applyFont="1" applyFill="1" applyBorder="1" applyAlignment="1" applyProtection="1" quotePrefix="1">
      <alignment horizontal="center"/>
      <protection hidden="1" locked="0"/>
    </xf>
    <xf numFmtId="0" fontId="5" fillId="33" borderId="13" xfId="75" applyFont="1" applyFill="1" applyBorder="1" applyAlignment="1" applyProtection="1">
      <alignment horizontal="center" wrapText="1"/>
      <protection locked="0"/>
    </xf>
    <xf numFmtId="0" fontId="5" fillId="33" borderId="13" xfId="75" applyFont="1" applyFill="1" applyBorder="1" applyAlignment="1" applyProtection="1">
      <alignment horizontal="right"/>
      <protection hidden="1" locked="0"/>
    </xf>
    <xf numFmtId="0" fontId="2" fillId="33" borderId="27" xfId="75" applyFont="1" applyFill="1" applyBorder="1" applyAlignment="1" applyProtection="1">
      <alignment horizontal="center" vertical="center" wrapText="1"/>
      <protection hidden="1" locked="0"/>
    </xf>
    <xf numFmtId="0" fontId="2" fillId="33" borderId="28" xfId="75" applyFont="1" applyFill="1" applyBorder="1" applyAlignment="1" applyProtection="1">
      <alignment horizontal="center" vertical="center" wrapText="1"/>
      <protection hidden="1" locked="0"/>
    </xf>
    <xf numFmtId="0" fontId="2" fillId="33" borderId="0" xfId="75" applyFont="1" applyFill="1" applyBorder="1" applyAlignment="1" applyProtection="1">
      <alignment horizontal="center" vertical="center" wrapText="1"/>
      <protection hidden="1" locked="0"/>
    </xf>
    <xf numFmtId="0" fontId="2" fillId="33" borderId="18" xfId="75" applyFont="1" applyFill="1" applyBorder="1" applyAlignment="1" applyProtection="1">
      <alignment horizontal="center" vertical="center" wrapText="1"/>
      <protection hidden="1" locked="0"/>
    </xf>
    <xf numFmtId="0" fontId="2" fillId="33" borderId="34" xfId="75" applyFont="1" applyFill="1" applyBorder="1" applyAlignment="1" applyProtection="1">
      <alignment horizontal="center" vertical="center" wrapText="1"/>
      <protection hidden="1" locked="0"/>
    </xf>
    <xf numFmtId="0" fontId="2" fillId="33" borderId="35" xfId="75" applyFont="1" applyFill="1" applyBorder="1" applyAlignment="1" applyProtection="1">
      <alignment horizontal="center" vertical="center" wrapText="1"/>
      <protection hidden="1" locked="0"/>
    </xf>
    <xf numFmtId="0" fontId="3" fillId="33" borderId="29" xfId="75" applyFont="1" applyFill="1" applyBorder="1" applyAlignment="1" applyProtection="1" quotePrefix="1">
      <alignment horizontal="center" vertical="center"/>
      <protection hidden="1" locked="0"/>
    </xf>
    <xf numFmtId="0" fontId="3" fillId="33" borderId="28" xfId="75" applyFont="1" applyFill="1" applyBorder="1" applyAlignment="1" applyProtection="1" quotePrefix="1">
      <alignment horizontal="center" vertical="center"/>
      <protection hidden="1" locked="0"/>
    </xf>
    <xf numFmtId="0" fontId="3" fillId="33" borderId="30" xfId="75" applyFont="1" applyFill="1" applyBorder="1" applyAlignment="1" applyProtection="1" quotePrefix="1">
      <alignment horizontal="center" vertical="center"/>
      <protection hidden="1" locked="0"/>
    </xf>
    <xf numFmtId="0" fontId="3" fillId="33" borderId="12" xfId="75" applyFont="1" applyFill="1" applyBorder="1" applyAlignment="1" applyProtection="1" quotePrefix="1">
      <alignment horizontal="center" vertical="center"/>
      <protection hidden="1" locked="0"/>
    </xf>
    <xf numFmtId="0" fontId="3" fillId="33" borderId="29" xfId="75" applyFont="1" applyFill="1" applyBorder="1" applyAlignment="1" applyProtection="1">
      <alignment horizontal="center" vertical="center"/>
      <protection hidden="1" locked="0"/>
    </xf>
    <xf numFmtId="0" fontId="3" fillId="33" borderId="36" xfId="75" applyFont="1" applyFill="1" applyBorder="1" applyAlignment="1" applyProtection="1">
      <alignment horizontal="center" vertical="center"/>
      <protection hidden="1" locked="0"/>
    </xf>
    <xf numFmtId="0" fontId="3" fillId="33" borderId="37" xfId="75" applyFont="1" applyFill="1" applyBorder="1" applyAlignment="1" applyProtection="1">
      <alignment horizontal="center" vertical="center"/>
      <protection hidden="1" locked="0"/>
    </xf>
    <xf numFmtId="0" fontId="3" fillId="33" borderId="38" xfId="75" applyFont="1" applyFill="1" applyBorder="1" applyAlignment="1" applyProtection="1">
      <alignment horizontal="center" vertical="center"/>
      <protection hidden="1" locked="0"/>
    </xf>
    <xf numFmtId="0" fontId="3" fillId="33" borderId="39" xfId="75" applyFont="1" applyFill="1" applyBorder="1" applyAlignment="1" applyProtection="1" quotePrefix="1">
      <alignment horizontal="center" vertical="center"/>
      <protection hidden="1" locked="0"/>
    </xf>
    <xf numFmtId="0" fontId="3" fillId="33" borderId="36" xfId="75" applyFont="1" applyFill="1" applyBorder="1" applyAlignment="1" applyProtection="1" quotePrefix="1">
      <alignment horizontal="center" vertical="center"/>
      <protection hidden="1" locked="0"/>
    </xf>
    <xf numFmtId="0" fontId="3" fillId="33" borderId="40" xfId="75" applyFont="1" applyFill="1" applyBorder="1" applyAlignment="1" applyProtection="1">
      <alignment horizontal="center" vertical="center"/>
      <protection hidden="1" locked="0"/>
    </xf>
    <xf numFmtId="0" fontId="3" fillId="33" borderId="13" xfId="75" applyFont="1" applyFill="1" applyBorder="1" applyAlignment="1" applyProtection="1">
      <alignment horizontal="right"/>
      <protection hidden="1" locked="0"/>
    </xf>
    <xf numFmtId="0" fontId="3" fillId="33" borderId="40" xfId="75" applyFont="1" applyFill="1" applyBorder="1" applyAlignment="1" applyProtection="1" quotePrefix="1">
      <alignment horizontal="center" vertical="center"/>
      <protection hidden="1" locked="0"/>
    </xf>
    <xf numFmtId="0" fontId="3" fillId="33" borderId="33" xfId="75" applyFont="1" applyFill="1" applyBorder="1" applyAlignment="1" applyProtection="1" quotePrefix="1">
      <alignment horizontal="center" vertical="center"/>
      <protection hidden="1" locked="0"/>
    </xf>
    <xf numFmtId="49" fontId="3" fillId="33" borderId="40" xfId="75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75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75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75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5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75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75" applyFont="1" applyFill="1" applyBorder="1" applyAlignment="1" applyProtection="1" quotePrefix="1">
      <alignment horizontal="center" vertical="center"/>
      <protection hidden="1" locked="0"/>
    </xf>
    <xf numFmtId="0" fontId="3" fillId="33" borderId="43" xfId="75" applyFont="1" applyFill="1" applyBorder="1" applyAlignment="1" applyProtection="1" quotePrefix="1">
      <alignment horizontal="center" vertical="center"/>
      <protection hidden="1" locked="0"/>
    </xf>
  </cellXfs>
  <cellStyles count="70">
    <cellStyle name="Normal" xfId="0"/>
    <cellStyle name="?" xfId="15"/>
    <cellStyle name="? 2" xfId="16"/>
    <cellStyle name="?㼀㼿㼿" xfId="17"/>
    <cellStyle name="20% - 輔色1" xfId="18"/>
    <cellStyle name="20% - 輔色2" xfId="19"/>
    <cellStyle name="20% - 輔色3" xfId="20"/>
    <cellStyle name="20% - 輔色4" xfId="21"/>
    <cellStyle name="20% - 輔色5" xfId="22"/>
    <cellStyle name="20% - 輔色6" xfId="23"/>
    <cellStyle name="40% - 輔色1" xfId="24"/>
    <cellStyle name="40% - 輔色2" xfId="25"/>
    <cellStyle name="40% - 輔色3" xfId="26"/>
    <cellStyle name="40% - 輔色4" xfId="27"/>
    <cellStyle name="40% - 輔色5" xfId="28"/>
    <cellStyle name="40% - 輔色6" xfId="29"/>
    <cellStyle name="60% - 輔色1" xfId="30"/>
    <cellStyle name="60% - 輔色2" xfId="31"/>
    <cellStyle name="60% - 輔色3" xfId="32"/>
    <cellStyle name="60% - 輔色4" xfId="33"/>
    <cellStyle name="60% - 輔色5" xfId="34"/>
    <cellStyle name="60% - 輔色6" xfId="35"/>
    <cellStyle name="一般 2" xfId="36"/>
    <cellStyle name="一般 3" xfId="37"/>
    <cellStyle name="Comma" xfId="38"/>
    <cellStyle name="千分位 2" xfId="39"/>
    <cellStyle name="千分位 3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㽎㼿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㼿" xfId="68"/>
    <cellStyle name="㼿 2" xfId="69"/>
    <cellStyle name="㼿?" xfId="70"/>
    <cellStyle name="㼿? 2" xfId="71"/>
    <cellStyle name="㼿㼀㼿㼿?" xfId="72"/>
    <cellStyle name="㼿㼿" xfId="73"/>
    <cellStyle name="㼿㼿 2" xfId="74"/>
    <cellStyle name="㼿㼿?" xfId="75"/>
    <cellStyle name="㼿㼿? 2" xfId="76"/>
    <cellStyle name="㼿㼿㼿" xfId="77"/>
    <cellStyle name="㼿㼿㼿㼿?" xfId="78"/>
    <cellStyle name="㼿㼿㼿㼿㼿" xfId="79"/>
    <cellStyle name="㼿㼿㼿㼿㼿㼿" xfId="80"/>
    <cellStyle name="檢查儲存格" xfId="81"/>
    <cellStyle name="壞" xfId="82"/>
    <cellStyle name="警告文字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78" t="s">
        <v>146</v>
      </c>
      <c r="P1" s="178"/>
      <c r="Q1" s="1" t="s">
        <v>145</v>
      </c>
      <c r="R1" s="4"/>
      <c r="AD1" s="1" t="s">
        <v>2</v>
      </c>
      <c r="AE1" s="191" t="s">
        <v>146</v>
      </c>
      <c r="AF1" s="192"/>
      <c r="AG1" s="1" t="s">
        <v>145</v>
      </c>
      <c r="AH1" s="4"/>
      <c r="AT1" s="1" t="s">
        <v>2</v>
      </c>
      <c r="AU1" s="178" t="s">
        <v>146</v>
      </c>
      <c r="AV1" s="178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0"/>
      <c r="L2" s="110"/>
      <c r="M2" s="110"/>
      <c r="N2" s="1" t="s">
        <v>44</v>
      </c>
      <c r="O2" s="196" t="s">
        <v>148</v>
      </c>
      <c r="P2" s="197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0"/>
      <c r="AD2" s="1" t="s">
        <v>44</v>
      </c>
      <c r="AE2" s="176" t="s">
        <v>148</v>
      </c>
      <c r="AF2" s="177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6" t="s">
        <v>148</v>
      </c>
      <c r="AV2" s="177"/>
    </row>
    <row r="3" spans="1:48" s="10" customFormat="1" ht="19.5" customHeight="1">
      <c r="A3" s="159" t="s">
        <v>150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59" t="s">
        <v>151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59" t="s">
        <v>151</v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</row>
    <row r="4" spans="1:48" s="10" customFormat="1" ht="19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</row>
    <row r="5" spans="1:48" s="13" customFormat="1" ht="19.5" customHeight="1">
      <c r="A5" s="64"/>
      <c r="B5" s="64"/>
      <c r="C5" s="64"/>
      <c r="D5" s="64"/>
      <c r="E5" s="11"/>
      <c r="F5" s="126"/>
      <c r="G5" s="12"/>
      <c r="H5" s="189" t="str">
        <f>CONCATENATE('2492-00-02'!K5,"底")</f>
        <v>   中華民國 107年05月底</v>
      </c>
      <c r="I5" s="190"/>
      <c r="J5" s="190"/>
      <c r="K5" s="190"/>
      <c r="L5" s="190"/>
      <c r="M5" s="111"/>
      <c r="N5" s="111"/>
      <c r="O5" s="111"/>
      <c r="P5" s="14" t="s">
        <v>136</v>
      </c>
      <c r="Q5" s="11"/>
      <c r="R5" s="11"/>
      <c r="S5" s="111"/>
      <c r="T5" s="111"/>
      <c r="U5" s="111"/>
      <c r="V5" s="111"/>
      <c r="W5" s="162" t="str">
        <f>CONCATENATE('2492-00-02'!K5,"底")</f>
        <v>   中華民國 107年05月底</v>
      </c>
      <c r="X5" s="190"/>
      <c r="Y5" s="190"/>
      <c r="Z5" s="190"/>
      <c r="AA5" s="190"/>
      <c r="AB5" s="190"/>
      <c r="AC5" s="190"/>
      <c r="AD5" s="190"/>
      <c r="AE5" s="11"/>
      <c r="AF5" s="29" t="s">
        <v>136</v>
      </c>
      <c r="AG5" s="11"/>
      <c r="AH5" s="11"/>
      <c r="AI5" s="111"/>
      <c r="AJ5" s="111"/>
      <c r="AK5" s="111"/>
      <c r="AL5" s="111"/>
      <c r="AM5" s="162" t="str">
        <f>CONCATENATE('2492-00-02'!K5,"底")</f>
        <v>   中華民國 107年05月底</v>
      </c>
      <c r="AN5" s="163"/>
      <c r="AO5" s="163"/>
      <c r="AP5" s="163"/>
      <c r="AQ5" s="163"/>
      <c r="AR5" s="163"/>
      <c r="AS5" s="163"/>
      <c r="AT5" s="163"/>
      <c r="AU5" s="11"/>
      <c r="AV5" s="29" t="s">
        <v>136</v>
      </c>
    </row>
    <row r="6" spans="1:48" ht="16.5" customHeight="1">
      <c r="A6" s="202" t="s">
        <v>48</v>
      </c>
      <c r="B6" s="181"/>
      <c r="C6" s="203" t="s">
        <v>49</v>
      </c>
      <c r="D6" s="203"/>
      <c r="E6" s="207" t="s">
        <v>152</v>
      </c>
      <c r="F6" s="173"/>
      <c r="G6" s="204" t="s">
        <v>11</v>
      </c>
      <c r="H6" s="193"/>
      <c r="I6" s="155" t="s">
        <v>9</v>
      </c>
      <c r="J6" s="165"/>
      <c r="K6" s="198" t="s">
        <v>33</v>
      </c>
      <c r="L6" s="199"/>
      <c r="M6" s="172" t="s">
        <v>34</v>
      </c>
      <c r="N6" s="173"/>
      <c r="O6" s="168" t="s">
        <v>214</v>
      </c>
      <c r="P6" s="205"/>
      <c r="Q6" s="181" t="s">
        <v>48</v>
      </c>
      <c r="R6" s="182"/>
      <c r="S6" s="183" t="s">
        <v>12</v>
      </c>
      <c r="T6" s="193"/>
      <c r="U6" s="164" t="s">
        <v>35</v>
      </c>
      <c r="V6" s="165"/>
      <c r="W6" s="183" t="s">
        <v>13</v>
      </c>
      <c r="X6" s="193"/>
      <c r="Y6" s="168" t="s">
        <v>215</v>
      </c>
      <c r="Z6" s="169"/>
      <c r="AA6" s="172" t="s">
        <v>14</v>
      </c>
      <c r="AB6" s="173"/>
      <c r="AC6" s="164" t="s">
        <v>36</v>
      </c>
      <c r="AD6" s="165"/>
      <c r="AE6" s="164" t="s">
        <v>29</v>
      </c>
      <c r="AF6" s="179"/>
      <c r="AG6" s="181" t="s">
        <v>48</v>
      </c>
      <c r="AH6" s="182"/>
      <c r="AI6" s="164" t="s">
        <v>37</v>
      </c>
      <c r="AJ6" s="165"/>
      <c r="AK6" s="164" t="s">
        <v>38</v>
      </c>
      <c r="AL6" s="165"/>
      <c r="AM6" s="168" t="s">
        <v>220</v>
      </c>
      <c r="AN6" s="169"/>
      <c r="AO6" s="164" t="s">
        <v>39</v>
      </c>
      <c r="AP6" s="156"/>
      <c r="AQ6" s="172" t="s">
        <v>40</v>
      </c>
      <c r="AR6" s="173"/>
      <c r="AS6" s="183" t="s">
        <v>8</v>
      </c>
      <c r="AT6" s="184"/>
      <c r="AU6" s="155"/>
      <c r="AV6" s="156"/>
    </row>
    <row r="7" spans="1:48" ht="16.5" customHeight="1">
      <c r="A7" s="181"/>
      <c r="B7" s="181"/>
      <c r="C7" s="203"/>
      <c r="D7" s="203"/>
      <c r="E7" s="208"/>
      <c r="F7" s="175"/>
      <c r="G7" s="194"/>
      <c r="H7" s="195"/>
      <c r="I7" s="166"/>
      <c r="J7" s="167"/>
      <c r="K7" s="200"/>
      <c r="L7" s="201"/>
      <c r="M7" s="174"/>
      <c r="N7" s="175"/>
      <c r="O7" s="170"/>
      <c r="P7" s="206"/>
      <c r="Q7" s="182"/>
      <c r="R7" s="182"/>
      <c r="S7" s="194"/>
      <c r="T7" s="195"/>
      <c r="U7" s="166"/>
      <c r="V7" s="167"/>
      <c r="W7" s="194"/>
      <c r="X7" s="195"/>
      <c r="Y7" s="170"/>
      <c r="Z7" s="171"/>
      <c r="AA7" s="174"/>
      <c r="AB7" s="175"/>
      <c r="AC7" s="166"/>
      <c r="AD7" s="167"/>
      <c r="AE7" s="166"/>
      <c r="AF7" s="180"/>
      <c r="AG7" s="182"/>
      <c r="AH7" s="182"/>
      <c r="AI7" s="166"/>
      <c r="AJ7" s="167"/>
      <c r="AK7" s="166"/>
      <c r="AL7" s="167"/>
      <c r="AM7" s="170"/>
      <c r="AN7" s="171"/>
      <c r="AO7" s="157"/>
      <c r="AP7" s="158"/>
      <c r="AQ7" s="174"/>
      <c r="AR7" s="175"/>
      <c r="AS7" s="185"/>
      <c r="AT7" s="186"/>
      <c r="AU7" s="157"/>
      <c r="AV7" s="158"/>
    </row>
    <row r="8" spans="1:48" ht="22.5" customHeight="1">
      <c r="A8" s="181"/>
      <c r="B8" s="181"/>
      <c r="C8" s="121" t="s">
        <v>5</v>
      </c>
      <c r="D8" s="121" t="s">
        <v>4</v>
      </c>
      <c r="E8" s="122" t="s">
        <v>5</v>
      </c>
      <c r="F8" s="121" t="s">
        <v>4</v>
      </c>
      <c r="G8" s="121" t="s">
        <v>5</v>
      </c>
      <c r="H8" s="121" t="s">
        <v>4</v>
      </c>
      <c r="I8" s="121" t="s">
        <v>5</v>
      </c>
      <c r="J8" s="121" t="s">
        <v>4</v>
      </c>
      <c r="K8" s="121" t="s">
        <v>5</v>
      </c>
      <c r="L8" s="121" t="s">
        <v>4</v>
      </c>
      <c r="M8" s="121" t="s">
        <v>5</v>
      </c>
      <c r="N8" s="123" t="s">
        <v>4</v>
      </c>
      <c r="O8" s="121" t="s">
        <v>5</v>
      </c>
      <c r="P8" s="124" t="s">
        <v>4</v>
      </c>
      <c r="Q8" s="182"/>
      <c r="R8" s="182"/>
      <c r="S8" s="121" t="s">
        <v>5</v>
      </c>
      <c r="T8" s="124" t="s">
        <v>4</v>
      </c>
      <c r="U8" s="121" t="s">
        <v>5</v>
      </c>
      <c r="V8" s="124" t="s">
        <v>4</v>
      </c>
      <c r="W8" s="121" t="s">
        <v>5</v>
      </c>
      <c r="X8" s="124" t="s">
        <v>4</v>
      </c>
      <c r="Y8" s="121" t="s">
        <v>5</v>
      </c>
      <c r="Z8" s="124" t="s">
        <v>4</v>
      </c>
      <c r="AA8" s="121" t="s">
        <v>5</v>
      </c>
      <c r="AB8" s="124" t="s">
        <v>4</v>
      </c>
      <c r="AC8" s="121" t="s">
        <v>5</v>
      </c>
      <c r="AD8" s="124" t="s">
        <v>4</v>
      </c>
      <c r="AE8" s="125" t="s">
        <v>5</v>
      </c>
      <c r="AF8" s="124" t="s">
        <v>4</v>
      </c>
      <c r="AG8" s="182"/>
      <c r="AH8" s="182"/>
      <c r="AI8" s="121" t="s">
        <v>5</v>
      </c>
      <c r="AJ8" s="124" t="s">
        <v>4</v>
      </c>
      <c r="AK8" s="121" t="s">
        <v>5</v>
      </c>
      <c r="AL8" s="124" t="s">
        <v>4</v>
      </c>
      <c r="AM8" s="121" t="s">
        <v>5</v>
      </c>
      <c r="AN8" s="124" t="s">
        <v>4</v>
      </c>
      <c r="AO8" s="121" t="s">
        <v>5</v>
      </c>
      <c r="AP8" s="124" t="s">
        <v>4</v>
      </c>
      <c r="AQ8" s="121" t="s">
        <v>5</v>
      </c>
      <c r="AR8" s="124" t="s">
        <v>4</v>
      </c>
      <c r="AS8" s="121" t="s">
        <v>5</v>
      </c>
      <c r="AT8" s="124" t="s">
        <v>4</v>
      </c>
      <c r="AU8" s="125" t="s">
        <v>5</v>
      </c>
      <c r="AV8" s="124" t="s">
        <v>4</v>
      </c>
    </row>
    <row r="9" spans="1:48" s="18" customFormat="1" ht="16.5" customHeight="1">
      <c r="A9" s="151" t="s">
        <v>10</v>
      </c>
      <c r="B9" s="152"/>
      <c r="C9" s="127">
        <v>857121</v>
      </c>
      <c r="D9" s="127">
        <v>169516880</v>
      </c>
      <c r="E9" s="127">
        <v>7803</v>
      </c>
      <c r="F9" s="127">
        <v>2999977</v>
      </c>
      <c r="G9" s="127">
        <v>1807</v>
      </c>
      <c r="H9" s="127">
        <v>1198084</v>
      </c>
      <c r="I9" s="127">
        <v>49387</v>
      </c>
      <c r="J9" s="127">
        <v>13978136</v>
      </c>
      <c r="K9" s="127">
        <v>295</v>
      </c>
      <c r="L9" s="127">
        <v>183930</v>
      </c>
      <c r="M9" s="127">
        <v>3563</v>
      </c>
      <c r="N9" s="127">
        <v>1410134</v>
      </c>
      <c r="O9" s="127">
        <v>75301</v>
      </c>
      <c r="P9" s="127">
        <v>35056897</v>
      </c>
      <c r="Q9" s="151" t="s">
        <v>176</v>
      </c>
      <c r="R9" s="152"/>
      <c r="S9" s="24">
        <v>479960</v>
      </c>
      <c r="T9" s="24">
        <v>73238061</v>
      </c>
      <c r="U9" s="24">
        <v>26529</v>
      </c>
      <c r="V9" s="24">
        <v>5963550</v>
      </c>
      <c r="W9" s="24">
        <v>77856</v>
      </c>
      <c r="X9" s="24">
        <v>11159850</v>
      </c>
      <c r="Y9" s="24">
        <v>5833</v>
      </c>
      <c r="Z9" s="24">
        <v>1699832</v>
      </c>
      <c r="AA9" s="24">
        <v>2769</v>
      </c>
      <c r="AB9" s="24">
        <v>4588018</v>
      </c>
      <c r="AC9" s="24">
        <v>3579</v>
      </c>
      <c r="AD9" s="24">
        <v>914736</v>
      </c>
      <c r="AE9" s="24">
        <v>16666</v>
      </c>
      <c r="AF9" s="24">
        <v>3472849</v>
      </c>
      <c r="AG9" s="151" t="s">
        <v>176</v>
      </c>
      <c r="AH9" s="152"/>
      <c r="AI9" s="24">
        <v>25337</v>
      </c>
      <c r="AJ9" s="24">
        <v>6077187</v>
      </c>
      <c r="AK9" s="24">
        <v>0</v>
      </c>
      <c r="AL9" s="24">
        <v>0</v>
      </c>
      <c r="AM9" s="24">
        <v>490</v>
      </c>
      <c r="AN9" s="24">
        <v>88241</v>
      </c>
      <c r="AO9" s="24">
        <v>1</v>
      </c>
      <c r="AP9" s="24">
        <v>100</v>
      </c>
      <c r="AQ9" s="24">
        <v>18462</v>
      </c>
      <c r="AR9" s="24">
        <v>2287750</v>
      </c>
      <c r="AS9" s="24">
        <v>61483</v>
      </c>
      <c r="AT9" s="24">
        <v>5199546</v>
      </c>
      <c r="AU9" s="24"/>
      <c r="AV9" s="24"/>
    </row>
    <row r="10" spans="1:48" ht="16.5" customHeight="1">
      <c r="A10" s="153" t="s">
        <v>65</v>
      </c>
      <c r="B10" s="154"/>
      <c r="C10" s="127">
        <v>838077</v>
      </c>
      <c r="D10" s="127">
        <v>167420743</v>
      </c>
      <c r="E10" s="127">
        <v>7735</v>
      </c>
      <c r="F10" s="127">
        <v>2976222</v>
      </c>
      <c r="G10" s="127">
        <v>1803</v>
      </c>
      <c r="H10" s="127">
        <v>1185844</v>
      </c>
      <c r="I10" s="127">
        <v>49219</v>
      </c>
      <c r="J10" s="127">
        <v>13872684</v>
      </c>
      <c r="K10" s="127">
        <v>293</v>
      </c>
      <c r="L10" s="127">
        <v>173730</v>
      </c>
      <c r="M10" s="127">
        <v>3555</v>
      </c>
      <c r="N10" s="127">
        <v>1408654</v>
      </c>
      <c r="O10" s="127">
        <v>74777</v>
      </c>
      <c r="P10" s="127">
        <v>34658636</v>
      </c>
      <c r="Q10" s="153" t="s">
        <v>177</v>
      </c>
      <c r="R10" s="154"/>
      <c r="S10" s="24">
        <v>463177</v>
      </c>
      <c r="T10" s="24">
        <v>72533259</v>
      </c>
      <c r="U10" s="24">
        <v>26406</v>
      </c>
      <c r="V10" s="24">
        <v>5545905</v>
      </c>
      <c r="W10" s="24">
        <v>77217</v>
      </c>
      <c r="X10" s="24">
        <v>11068825</v>
      </c>
      <c r="Y10" s="24">
        <v>5799</v>
      </c>
      <c r="Z10" s="24">
        <v>1692052</v>
      </c>
      <c r="AA10" s="24">
        <v>2761</v>
      </c>
      <c r="AB10" s="24">
        <v>4572468</v>
      </c>
      <c r="AC10" s="24">
        <v>3568</v>
      </c>
      <c r="AD10" s="24">
        <v>901556</v>
      </c>
      <c r="AE10" s="24">
        <v>16585</v>
      </c>
      <c r="AF10" s="24">
        <v>3451749</v>
      </c>
      <c r="AG10" s="153" t="s">
        <v>177</v>
      </c>
      <c r="AH10" s="154"/>
      <c r="AI10" s="24">
        <v>25136</v>
      </c>
      <c r="AJ10" s="24">
        <v>5842047</v>
      </c>
      <c r="AK10" s="24">
        <v>0</v>
      </c>
      <c r="AL10" s="24">
        <v>0</v>
      </c>
      <c r="AM10" s="24">
        <v>490</v>
      </c>
      <c r="AN10" s="24">
        <v>88241</v>
      </c>
      <c r="AO10" s="24">
        <v>1</v>
      </c>
      <c r="AP10" s="24">
        <v>100</v>
      </c>
      <c r="AQ10" s="24">
        <v>18283</v>
      </c>
      <c r="AR10" s="24">
        <v>2263710</v>
      </c>
      <c r="AS10" s="24">
        <v>61272</v>
      </c>
      <c r="AT10" s="24">
        <v>5185059</v>
      </c>
      <c r="AU10" s="24"/>
      <c r="AV10" s="24"/>
    </row>
    <row r="11" spans="1:48" ht="16.5" customHeight="1">
      <c r="A11" s="145" t="s">
        <v>139</v>
      </c>
      <c r="B11" s="146"/>
      <c r="C11" s="127">
        <v>139987</v>
      </c>
      <c r="D11" s="127">
        <v>26736518</v>
      </c>
      <c r="E11" s="127">
        <v>338</v>
      </c>
      <c r="F11" s="127">
        <v>102892</v>
      </c>
      <c r="G11" s="127">
        <v>194</v>
      </c>
      <c r="H11" s="127">
        <v>68036</v>
      </c>
      <c r="I11" s="127">
        <v>6718</v>
      </c>
      <c r="J11" s="127">
        <v>3207634</v>
      </c>
      <c r="K11" s="127">
        <v>14</v>
      </c>
      <c r="L11" s="127">
        <v>5580</v>
      </c>
      <c r="M11" s="127">
        <v>385</v>
      </c>
      <c r="N11" s="127">
        <v>148773</v>
      </c>
      <c r="O11" s="127">
        <v>12846</v>
      </c>
      <c r="P11" s="127">
        <v>4576596</v>
      </c>
      <c r="Q11" s="145" t="s">
        <v>178</v>
      </c>
      <c r="R11" s="146"/>
      <c r="S11" s="24">
        <v>79521</v>
      </c>
      <c r="T11" s="24">
        <v>12039520</v>
      </c>
      <c r="U11" s="24">
        <v>10450</v>
      </c>
      <c r="V11" s="24">
        <v>585658</v>
      </c>
      <c r="W11" s="24">
        <v>10655</v>
      </c>
      <c r="X11" s="24">
        <v>1608933</v>
      </c>
      <c r="Y11" s="24">
        <v>1234</v>
      </c>
      <c r="Z11" s="24">
        <v>382509</v>
      </c>
      <c r="AA11" s="24">
        <v>443</v>
      </c>
      <c r="AB11" s="24">
        <v>1518059</v>
      </c>
      <c r="AC11" s="24">
        <v>226</v>
      </c>
      <c r="AD11" s="24">
        <v>43981</v>
      </c>
      <c r="AE11" s="24">
        <v>2768</v>
      </c>
      <c r="AF11" s="24">
        <v>635763</v>
      </c>
      <c r="AG11" s="145" t="s">
        <v>178</v>
      </c>
      <c r="AH11" s="146"/>
      <c r="AI11" s="24">
        <v>3026</v>
      </c>
      <c r="AJ11" s="24">
        <v>651459</v>
      </c>
      <c r="AK11" s="24">
        <v>0</v>
      </c>
      <c r="AL11" s="24">
        <v>0</v>
      </c>
      <c r="AM11" s="24">
        <v>62</v>
      </c>
      <c r="AN11" s="24">
        <v>9531</v>
      </c>
      <c r="AO11" s="24">
        <v>0</v>
      </c>
      <c r="AP11" s="24">
        <v>0</v>
      </c>
      <c r="AQ11" s="24">
        <v>2601</v>
      </c>
      <c r="AR11" s="24">
        <v>345647</v>
      </c>
      <c r="AS11" s="24">
        <v>8506</v>
      </c>
      <c r="AT11" s="24">
        <v>805948</v>
      </c>
      <c r="AU11" s="24"/>
      <c r="AV11" s="24"/>
    </row>
    <row r="12" spans="1:48" ht="16.5" customHeight="1">
      <c r="A12" s="145" t="s">
        <v>153</v>
      </c>
      <c r="B12" s="146"/>
      <c r="C12" s="127">
        <v>57516</v>
      </c>
      <c r="D12" s="127">
        <v>11831342</v>
      </c>
      <c r="E12" s="127">
        <v>206</v>
      </c>
      <c r="F12" s="127">
        <v>67807</v>
      </c>
      <c r="G12" s="127">
        <v>5</v>
      </c>
      <c r="H12" s="127">
        <v>1730</v>
      </c>
      <c r="I12" s="127">
        <v>612</v>
      </c>
      <c r="J12" s="127">
        <v>182132</v>
      </c>
      <c r="K12" s="127">
        <v>6</v>
      </c>
      <c r="L12" s="127">
        <v>3903</v>
      </c>
      <c r="M12" s="127">
        <v>114</v>
      </c>
      <c r="N12" s="127">
        <v>34112</v>
      </c>
      <c r="O12" s="127">
        <v>2164</v>
      </c>
      <c r="P12" s="127">
        <v>987087</v>
      </c>
      <c r="Q12" s="145" t="s">
        <v>179</v>
      </c>
      <c r="R12" s="146"/>
      <c r="S12" s="24">
        <v>29149</v>
      </c>
      <c r="T12" s="24">
        <v>6247979</v>
      </c>
      <c r="U12" s="24">
        <v>5300</v>
      </c>
      <c r="V12" s="24">
        <v>261026</v>
      </c>
      <c r="W12" s="24">
        <v>8732</v>
      </c>
      <c r="X12" s="24">
        <v>1545802</v>
      </c>
      <c r="Y12" s="24">
        <v>716</v>
      </c>
      <c r="Z12" s="24">
        <v>220177</v>
      </c>
      <c r="AA12" s="24">
        <v>384</v>
      </c>
      <c r="AB12" s="24">
        <v>413913</v>
      </c>
      <c r="AC12" s="24">
        <v>210</v>
      </c>
      <c r="AD12" s="24">
        <v>48373</v>
      </c>
      <c r="AE12" s="24">
        <v>1751</v>
      </c>
      <c r="AF12" s="24">
        <v>506832</v>
      </c>
      <c r="AG12" s="145" t="s">
        <v>208</v>
      </c>
      <c r="AH12" s="146"/>
      <c r="AI12" s="24">
        <v>1264</v>
      </c>
      <c r="AJ12" s="24">
        <v>301167</v>
      </c>
      <c r="AK12" s="24">
        <v>0</v>
      </c>
      <c r="AL12" s="24">
        <v>0</v>
      </c>
      <c r="AM12" s="24">
        <v>60</v>
      </c>
      <c r="AN12" s="24">
        <v>12715</v>
      </c>
      <c r="AO12" s="24">
        <v>0</v>
      </c>
      <c r="AP12" s="24">
        <v>0</v>
      </c>
      <c r="AQ12" s="24">
        <v>1971</v>
      </c>
      <c r="AR12" s="24">
        <v>323418</v>
      </c>
      <c r="AS12" s="24">
        <v>4872</v>
      </c>
      <c r="AT12" s="24">
        <v>673169</v>
      </c>
      <c r="AU12" s="24"/>
      <c r="AV12" s="24"/>
    </row>
    <row r="13" spans="1:48" ht="16.5" customHeight="1">
      <c r="A13" s="145" t="s">
        <v>207</v>
      </c>
      <c r="B13" s="146"/>
      <c r="C13" s="127">
        <v>53368</v>
      </c>
      <c r="D13" s="127">
        <v>13145729</v>
      </c>
      <c r="E13" s="127">
        <v>361</v>
      </c>
      <c r="F13" s="127">
        <v>126069</v>
      </c>
      <c r="G13" s="127">
        <v>21</v>
      </c>
      <c r="H13" s="127">
        <v>6320</v>
      </c>
      <c r="I13" s="127">
        <v>1398</v>
      </c>
      <c r="J13" s="127">
        <v>815179</v>
      </c>
      <c r="K13" s="127">
        <v>8</v>
      </c>
      <c r="L13" s="127">
        <v>2471</v>
      </c>
      <c r="M13" s="127">
        <v>271</v>
      </c>
      <c r="N13" s="127">
        <v>97562</v>
      </c>
      <c r="O13" s="127">
        <v>6115</v>
      </c>
      <c r="P13" s="127">
        <v>2515498</v>
      </c>
      <c r="Q13" s="145" t="s">
        <v>207</v>
      </c>
      <c r="R13" s="146"/>
      <c r="S13" s="24">
        <v>28444</v>
      </c>
      <c r="T13" s="24">
        <v>5527298</v>
      </c>
      <c r="U13" s="24">
        <v>1605</v>
      </c>
      <c r="V13" s="24">
        <v>322589</v>
      </c>
      <c r="W13" s="24">
        <v>6379</v>
      </c>
      <c r="X13" s="24">
        <v>1731128</v>
      </c>
      <c r="Y13" s="24">
        <v>291</v>
      </c>
      <c r="Z13" s="24">
        <v>103418</v>
      </c>
      <c r="AA13" s="24">
        <v>186</v>
      </c>
      <c r="AB13" s="24">
        <v>526580</v>
      </c>
      <c r="AC13" s="24">
        <v>299</v>
      </c>
      <c r="AD13" s="24">
        <v>98982</v>
      </c>
      <c r="AE13" s="24">
        <v>1135</v>
      </c>
      <c r="AF13" s="24">
        <v>236409</v>
      </c>
      <c r="AG13" s="145" t="s">
        <v>207</v>
      </c>
      <c r="AH13" s="146"/>
      <c r="AI13" s="24">
        <v>1732</v>
      </c>
      <c r="AJ13" s="24">
        <v>456585</v>
      </c>
      <c r="AK13" s="24">
        <v>0</v>
      </c>
      <c r="AL13" s="24">
        <v>0</v>
      </c>
      <c r="AM13" s="24">
        <v>43</v>
      </c>
      <c r="AN13" s="24">
        <v>6368</v>
      </c>
      <c r="AO13" s="24">
        <v>0</v>
      </c>
      <c r="AP13" s="24">
        <v>0</v>
      </c>
      <c r="AQ13" s="24">
        <v>1322</v>
      </c>
      <c r="AR13" s="24">
        <v>142161</v>
      </c>
      <c r="AS13" s="24">
        <v>3758</v>
      </c>
      <c r="AT13" s="24">
        <v>431111</v>
      </c>
      <c r="AU13" s="24"/>
      <c r="AV13" s="24"/>
    </row>
    <row r="14" spans="1:48" ht="16.5" customHeight="1">
      <c r="A14" s="145" t="s">
        <v>7</v>
      </c>
      <c r="B14" s="146"/>
      <c r="C14" s="127">
        <v>109453</v>
      </c>
      <c r="D14" s="127">
        <v>19695287</v>
      </c>
      <c r="E14" s="127">
        <v>747</v>
      </c>
      <c r="F14" s="127">
        <v>204575</v>
      </c>
      <c r="G14" s="127">
        <v>153</v>
      </c>
      <c r="H14" s="127">
        <v>115639</v>
      </c>
      <c r="I14" s="127">
        <v>13328</v>
      </c>
      <c r="J14" s="127">
        <v>2629015</v>
      </c>
      <c r="K14" s="127">
        <v>12</v>
      </c>
      <c r="L14" s="127">
        <v>3125</v>
      </c>
      <c r="M14" s="127">
        <v>442</v>
      </c>
      <c r="N14" s="127">
        <v>149601</v>
      </c>
      <c r="O14" s="127">
        <v>8705</v>
      </c>
      <c r="P14" s="127">
        <v>3349177</v>
      </c>
      <c r="Q14" s="145" t="s">
        <v>7</v>
      </c>
      <c r="R14" s="146"/>
      <c r="S14" s="24">
        <v>59983</v>
      </c>
      <c r="T14" s="24">
        <v>8696454</v>
      </c>
      <c r="U14" s="24">
        <v>1415</v>
      </c>
      <c r="V14" s="24">
        <v>672539</v>
      </c>
      <c r="W14" s="24">
        <v>8611</v>
      </c>
      <c r="X14" s="24">
        <v>1214716</v>
      </c>
      <c r="Y14" s="24">
        <v>690</v>
      </c>
      <c r="Z14" s="24">
        <v>176438</v>
      </c>
      <c r="AA14" s="24">
        <v>397</v>
      </c>
      <c r="AB14" s="24">
        <v>443032</v>
      </c>
      <c r="AC14" s="24">
        <v>444</v>
      </c>
      <c r="AD14" s="24">
        <v>86193</v>
      </c>
      <c r="AE14" s="24">
        <v>2270</v>
      </c>
      <c r="AF14" s="24">
        <v>440833</v>
      </c>
      <c r="AG14" s="145" t="s">
        <v>7</v>
      </c>
      <c r="AH14" s="146"/>
      <c r="AI14" s="24">
        <v>3256</v>
      </c>
      <c r="AJ14" s="24">
        <v>661447</v>
      </c>
      <c r="AK14" s="24">
        <v>0</v>
      </c>
      <c r="AL14" s="24">
        <v>0</v>
      </c>
      <c r="AM14" s="24">
        <v>52</v>
      </c>
      <c r="AN14" s="24">
        <v>6723</v>
      </c>
      <c r="AO14" s="24">
        <v>0</v>
      </c>
      <c r="AP14" s="24">
        <v>0</v>
      </c>
      <c r="AQ14" s="24">
        <v>1918</v>
      </c>
      <c r="AR14" s="24">
        <v>242507</v>
      </c>
      <c r="AS14" s="24">
        <v>7030</v>
      </c>
      <c r="AT14" s="24">
        <v>603273</v>
      </c>
      <c r="AU14" s="24"/>
      <c r="AV14" s="24"/>
    </row>
    <row r="15" spans="1:48" ht="16.5" customHeight="1">
      <c r="A15" s="145" t="s">
        <v>154</v>
      </c>
      <c r="B15" s="146"/>
      <c r="C15" s="127">
        <v>63401</v>
      </c>
      <c r="D15" s="127">
        <v>12650342</v>
      </c>
      <c r="E15" s="127">
        <v>400</v>
      </c>
      <c r="F15" s="127">
        <v>242389</v>
      </c>
      <c r="G15" s="127">
        <v>118</v>
      </c>
      <c r="H15" s="127">
        <v>44848</v>
      </c>
      <c r="I15" s="127">
        <v>4342</v>
      </c>
      <c r="J15" s="127">
        <v>1463251</v>
      </c>
      <c r="K15" s="127">
        <v>35</v>
      </c>
      <c r="L15" s="127">
        <v>33903</v>
      </c>
      <c r="M15" s="127">
        <v>305</v>
      </c>
      <c r="N15" s="127">
        <v>75372</v>
      </c>
      <c r="O15" s="127">
        <v>5761</v>
      </c>
      <c r="P15" s="127">
        <v>2660769</v>
      </c>
      <c r="Q15" s="145" t="s">
        <v>180</v>
      </c>
      <c r="R15" s="146"/>
      <c r="S15" s="24">
        <v>35248</v>
      </c>
      <c r="T15" s="24">
        <v>5550283</v>
      </c>
      <c r="U15" s="24">
        <v>420</v>
      </c>
      <c r="V15" s="24">
        <v>167213</v>
      </c>
      <c r="W15" s="24">
        <v>6585</v>
      </c>
      <c r="X15" s="24">
        <v>775248</v>
      </c>
      <c r="Y15" s="24">
        <v>380</v>
      </c>
      <c r="Z15" s="24">
        <v>93635</v>
      </c>
      <c r="AA15" s="24">
        <v>219</v>
      </c>
      <c r="AB15" s="24">
        <v>266087</v>
      </c>
      <c r="AC15" s="24">
        <v>375</v>
      </c>
      <c r="AD15" s="24">
        <v>54623</v>
      </c>
      <c r="AE15" s="24">
        <v>1493</v>
      </c>
      <c r="AF15" s="24">
        <v>283855</v>
      </c>
      <c r="AG15" s="145" t="s">
        <v>180</v>
      </c>
      <c r="AH15" s="146"/>
      <c r="AI15" s="24">
        <v>1930</v>
      </c>
      <c r="AJ15" s="24">
        <v>332315</v>
      </c>
      <c r="AK15" s="24">
        <v>0</v>
      </c>
      <c r="AL15" s="24">
        <v>0</v>
      </c>
      <c r="AM15" s="24">
        <v>46</v>
      </c>
      <c r="AN15" s="24">
        <v>15099</v>
      </c>
      <c r="AO15" s="24">
        <v>0</v>
      </c>
      <c r="AP15" s="24">
        <v>0</v>
      </c>
      <c r="AQ15" s="24">
        <v>1298</v>
      </c>
      <c r="AR15" s="24">
        <v>192264</v>
      </c>
      <c r="AS15" s="24">
        <v>4446</v>
      </c>
      <c r="AT15" s="24">
        <v>399189</v>
      </c>
      <c r="AU15" s="24"/>
      <c r="AV15" s="24"/>
    </row>
    <row r="16" spans="1:48" ht="16.5" customHeight="1">
      <c r="A16" s="145" t="s">
        <v>223</v>
      </c>
      <c r="B16" s="146"/>
      <c r="C16" s="127">
        <v>119236</v>
      </c>
      <c r="D16" s="127">
        <v>25150762</v>
      </c>
      <c r="E16" s="127">
        <v>536</v>
      </c>
      <c r="F16" s="127">
        <v>223829</v>
      </c>
      <c r="G16" s="127">
        <v>224</v>
      </c>
      <c r="H16" s="127">
        <v>142319</v>
      </c>
      <c r="I16" s="127">
        <v>3130</v>
      </c>
      <c r="J16" s="127">
        <v>1109113</v>
      </c>
      <c r="K16" s="127">
        <v>20</v>
      </c>
      <c r="L16" s="127">
        <v>23830</v>
      </c>
      <c r="M16" s="127">
        <v>542</v>
      </c>
      <c r="N16" s="127">
        <v>219390</v>
      </c>
      <c r="O16" s="127">
        <v>11228</v>
      </c>
      <c r="P16" s="127">
        <v>5789325</v>
      </c>
      <c r="Q16" s="145" t="s">
        <v>223</v>
      </c>
      <c r="R16" s="146"/>
      <c r="S16" s="24">
        <v>68746</v>
      </c>
      <c r="T16" s="24">
        <v>12141021</v>
      </c>
      <c r="U16" s="24">
        <v>2151</v>
      </c>
      <c r="V16" s="24">
        <v>807304</v>
      </c>
      <c r="W16" s="24">
        <v>11556</v>
      </c>
      <c r="X16" s="24">
        <v>1290165</v>
      </c>
      <c r="Y16" s="24">
        <v>1045</v>
      </c>
      <c r="Z16" s="24">
        <v>314711</v>
      </c>
      <c r="AA16" s="24">
        <v>417</v>
      </c>
      <c r="AB16" s="24">
        <v>532105</v>
      </c>
      <c r="AC16" s="24">
        <v>430</v>
      </c>
      <c r="AD16" s="24">
        <v>105868</v>
      </c>
      <c r="AE16" s="24">
        <v>2684</v>
      </c>
      <c r="AF16" s="24">
        <v>505277</v>
      </c>
      <c r="AG16" s="145" t="s">
        <v>223</v>
      </c>
      <c r="AH16" s="146"/>
      <c r="AI16" s="24">
        <v>4739</v>
      </c>
      <c r="AJ16" s="24">
        <v>993792</v>
      </c>
      <c r="AK16" s="24">
        <v>0</v>
      </c>
      <c r="AL16" s="24">
        <v>0</v>
      </c>
      <c r="AM16" s="24">
        <v>52</v>
      </c>
      <c r="AN16" s="24">
        <v>5351</v>
      </c>
      <c r="AO16" s="24">
        <v>0</v>
      </c>
      <c r="AP16" s="24">
        <v>0</v>
      </c>
      <c r="AQ16" s="24">
        <v>2134</v>
      </c>
      <c r="AR16" s="24">
        <v>151781</v>
      </c>
      <c r="AS16" s="24">
        <v>9602</v>
      </c>
      <c r="AT16" s="24">
        <v>795581</v>
      </c>
      <c r="AU16" s="24"/>
      <c r="AV16" s="24"/>
    </row>
    <row r="17" spans="1:48" ht="16.5" customHeight="1">
      <c r="A17" s="145" t="s">
        <v>155</v>
      </c>
      <c r="B17" s="146"/>
      <c r="C17" s="127">
        <v>24197</v>
      </c>
      <c r="D17" s="127">
        <v>4933610</v>
      </c>
      <c r="E17" s="127">
        <v>345</v>
      </c>
      <c r="F17" s="127">
        <v>156513</v>
      </c>
      <c r="G17" s="127">
        <v>171</v>
      </c>
      <c r="H17" s="127">
        <v>113246</v>
      </c>
      <c r="I17" s="127">
        <v>1500</v>
      </c>
      <c r="J17" s="127">
        <v>332599</v>
      </c>
      <c r="K17" s="127">
        <v>1</v>
      </c>
      <c r="L17" s="127">
        <v>200</v>
      </c>
      <c r="M17" s="127">
        <v>75</v>
      </c>
      <c r="N17" s="127">
        <v>26072</v>
      </c>
      <c r="O17" s="127">
        <v>2596</v>
      </c>
      <c r="P17" s="127">
        <v>1246209</v>
      </c>
      <c r="Q17" s="145" t="s">
        <v>181</v>
      </c>
      <c r="R17" s="146"/>
      <c r="S17" s="24">
        <v>12447</v>
      </c>
      <c r="T17" s="24">
        <v>1762484</v>
      </c>
      <c r="U17" s="24">
        <v>313</v>
      </c>
      <c r="V17" s="24">
        <v>154775</v>
      </c>
      <c r="W17" s="24">
        <v>2614</v>
      </c>
      <c r="X17" s="24">
        <v>351462</v>
      </c>
      <c r="Y17" s="24">
        <v>80</v>
      </c>
      <c r="Z17" s="24">
        <v>21104</v>
      </c>
      <c r="AA17" s="24">
        <v>41</v>
      </c>
      <c r="AB17" s="24">
        <v>56834</v>
      </c>
      <c r="AC17" s="24">
        <v>261</v>
      </c>
      <c r="AD17" s="24">
        <v>107910</v>
      </c>
      <c r="AE17" s="24">
        <v>425</v>
      </c>
      <c r="AF17" s="24">
        <v>116616</v>
      </c>
      <c r="AG17" s="145" t="s">
        <v>181</v>
      </c>
      <c r="AH17" s="146"/>
      <c r="AI17" s="24">
        <v>902</v>
      </c>
      <c r="AJ17" s="24">
        <v>248686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539</v>
      </c>
      <c r="AR17" s="24">
        <v>72823</v>
      </c>
      <c r="AS17" s="24">
        <v>1846</v>
      </c>
      <c r="AT17" s="24">
        <v>155266</v>
      </c>
      <c r="AU17" s="24"/>
      <c r="AV17" s="24"/>
    </row>
    <row r="18" spans="1:48" ht="16.5" customHeight="1">
      <c r="A18" s="145" t="s">
        <v>156</v>
      </c>
      <c r="B18" s="146"/>
      <c r="C18" s="127">
        <v>16693</v>
      </c>
      <c r="D18" s="127">
        <v>3113681</v>
      </c>
      <c r="E18" s="127">
        <v>222</v>
      </c>
      <c r="F18" s="127">
        <v>75518</v>
      </c>
      <c r="G18" s="127">
        <v>47</v>
      </c>
      <c r="H18" s="127">
        <v>27009</v>
      </c>
      <c r="I18" s="127">
        <v>971</v>
      </c>
      <c r="J18" s="127">
        <v>210942</v>
      </c>
      <c r="K18" s="127">
        <v>7</v>
      </c>
      <c r="L18" s="127">
        <v>3200</v>
      </c>
      <c r="M18" s="127">
        <v>70</v>
      </c>
      <c r="N18" s="127">
        <v>28894</v>
      </c>
      <c r="O18" s="127">
        <v>2066</v>
      </c>
      <c r="P18" s="127">
        <v>761428</v>
      </c>
      <c r="Q18" s="145" t="s">
        <v>182</v>
      </c>
      <c r="R18" s="146"/>
      <c r="S18" s="24">
        <v>8044</v>
      </c>
      <c r="T18" s="24">
        <v>1209262</v>
      </c>
      <c r="U18" s="24">
        <v>175</v>
      </c>
      <c r="V18" s="24">
        <v>126140</v>
      </c>
      <c r="W18" s="24">
        <v>2012</v>
      </c>
      <c r="X18" s="24">
        <v>214608</v>
      </c>
      <c r="Y18" s="24">
        <v>81</v>
      </c>
      <c r="Z18" s="24">
        <v>16745</v>
      </c>
      <c r="AA18" s="24">
        <v>29</v>
      </c>
      <c r="AB18" s="24">
        <v>29285</v>
      </c>
      <c r="AC18" s="24">
        <v>96</v>
      </c>
      <c r="AD18" s="24">
        <v>22570</v>
      </c>
      <c r="AE18" s="24">
        <v>293</v>
      </c>
      <c r="AF18" s="24">
        <v>55679</v>
      </c>
      <c r="AG18" s="145" t="s">
        <v>182</v>
      </c>
      <c r="AH18" s="146"/>
      <c r="AI18" s="24">
        <v>857</v>
      </c>
      <c r="AJ18" s="24">
        <v>173196</v>
      </c>
      <c r="AK18" s="24">
        <v>0</v>
      </c>
      <c r="AL18" s="24">
        <v>0</v>
      </c>
      <c r="AM18" s="24">
        <v>14</v>
      </c>
      <c r="AN18" s="24">
        <v>6251</v>
      </c>
      <c r="AO18" s="24">
        <v>0</v>
      </c>
      <c r="AP18" s="24">
        <v>0</v>
      </c>
      <c r="AQ18" s="24">
        <v>328</v>
      </c>
      <c r="AR18" s="24">
        <v>36691</v>
      </c>
      <c r="AS18" s="24">
        <v>1381</v>
      </c>
      <c r="AT18" s="24">
        <v>116264</v>
      </c>
      <c r="AU18" s="24"/>
      <c r="AV18" s="24"/>
    </row>
    <row r="19" spans="1:48" ht="16.5" customHeight="1">
      <c r="A19" s="145" t="s">
        <v>157</v>
      </c>
      <c r="B19" s="146"/>
      <c r="C19" s="127">
        <v>32593</v>
      </c>
      <c r="D19" s="127">
        <v>4549857</v>
      </c>
      <c r="E19" s="127">
        <v>351</v>
      </c>
      <c r="F19" s="127">
        <v>110383</v>
      </c>
      <c r="G19" s="127">
        <v>140</v>
      </c>
      <c r="H19" s="127">
        <v>36037</v>
      </c>
      <c r="I19" s="127">
        <v>3116</v>
      </c>
      <c r="J19" s="127">
        <v>342550</v>
      </c>
      <c r="K19" s="127">
        <v>5</v>
      </c>
      <c r="L19" s="127">
        <v>665</v>
      </c>
      <c r="M19" s="127">
        <v>165</v>
      </c>
      <c r="N19" s="127">
        <v>89825</v>
      </c>
      <c r="O19" s="127">
        <v>3169</v>
      </c>
      <c r="P19" s="127">
        <v>1422470</v>
      </c>
      <c r="Q19" s="145" t="s">
        <v>183</v>
      </c>
      <c r="R19" s="146"/>
      <c r="S19" s="24">
        <v>17799</v>
      </c>
      <c r="T19" s="24">
        <v>1578192</v>
      </c>
      <c r="U19" s="24">
        <v>463</v>
      </c>
      <c r="V19" s="24">
        <v>180248</v>
      </c>
      <c r="W19" s="24">
        <v>2430</v>
      </c>
      <c r="X19" s="24">
        <v>212338</v>
      </c>
      <c r="Y19" s="24">
        <v>114</v>
      </c>
      <c r="Z19" s="24">
        <v>31575</v>
      </c>
      <c r="AA19" s="24">
        <v>51</v>
      </c>
      <c r="AB19" s="24">
        <v>50030</v>
      </c>
      <c r="AC19" s="24">
        <v>139</v>
      </c>
      <c r="AD19" s="24">
        <v>55745</v>
      </c>
      <c r="AE19" s="24">
        <v>365</v>
      </c>
      <c r="AF19" s="24">
        <v>61821</v>
      </c>
      <c r="AG19" s="145" t="s">
        <v>183</v>
      </c>
      <c r="AH19" s="146"/>
      <c r="AI19" s="24">
        <v>980</v>
      </c>
      <c r="AJ19" s="24">
        <v>198273</v>
      </c>
      <c r="AK19" s="24">
        <v>0</v>
      </c>
      <c r="AL19" s="24">
        <v>0</v>
      </c>
      <c r="AM19" s="24">
        <v>6</v>
      </c>
      <c r="AN19" s="24">
        <v>713</v>
      </c>
      <c r="AO19" s="24">
        <v>1</v>
      </c>
      <c r="AP19" s="24">
        <v>100</v>
      </c>
      <c r="AQ19" s="24">
        <v>603</v>
      </c>
      <c r="AR19" s="24">
        <v>66820</v>
      </c>
      <c r="AS19" s="24">
        <v>2696</v>
      </c>
      <c r="AT19" s="24">
        <v>112073</v>
      </c>
      <c r="AU19" s="24"/>
      <c r="AV19" s="24"/>
    </row>
    <row r="20" spans="1:48" ht="16.5" customHeight="1">
      <c r="A20" s="145" t="s">
        <v>158</v>
      </c>
      <c r="B20" s="146"/>
      <c r="C20" s="127">
        <v>36282</v>
      </c>
      <c r="D20" s="127">
        <v>7915626</v>
      </c>
      <c r="E20" s="127">
        <v>676</v>
      </c>
      <c r="F20" s="127">
        <v>260790</v>
      </c>
      <c r="G20" s="127">
        <v>56</v>
      </c>
      <c r="H20" s="127">
        <v>15541</v>
      </c>
      <c r="I20" s="127">
        <v>4598</v>
      </c>
      <c r="J20" s="127">
        <v>1543706</v>
      </c>
      <c r="K20" s="127">
        <v>24</v>
      </c>
      <c r="L20" s="127">
        <v>17670</v>
      </c>
      <c r="M20" s="127">
        <v>299</v>
      </c>
      <c r="N20" s="127">
        <v>105906</v>
      </c>
      <c r="O20" s="127">
        <v>3115</v>
      </c>
      <c r="P20" s="127">
        <v>1500858</v>
      </c>
      <c r="Q20" s="145" t="s">
        <v>184</v>
      </c>
      <c r="R20" s="146"/>
      <c r="S20" s="24">
        <v>20745</v>
      </c>
      <c r="T20" s="24">
        <v>3256667</v>
      </c>
      <c r="U20" s="24">
        <v>390</v>
      </c>
      <c r="V20" s="24">
        <v>235454</v>
      </c>
      <c r="W20" s="24">
        <v>1761</v>
      </c>
      <c r="X20" s="24">
        <v>192832</v>
      </c>
      <c r="Y20" s="24">
        <v>155</v>
      </c>
      <c r="Z20" s="24">
        <v>38364</v>
      </c>
      <c r="AA20" s="24">
        <v>125</v>
      </c>
      <c r="AB20" s="24">
        <v>167940</v>
      </c>
      <c r="AC20" s="24">
        <v>108</v>
      </c>
      <c r="AD20" s="24">
        <v>28664</v>
      </c>
      <c r="AE20" s="24">
        <v>536</v>
      </c>
      <c r="AF20" s="24">
        <v>79182</v>
      </c>
      <c r="AG20" s="145" t="s">
        <v>184</v>
      </c>
      <c r="AH20" s="146"/>
      <c r="AI20" s="24">
        <v>849</v>
      </c>
      <c r="AJ20" s="24">
        <v>182101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691</v>
      </c>
      <c r="AR20" s="24">
        <v>71526</v>
      </c>
      <c r="AS20" s="24">
        <v>2136</v>
      </c>
      <c r="AT20" s="24">
        <v>215780</v>
      </c>
      <c r="AU20" s="24"/>
      <c r="AV20" s="24"/>
    </row>
    <row r="21" spans="1:48" ht="16.5" customHeight="1">
      <c r="A21" s="145" t="s">
        <v>159</v>
      </c>
      <c r="B21" s="146"/>
      <c r="C21" s="127">
        <v>28355</v>
      </c>
      <c r="D21" s="127">
        <v>5541874</v>
      </c>
      <c r="E21" s="127">
        <v>690</v>
      </c>
      <c r="F21" s="127">
        <v>377125</v>
      </c>
      <c r="G21" s="127">
        <v>201</v>
      </c>
      <c r="H21" s="127">
        <v>145335</v>
      </c>
      <c r="I21" s="127">
        <v>2071</v>
      </c>
      <c r="J21" s="127">
        <v>315342</v>
      </c>
      <c r="K21" s="127">
        <v>64</v>
      </c>
      <c r="L21" s="127">
        <v>9293</v>
      </c>
      <c r="M21" s="127">
        <v>75</v>
      </c>
      <c r="N21" s="127">
        <v>36278</v>
      </c>
      <c r="O21" s="127">
        <v>1988</v>
      </c>
      <c r="P21" s="127">
        <v>1088772</v>
      </c>
      <c r="Q21" s="145" t="s">
        <v>185</v>
      </c>
      <c r="R21" s="146"/>
      <c r="S21" s="24">
        <v>16928</v>
      </c>
      <c r="T21" s="24">
        <v>2187763</v>
      </c>
      <c r="U21" s="24">
        <v>445</v>
      </c>
      <c r="V21" s="24">
        <v>389427</v>
      </c>
      <c r="W21" s="24">
        <v>1564</v>
      </c>
      <c r="X21" s="24">
        <v>244259</v>
      </c>
      <c r="Y21" s="24">
        <v>178</v>
      </c>
      <c r="Z21" s="24">
        <v>72622</v>
      </c>
      <c r="AA21" s="24">
        <v>68</v>
      </c>
      <c r="AB21" s="24">
        <v>74764</v>
      </c>
      <c r="AC21" s="24">
        <v>102</v>
      </c>
      <c r="AD21" s="24">
        <v>18335</v>
      </c>
      <c r="AE21" s="24">
        <v>345</v>
      </c>
      <c r="AF21" s="24">
        <v>55259</v>
      </c>
      <c r="AG21" s="145" t="s">
        <v>185</v>
      </c>
      <c r="AH21" s="146"/>
      <c r="AI21" s="24">
        <v>758</v>
      </c>
      <c r="AJ21" s="24">
        <v>243407</v>
      </c>
      <c r="AK21" s="24">
        <v>0</v>
      </c>
      <c r="AL21" s="24">
        <v>0</v>
      </c>
      <c r="AM21" s="24">
        <v>7</v>
      </c>
      <c r="AN21" s="24">
        <v>870</v>
      </c>
      <c r="AO21" s="24">
        <v>0</v>
      </c>
      <c r="AP21" s="24">
        <v>0</v>
      </c>
      <c r="AQ21" s="24">
        <v>563</v>
      </c>
      <c r="AR21" s="24">
        <v>162664</v>
      </c>
      <c r="AS21" s="24">
        <v>2308</v>
      </c>
      <c r="AT21" s="24">
        <v>120361</v>
      </c>
      <c r="AU21" s="24"/>
      <c r="AV21" s="24"/>
    </row>
    <row r="22" spans="1:48" ht="16.5" customHeight="1">
      <c r="A22" s="145" t="s">
        <v>160</v>
      </c>
      <c r="B22" s="146"/>
      <c r="C22" s="127">
        <v>22572</v>
      </c>
      <c r="D22" s="127">
        <v>6421420</v>
      </c>
      <c r="E22" s="127">
        <v>678</v>
      </c>
      <c r="F22" s="127">
        <v>154775</v>
      </c>
      <c r="G22" s="127">
        <v>42</v>
      </c>
      <c r="H22" s="127">
        <v>42020</v>
      </c>
      <c r="I22" s="127">
        <v>909</v>
      </c>
      <c r="J22" s="127">
        <v>518010</v>
      </c>
      <c r="K22" s="127">
        <v>26</v>
      </c>
      <c r="L22" s="127">
        <v>23090</v>
      </c>
      <c r="M22" s="127">
        <v>188</v>
      </c>
      <c r="N22" s="127">
        <v>59822</v>
      </c>
      <c r="O22" s="127">
        <v>2549</v>
      </c>
      <c r="P22" s="127">
        <v>1941254</v>
      </c>
      <c r="Q22" s="145" t="s">
        <v>186</v>
      </c>
      <c r="R22" s="146"/>
      <c r="S22" s="24">
        <v>13627</v>
      </c>
      <c r="T22" s="24">
        <v>2589159</v>
      </c>
      <c r="U22" s="24">
        <v>478</v>
      </c>
      <c r="V22" s="24">
        <v>365388</v>
      </c>
      <c r="W22" s="24">
        <v>1213</v>
      </c>
      <c r="X22" s="24">
        <v>206207</v>
      </c>
      <c r="Y22" s="24">
        <v>76</v>
      </c>
      <c r="Z22" s="24">
        <v>26039</v>
      </c>
      <c r="AA22" s="24">
        <v>55</v>
      </c>
      <c r="AB22" s="24">
        <v>73463</v>
      </c>
      <c r="AC22" s="24">
        <v>118</v>
      </c>
      <c r="AD22" s="24">
        <v>28616</v>
      </c>
      <c r="AE22" s="24">
        <v>332</v>
      </c>
      <c r="AF22" s="24">
        <v>66585</v>
      </c>
      <c r="AG22" s="145" t="s">
        <v>186</v>
      </c>
      <c r="AH22" s="146"/>
      <c r="AI22" s="24">
        <v>477</v>
      </c>
      <c r="AJ22" s="24">
        <v>174940</v>
      </c>
      <c r="AK22" s="24">
        <v>0</v>
      </c>
      <c r="AL22" s="24">
        <v>0</v>
      </c>
      <c r="AM22" s="24">
        <v>16</v>
      </c>
      <c r="AN22" s="24">
        <v>1903</v>
      </c>
      <c r="AO22" s="24">
        <v>0</v>
      </c>
      <c r="AP22" s="24">
        <v>0</v>
      </c>
      <c r="AQ22" s="24">
        <v>458</v>
      </c>
      <c r="AR22" s="24">
        <v>57193</v>
      </c>
      <c r="AS22" s="24">
        <v>1330</v>
      </c>
      <c r="AT22" s="24">
        <v>92954</v>
      </c>
      <c r="AU22" s="24"/>
      <c r="AV22" s="24"/>
    </row>
    <row r="23" spans="1:48" ht="16.5" customHeight="1">
      <c r="A23" s="145" t="s">
        <v>161</v>
      </c>
      <c r="B23" s="146"/>
      <c r="C23" s="127">
        <v>17825</v>
      </c>
      <c r="D23" s="127">
        <v>3205633</v>
      </c>
      <c r="E23" s="127">
        <v>501</v>
      </c>
      <c r="F23" s="127">
        <v>89008</v>
      </c>
      <c r="G23" s="127">
        <v>55</v>
      </c>
      <c r="H23" s="127">
        <v>29463</v>
      </c>
      <c r="I23" s="127">
        <v>1367</v>
      </c>
      <c r="J23" s="127">
        <v>301328</v>
      </c>
      <c r="K23" s="127">
        <v>30</v>
      </c>
      <c r="L23" s="127">
        <v>9548</v>
      </c>
      <c r="M23" s="127">
        <v>116</v>
      </c>
      <c r="N23" s="127">
        <v>33880</v>
      </c>
      <c r="O23" s="127">
        <v>1741</v>
      </c>
      <c r="P23" s="127">
        <v>1038432</v>
      </c>
      <c r="Q23" s="145" t="s">
        <v>187</v>
      </c>
      <c r="R23" s="146"/>
      <c r="S23" s="24">
        <v>10392</v>
      </c>
      <c r="T23" s="24">
        <v>1232515</v>
      </c>
      <c r="U23" s="24">
        <v>47</v>
      </c>
      <c r="V23" s="24">
        <v>43516</v>
      </c>
      <c r="W23" s="24">
        <v>887</v>
      </c>
      <c r="X23" s="24">
        <v>88453</v>
      </c>
      <c r="Y23" s="24">
        <v>61</v>
      </c>
      <c r="Z23" s="24">
        <v>9663</v>
      </c>
      <c r="AA23" s="24">
        <v>41</v>
      </c>
      <c r="AB23" s="24">
        <v>55863</v>
      </c>
      <c r="AC23" s="24">
        <v>20</v>
      </c>
      <c r="AD23" s="24">
        <v>8334</v>
      </c>
      <c r="AE23" s="24">
        <v>192</v>
      </c>
      <c r="AF23" s="24">
        <v>31158</v>
      </c>
      <c r="AG23" s="145" t="s">
        <v>187</v>
      </c>
      <c r="AH23" s="146"/>
      <c r="AI23" s="24">
        <v>639</v>
      </c>
      <c r="AJ23" s="24">
        <v>151857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375</v>
      </c>
      <c r="AR23" s="24">
        <v>22410</v>
      </c>
      <c r="AS23" s="24">
        <v>1349</v>
      </c>
      <c r="AT23" s="24">
        <v>59224</v>
      </c>
      <c r="AU23" s="24"/>
      <c r="AV23" s="24"/>
    </row>
    <row r="24" spans="1:48" ht="16.5" customHeight="1">
      <c r="A24" s="145" t="s">
        <v>162</v>
      </c>
      <c r="B24" s="146"/>
      <c r="C24" s="127">
        <v>29628</v>
      </c>
      <c r="D24" s="127">
        <v>5609941</v>
      </c>
      <c r="E24" s="127">
        <v>672</v>
      </c>
      <c r="F24" s="127">
        <v>217377</v>
      </c>
      <c r="G24" s="127">
        <v>79</v>
      </c>
      <c r="H24" s="127">
        <v>108841</v>
      </c>
      <c r="I24" s="127">
        <v>1185</v>
      </c>
      <c r="J24" s="127">
        <v>136024</v>
      </c>
      <c r="K24" s="127">
        <v>24</v>
      </c>
      <c r="L24" s="127">
        <v>10392</v>
      </c>
      <c r="M24" s="127">
        <v>197</v>
      </c>
      <c r="N24" s="127">
        <v>121941</v>
      </c>
      <c r="O24" s="127">
        <v>3249</v>
      </c>
      <c r="P24" s="127">
        <v>1507787</v>
      </c>
      <c r="Q24" s="145" t="s">
        <v>188</v>
      </c>
      <c r="R24" s="146"/>
      <c r="S24" s="24">
        <v>17158</v>
      </c>
      <c r="T24" s="24">
        <v>2426247</v>
      </c>
      <c r="U24" s="24">
        <v>242</v>
      </c>
      <c r="V24" s="24">
        <v>176360</v>
      </c>
      <c r="W24" s="24">
        <v>1733</v>
      </c>
      <c r="X24" s="24">
        <v>206515</v>
      </c>
      <c r="Y24" s="24">
        <v>171</v>
      </c>
      <c r="Z24" s="24">
        <v>26142</v>
      </c>
      <c r="AA24" s="24">
        <v>80</v>
      </c>
      <c r="AB24" s="24">
        <v>91754</v>
      </c>
      <c r="AC24" s="24">
        <v>99</v>
      </c>
      <c r="AD24" s="24">
        <v>28704</v>
      </c>
      <c r="AE24" s="24">
        <v>489</v>
      </c>
      <c r="AF24" s="24">
        <v>75693</v>
      </c>
      <c r="AG24" s="145" t="s">
        <v>188</v>
      </c>
      <c r="AH24" s="146"/>
      <c r="AI24" s="24">
        <v>856</v>
      </c>
      <c r="AJ24" s="24">
        <v>231253</v>
      </c>
      <c r="AK24" s="24">
        <v>0</v>
      </c>
      <c r="AL24" s="24">
        <v>0</v>
      </c>
      <c r="AM24" s="24">
        <v>15</v>
      </c>
      <c r="AN24" s="24">
        <v>2068</v>
      </c>
      <c r="AO24" s="24">
        <v>0</v>
      </c>
      <c r="AP24" s="24">
        <v>0</v>
      </c>
      <c r="AQ24" s="24">
        <v>1046</v>
      </c>
      <c r="AR24" s="24">
        <v>101892</v>
      </c>
      <c r="AS24" s="24">
        <v>2333</v>
      </c>
      <c r="AT24" s="24">
        <v>140951</v>
      </c>
      <c r="AU24" s="24"/>
      <c r="AV24" s="24"/>
    </row>
    <row r="25" spans="1:48" ht="16.5" customHeight="1">
      <c r="A25" s="145" t="s">
        <v>6</v>
      </c>
      <c r="B25" s="146"/>
      <c r="C25" s="127">
        <v>18055</v>
      </c>
      <c r="D25" s="127">
        <v>2366988</v>
      </c>
      <c r="E25" s="127">
        <v>335</v>
      </c>
      <c r="F25" s="127">
        <v>142171</v>
      </c>
      <c r="G25" s="127">
        <v>93</v>
      </c>
      <c r="H25" s="127">
        <v>78067</v>
      </c>
      <c r="I25" s="127">
        <v>1202</v>
      </c>
      <c r="J25" s="127">
        <v>158751</v>
      </c>
      <c r="K25" s="127">
        <v>7</v>
      </c>
      <c r="L25" s="127">
        <v>1571</v>
      </c>
      <c r="M25" s="127">
        <v>59</v>
      </c>
      <c r="N25" s="127">
        <v>24173</v>
      </c>
      <c r="O25" s="127">
        <v>970</v>
      </c>
      <c r="P25" s="127">
        <v>485339</v>
      </c>
      <c r="Q25" s="145" t="s">
        <v>6</v>
      </c>
      <c r="R25" s="146"/>
      <c r="S25" s="24">
        <v>9550</v>
      </c>
      <c r="T25" s="24">
        <v>747293</v>
      </c>
      <c r="U25" s="24">
        <v>143</v>
      </c>
      <c r="V25" s="24">
        <v>65358</v>
      </c>
      <c r="W25" s="24">
        <v>1970</v>
      </c>
      <c r="X25" s="24">
        <v>190868</v>
      </c>
      <c r="Y25" s="24">
        <v>67</v>
      </c>
      <c r="Z25" s="24">
        <v>11910</v>
      </c>
      <c r="AA25" s="24">
        <v>28</v>
      </c>
      <c r="AB25" s="24">
        <v>31759</v>
      </c>
      <c r="AC25" s="24">
        <v>82</v>
      </c>
      <c r="AD25" s="24">
        <v>25023</v>
      </c>
      <c r="AE25" s="24">
        <v>195</v>
      </c>
      <c r="AF25" s="24">
        <v>19837</v>
      </c>
      <c r="AG25" s="145" t="s">
        <v>6</v>
      </c>
      <c r="AH25" s="146"/>
      <c r="AI25" s="24">
        <v>636</v>
      </c>
      <c r="AJ25" s="24">
        <v>274586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517</v>
      </c>
      <c r="AR25" s="24">
        <v>40268</v>
      </c>
      <c r="AS25" s="24">
        <v>2198</v>
      </c>
      <c r="AT25" s="24">
        <v>69855</v>
      </c>
      <c r="AU25" s="24"/>
      <c r="AV25" s="24"/>
    </row>
    <row r="26" spans="1:48" ht="16.5" customHeight="1">
      <c r="A26" s="145" t="s">
        <v>163</v>
      </c>
      <c r="B26" s="146"/>
      <c r="C26" s="127">
        <v>18800</v>
      </c>
      <c r="D26" s="127">
        <v>4781559</v>
      </c>
      <c r="E26" s="127">
        <v>454</v>
      </c>
      <c r="F26" s="127">
        <v>189518</v>
      </c>
      <c r="G26" s="127">
        <v>128</v>
      </c>
      <c r="H26" s="127">
        <v>149092</v>
      </c>
      <c r="I26" s="127">
        <v>374</v>
      </c>
      <c r="J26" s="127">
        <v>88703</v>
      </c>
      <c r="K26" s="127">
        <v>0</v>
      </c>
      <c r="L26" s="127">
        <v>0</v>
      </c>
      <c r="M26" s="127">
        <v>87</v>
      </c>
      <c r="N26" s="127">
        <v>88661</v>
      </c>
      <c r="O26" s="127">
        <v>2276</v>
      </c>
      <c r="P26" s="127">
        <v>1607772</v>
      </c>
      <c r="Q26" s="145" t="s">
        <v>189</v>
      </c>
      <c r="R26" s="146"/>
      <c r="S26" s="24">
        <v>9796</v>
      </c>
      <c r="T26" s="24">
        <v>1512828</v>
      </c>
      <c r="U26" s="24">
        <v>677</v>
      </c>
      <c r="V26" s="24">
        <v>297567</v>
      </c>
      <c r="W26" s="24">
        <v>2064</v>
      </c>
      <c r="X26" s="24">
        <v>262739</v>
      </c>
      <c r="Y26" s="24">
        <v>92</v>
      </c>
      <c r="Z26" s="24">
        <v>25631</v>
      </c>
      <c r="AA26" s="24">
        <v>40</v>
      </c>
      <c r="AB26" s="24">
        <v>50930</v>
      </c>
      <c r="AC26" s="24">
        <v>194</v>
      </c>
      <c r="AD26" s="24">
        <v>66171</v>
      </c>
      <c r="AE26" s="24">
        <v>307</v>
      </c>
      <c r="AF26" s="24">
        <v>75824</v>
      </c>
      <c r="AG26" s="145" t="s">
        <v>189</v>
      </c>
      <c r="AH26" s="146"/>
      <c r="AI26" s="24">
        <v>576</v>
      </c>
      <c r="AJ26" s="24">
        <v>232086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476</v>
      </c>
      <c r="AR26" s="24">
        <v>50052</v>
      </c>
      <c r="AS26" s="24">
        <v>1246</v>
      </c>
      <c r="AT26" s="24">
        <v>82587</v>
      </c>
      <c r="AU26" s="24"/>
      <c r="AV26" s="24"/>
    </row>
    <row r="27" spans="1:48" ht="16.5" customHeight="1">
      <c r="A27" s="145" t="s">
        <v>164</v>
      </c>
      <c r="B27" s="146"/>
      <c r="C27" s="127">
        <v>6133</v>
      </c>
      <c r="D27" s="127">
        <v>928654</v>
      </c>
      <c r="E27" s="127">
        <v>36</v>
      </c>
      <c r="F27" s="127">
        <v>18011</v>
      </c>
      <c r="G27" s="127">
        <v>41</v>
      </c>
      <c r="H27" s="127">
        <v>45181</v>
      </c>
      <c r="I27" s="127">
        <v>246</v>
      </c>
      <c r="J27" s="127">
        <v>37870</v>
      </c>
      <c r="K27" s="127">
        <v>1</v>
      </c>
      <c r="L27" s="127">
        <v>500</v>
      </c>
      <c r="M27" s="127">
        <v>17</v>
      </c>
      <c r="N27" s="127">
        <v>13396</v>
      </c>
      <c r="O27" s="127">
        <v>375</v>
      </c>
      <c r="P27" s="127">
        <v>191098</v>
      </c>
      <c r="Q27" s="145" t="s">
        <v>190</v>
      </c>
      <c r="R27" s="146"/>
      <c r="S27" s="24">
        <v>3061</v>
      </c>
      <c r="T27" s="24">
        <v>333657</v>
      </c>
      <c r="U27" s="24">
        <v>172</v>
      </c>
      <c r="V27" s="24">
        <v>57107</v>
      </c>
      <c r="W27" s="24">
        <v>810</v>
      </c>
      <c r="X27" s="24">
        <v>56286</v>
      </c>
      <c r="Y27" s="24">
        <v>34</v>
      </c>
      <c r="Z27" s="24">
        <v>18220</v>
      </c>
      <c r="AA27" s="24">
        <v>12</v>
      </c>
      <c r="AB27" s="24">
        <v>16700</v>
      </c>
      <c r="AC27" s="24">
        <v>100</v>
      </c>
      <c r="AD27" s="24">
        <v>22765</v>
      </c>
      <c r="AE27" s="24">
        <v>75</v>
      </c>
      <c r="AF27" s="24">
        <v>12653</v>
      </c>
      <c r="AG27" s="145" t="s">
        <v>190</v>
      </c>
      <c r="AH27" s="146"/>
      <c r="AI27" s="24">
        <v>366</v>
      </c>
      <c r="AJ27" s="24">
        <v>43985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453</v>
      </c>
      <c r="AR27" s="24">
        <v>40870</v>
      </c>
      <c r="AS27" s="24">
        <v>330</v>
      </c>
      <c r="AT27" s="24">
        <v>19053</v>
      </c>
      <c r="AU27" s="24"/>
      <c r="AV27" s="24"/>
    </row>
    <row r="28" spans="1:48" ht="16.5" customHeight="1">
      <c r="A28" s="145" t="s">
        <v>165</v>
      </c>
      <c r="B28" s="146"/>
      <c r="C28" s="127">
        <v>11884</v>
      </c>
      <c r="D28" s="127">
        <v>2675661</v>
      </c>
      <c r="E28" s="127">
        <v>56</v>
      </c>
      <c r="F28" s="127">
        <v>102538</v>
      </c>
      <c r="G28" s="127">
        <v>4</v>
      </c>
      <c r="H28" s="127">
        <v>1278</v>
      </c>
      <c r="I28" s="127">
        <v>184</v>
      </c>
      <c r="J28" s="127">
        <v>87215</v>
      </c>
      <c r="K28" s="127">
        <v>2</v>
      </c>
      <c r="L28" s="127">
        <v>5390</v>
      </c>
      <c r="M28" s="127">
        <v>46</v>
      </c>
      <c r="N28" s="127">
        <v>7628</v>
      </c>
      <c r="O28" s="127">
        <v>1367</v>
      </c>
      <c r="P28" s="127">
        <v>664895</v>
      </c>
      <c r="Q28" s="145" t="s">
        <v>191</v>
      </c>
      <c r="R28" s="146"/>
      <c r="S28" s="24">
        <v>5748</v>
      </c>
      <c r="T28" s="24">
        <v>835389</v>
      </c>
      <c r="U28" s="24">
        <v>1157</v>
      </c>
      <c r="V28" s="24">
        <v>464750</v>
      </c>
      <c r="W28" s="24">
        <v>1270</v>
      </c>
      <c r="X28" s="24">
        <v>180804</v>
      </c>
      <c r="Y28" s="24">
        <v>56</v>
      </c>
      <c r="Z28" s="24">
        <v>22840</v>
      </c>
      <c r="AA28" s="24">
        <v>26</v>
      </c>
      <c r="AB28" s="24">
        <v>36950</v>
      </c>
      <c r="AC28" s="24">
        <v>19</v>
      </c>
      <c r="AD28" s="24">
        <v>3375</v>
      </c>
      <c r="AE28" s="24">
        <v>190</v>
      </c>
      <c r="AF28" s="24">
        <v>35054</v>
      </c>
      <c r="AG28" s="145" t="s">
        <v>191</v>
      </c>
      <c r="AH28" s="146"/>
      <c r="AI28" s="24">
        <v>395</v>
      </c>
      <c r="AJ28" s="24">
        <v>74876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321</v>
      </c>
      <c r="AR28" s="24">
        <v>56522</v>
      </c>
      <c r="AS28" s="24">
        <v>1035</v>
      </c>
      <c r="AT28" s="24">
        <v>95087</v>
      </c>
      <c r="AU28" s="24"/>
      <c r="AV28" s="24"/>
    </row>
    <row r="29" spans="1:48" ht="16.5" customHeight="1">
      <c r="A29" s="145" t="s">
        <v>166</v>
      </c>
      <c r="B29" s="146"/>
      <c r="C29" s="127">
        <v>19374</v>
      </c>
      <c r="D29" s="127">
        <v>3239371</v>
      </c>
      <c r="E29" s="127">
        <v>71</v>
      </c>
      <c r="F29" s="127">
        <v>15721</v>
      </c>
      <c r="G29" s="127">
        <v>18</v>
      </c>
      <c r="H29" s="127">
        <v>11314</v>
      </c>
      <c r="I29" s="127">
        <v>1663</v>
      </c>
      <c r="J29" s="127">
        <v>212008</v>
      </c>
      <c r="K29" s="127">
        <v>1</v>
      </c>
      <c r="L29" s="127">
        <v>200</v>
      </c>
      <c r="M29" s="127">
        <v>67</v>
      </c>
      <c r="N29" s="127">
        <v>43228</v>
      </c>
      <c r="O29" s="127">
        <v>1687</v>
      </c>
      <c r="P29" s="127">
        <v>691672</v>
      </c>
      <c r="Q29" s="145" t="s">
        <v>192</v>
      </c>
      <c r="R29" s="146"/>
      <c r="S29" s="24">
        <v>9359</v>
      </c>
      <c r="T29" s="24">
        <v>1341263</v>
      </c>
      <c r="U29" s="24">
        <v>253</v>
      </c>
      <c r="V29" s="24">
        <v>72138</v>
      </c>
      <c r="W29" s="24">
        <v>2866</v>
      </c>
      <c r="X29" s="24">
        <v>326271</v>
      </c>
      <c r="Y29" s="24">
        <v>187</v>
      </c>
      <c r="Z29" s="24">
        <v>45817</v>
      </c>
      <c r="AA29" s="24">
        <v>60</v>
      </c>
      <c r="AB29" s="24">
        <v>68797</v>
      </c>
      <c r="AC29" s="24">
        <v>107</v>
      </c>
      <c r="AD29" s="24">
        <v>19194</v>
      </c>
      <c r="AE29" s="24">
        <v>400</v>
      </c>
      <c r="AF29" s="24">
        <v>82555</v>
      </c>
      <c r="AG29" s="145" t="s">
        <v>197</v>
      </c>
      <c r="AH29" s="146"/>
      <c r="AI29" s="24">
        <v>534</v>
      </c>
      <c r="AJ29" s="24">
        <v>134807</v>
      </c>
      <c r="AK29" s="24">
        <v>0</v>
      </c>
      <c r="AL29" s="24">
        <v>0</v>
      </c>
      <c r="AM29" s="24">
        <v>13</v>
      </c>
      <c r="AN29" s="24">
        <v>1940</v>
      </c>
      <c r="AO29" s="24">
        <v>0</v>
      </c>
      <c r="AP29" s="24">
        <v>0</v>
      </c>
      <c r="AQ29" s="24">
        <v>398</v>
      </c>
      <c r="AR29" s="24">
        <v>50673</v>
      </c>
      <c r="AS29" s="24">
        <v>1690</v>
      </c>
      <c r="AT29" s="24">
        <v>121774</v>
      </c>
      <c r="AU29" s="24"/>
      <c r="AV29" s="24"/>
    </row>
    <row r="30" spans="1:48" ht="16.5" customHeight="1">
      <c r="A30" s="145" t="s">
        <v>167</v>
      </c>
      <c r="B30" s="146"/>
      <c r="C30" s="127">
        <v>12725</v>
      </c>
      <c r="D30" s="127">
        <v>2926887</v>
      </c>
      <c r="E30" s="127">
        <v>60</v>
      </c>
      <c r="F30" s="127">
        <v>99213</v>
      </c>
      <c r="G30" s="127">
        <v>13</v>
      </c>
      <c r="H30" s="127">
        <v>4528</v>
      </c>
      <c r="I30" s="127">
        <v>305</v>
      </c>
      <c r="J30" s="127">
        <v>181314</v>
      </c>
      <c r="K30" s="127">
        <v>6</v>
      </c>
      <c r="L30" s="127">
        <v>19200</v>
      </c>
      <c r="M30" s="127">
        <v>35</v>
      </c>
      <c r="N30" s="127">
        <v>4141</v>
      </c>
      <c r="O30" s="127">
        <v>810</v>
      </c>
      <c r="P30" s="127">
        <v>632199</v>
      </c>
      <c r="Q30" s="145" t="s">
        <v>193</v>
      </c>
      <c r="R30" s="146"/>
      <c r="S30" s="24">
        <v>7432</v>
      </c>
      <c r="T30" s="24">
        <v>1317987</v>
      </c>
      <c r="U30" s="24">
        <v>110</v>
      </c>
      <c r="V30" s="24">
        <v>101348</v>
      </c>
      <c r="W30" s="24">
        <v>1505</v>
      </c>
      <c r="X30" s="24">
        <v>169192</v>
      </c>
      <c r="Y30" s="24">
        <v>91</v>
      </c>
      <c r="Z30" s="24">
        <v>34491</v>
      </c>
      <c r="AA30" s="24">
        <v>59</v>
      </c>
      <c r="AB30" s="24">
        <v>67623</v>
      </c>
      <c r="AC30" s="24">
        <v>139</v>
      </c>
      <c r="AD30" s="24">
        <v>28130</v>
      </c>
      <c r="AE30" s="24">
        <v>340</v>
      </c>
      <c r="AF30" s="24">
        <v>74863</v>
      </c>
      <c r="AG30" s="145" t="s">
        <v>198</v>
      </c>
      <c r="AH30" s="146"/>
      <c r="AI30" s="24">
        <v>364</v>
      </c>
      <c r="AJ30" s="24">
        <v>81228</v>
      </c>
      <c r="AK30" s="24">
        <v>0</v>
      </c>
      <c r="AL30" s="24">
        <v>0</v>
      </c>
      <c r="AM30" s="24">
        <v>5</v>
      </c>
      <c r="AN30" s="24">
        <v>343</v>
      </c>
      <c r="AO30" s="24">
        <v>0</v>
      </c>
      <c r="AP30" s="24">
        <v>0</v>
      </c>
      <c r="AQ30" s="24">
        <v>271</v>
      </c>
      <c r="AR30" s="24">
        <v>35528</v>
      </c>
      <c r="AS30" s="24">
        <v>1180</v>
      </c>
      <c r="AT30" s="24">
        <v>75559</v>
      </c>
      <c r="AU30" s="24"/>
      <c r="AV30" s="24"/>
    </row>
    <row r="31" spans="1:48" ht="16.5" customHeight="1">
      <c r="A31" s="149" t="s">
        <v>168</v>
      </c>
      <c r="B31" s="150"/>
      <c r="C31" s="127">
        <v>19044</v>
      </c>
      <c r="D31" s="127">
        <v>2096137</v>
      </c>
      <c r="E31" s="127">
        <v>68</v>
      </c>
      <c r="F31" s="127">
        <v>23755</v>
      </c>
      <c r="G31" s="127">
        <v>4</v>
      </c>
      <c r="H31" s="127">
        <v>12240</v>
      </c>
      <c r="I31" s="127">
        <v>168</v>
      </c>
      <c r="J31" s="127">
        <v>105452</v>
      </c>
      <c r="K31" s="127">
        <v>2</v>
      </c>
      <c r="L31" s="127">
        <v>10200</v>
      </c>
      <c r="M31" s="127">
        <v>8</v>
      </c>
      <c r="N31" s="127">
        <v>1480</v>
      </c>
      <c r="O31" s="127">
        <v>524</v>
      </c>
      <c r="P31" s="127">
        <v>398261</v>
      </c>
      <c r="Q31" s="149" t="s">
        <v>194</v>
      </c>
      <c r="R31" s="150"/>
      <c r="S31" s="24">
        <v>16783</v>
      </c>
      <c r="T31" s="24">
        <v>704802</v>
      </c>
      <c r="U31" s="24">
        <v>123</v>
      </c>
      <c r="V31" s="24">
        <v>417645</v>
      </c>
      <c r="W31" s="24">
        <v>639</v>
      </c>
      <c r="X31" s="24">
        <v>91025</v>
      </c>
      <c r="Y31" s="24">
        <v>34</v>
      </c>
      <c r="Z31" s="24">
        <v>7780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81</v>
      </c>
      <c r="AF31" s="24">
        <v>21100</v>
      </c>
      <c r="AG31" s="149" t="s">
        <v>199</v>
      </c>
      <c r="AH31" s="150"/>
      <c r="AI31" s="24">
        <v>201</v>
      </c>
      <c r="AJ31" s="24">
        <v>235140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179</v>
      </c>
      <c r="AR31" s="24">
        <v>24040</v>
      </c>
      <c r="AS31" s="24">
        <v>211</v>
      </c>
      <c r="AT31" s="24">
        <v>14487</v>
      </c>
      <c r="AU31" s="24"/>
      <c r="AV31" s="24"/>
    </row>
    <row r="32" spans="1:48" ht="16.5" customHeight="1">
      <c r="A32" s="145" t="s">
        <v>169</v>
      </c>
      <c r="B32" s="146"/>
      <c r="C32" s="127">
        <v>18170</v>
      </c>
      <c r="D32" s="127">
        <v>1759273</v>
      </c>
      <c r="E32" s="127">
        <v>39</v>
      </c>
      <c r="F32" s="127">
        <v>16530</v>
      </c>
      <c r="G32" s="127">
        <v>4</v>
      </c>
      <c r="H32" s="127">
        <v>12240</v>
      </c>
      <c r="I32" s="127">
        <v>141</v>
      </c>
      <c r="J32" s="127">
        <v>97564</v>
      </c>
      <c r="K32" s="127">
        <v>1</v>
      </c>
      <c r="L32" s="127">
        <v>10000</v>
      </c>
      <c r="M32" s="127">
        <v>7</v>
      </c>
      <c r="N32" s="127">
        <v>1030</v>
      </c>
      <c r="O32" s="127">
        <v>467</v>
      </c>
      <c r="P32" s="127">
        <v>365896</v>
      </c>
      <c r="Q32" s="145" t="s">
        <v>195</v>
      </c>
      <c r="R32" s="146"/>
      <c r="S32" s="24">
        <v>16479</v>
      </c>
      <c r="T32" s="24">
        <v>614624</v>
      </c>
      <c r="U32" s="24">
        <v>69</v>
      </c>
      <c r="V32" s="24">
        <v>311715</v>
      </c>
      <c r="W32" s="24">
        <v>464</v>
      </c>
      <c r="X32" s="24">
        <v>60217</v>
      </c>
      <c r="Y32" s="24">
        <v>24</v>
      </c>
      <c r="Z32" s="24">
        <v>5270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65</v>
      </c>
      <c r="AF32" s="24">
        <v>13130</v>
      </c>
      <c r="AG32" s="145" t="s">
        <v>200</v>
      </c>
      <c r="AH32" s="146"/>
      <c r="AI32" s="24">
        <v>148</v>
      </c>
      <c r="AJ32" s="24">
        <v>216600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5540</v>
      </c>
      <c r="AS32" s="24">
        <v>165</v>
      </c>
      <c r="AT32" s="24">
        <v>10187</v>
      </c>
      <c r="AU32" s="24"/>
      <c r="AV32" s="24"/>
    </row>
    <row r="33" spans="1:48" ht="16.5" customHeight="1">
      <c r="A33" s="147" t="s">
        <v>170</v>
      </c>
      <c r="B33" s="148"/>
      <c r="C33" s="128">
        <v>874</v>
      </c>
      <c r="D33" s="128">
        <v>336864</v>
      </c>
      <c r="E33" s="128">
        <v>29</v>
      </c>
      <c r="F33" s="128">
        <v>7225</v>
      </c>
      <c r="G33" s="128">
        <v>0</v>
      </c>
      <c r="H33" s="128">
        <v>0</v>
      </c>
      <c r="I33" s="128">
        <v>27</v>
      </c>
      <c r="J33" s="128">
        <v>7888</v>
      </c>
      <c r="K33" s="128">
        <v>1</v>
      </c>
      <c r="L33" s="128">
        <v>200</v>
      </c>
      <c r="M33" s="128">
        <v>1</v>
      </c>
      <c r="N33" s="128">
        <v>450</v>
      </c>
      <c r="O33" s="128">
        <v>57</v>
      </c>
      <c r="P33" s="128">
        <v>32365</v>
      </c>
      <c r="Q33" s="147" t="s">
        <v>196</v>
      </c>
      <c r="R33" s="148"/>
      <c r="S33" s="25">
        <v>304</v>
      </c>
      <c r="T33" s="25">
        <v>90178</v>
      </c>
      <c r="U33" s="25">
        <v>54</v>
      </c>
      <c r="V33" s="25">
        <v>105930</v>
      </c>
      <c r="W33" s="25">
        <v>175</v>
      </c>
      <c r="X33" s="25">
        <v>30808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47" t="s">
        <v>201</v>
      </c>
      <c r="AH33" s="148"/>
      <c r="AI33" s="25">
        <v>53</v>
      </c>
      <c r="AJ33" s="25">
        <v>18540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100</v>
      </c>
      <c r="AR33" s="25">
        <v>18500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9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9" t="str">
        <f>V34</f>
        <v>中華民國107年06月19日編製</v>
      </c>
      <c r="AS34" s="67"/>
      <c r="AT34" s="68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7"/>
      <c r="AT35" s="69"/>
    </row>
    <row r="36" spans="6:46" s="19" customFormat="1" ht="15.75">
      <c r="F36" s="20"/>
      <c r="J36" s="20"/>
      <c r="V36" s="22"/>
      <c r="AB36" s="20"/>
      <c r="AF36" s="20"/>
      <c r="AS36" s="67"/>
      <c r="AT36" s="69"/>
    </row>
    <row r="37" spans="1:20" s="27" customFormat="1" ht="19.5" customHeight="1">
      <c r="A37" s="26" t="s">
        <v>211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s="27" customFormat="1" ht="16.5">
      <c r="A38" s="26" t="s">
        <v>91</v>
      </c>
      <c r="B38" s="41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19" t="s">
        <v>204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3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I40" s="78"/>
      <c r="AJ40" s="78"/>
      <c r="AK40" s="78"/>
      <c r="AL40" s="78"/>
      <c r="AM40" s="78"/>
      <c r="AN40" s="78"/>
      <c r="AO40" s="78"/>
      <c r="AQ40" s="78"/>
      <c r="AR40" s="78"/>
      <c r="AS40" s="78"/>
      <c r="AT40" s="78"/>
      <c r="AU40" s="78"/>
      <c r="AV40" s="78"/>
    </row>
    <row r="41" ht="19.5" customHeight="1"/>
    <row r="42" spans="1:32" ht="19.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7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4" ht="15.75">
      <c r="AP44" s="78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22">
      <selection activeCell="C9" sqref="C9:V28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2"/>
      <c r="Q2" s="35"/>
      <c r="R2" s="35"/>
      <c r="S2" s="112"/>
      <c r="T2" s="36"/>
      <c r="U2" s="34" t="s">
        <v>203</v>
      </c>
      <c r="V2" s="37" t="s">
        <v>17</v>
      </c>
    </row>
    <row r="3" spans="1:22" s="38" customFormat="1" ht="18.75" customHeight="1">
      <c r="A3" s="211" t="s">
        <v>173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8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1" t="s">
        <v>224</v>
      </c>
      <c r="L5" s="221"/>
      <c r="M5" s="221"/>
      <c r="N5" s="41"/>
      <c r="O5" s="39"/>
      <c r="P5" s="39"/>
      <c r="Q5" s="39"/>
      <c r="R5" s="39"/>
      <c r="S5" s="39"/>
      <c r="T5" s="53"/>
      <c r="U5" s="52"/>
      <c r="V5" s="57" t="s">
        <v>137</v>
      </c>
    </row>
    <row r="6" spans="1:22" ht="19.5" customHeight="1">
      <c r="A6" s="44"/>
      <c r="B6" s="45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6"/>
      <c r="B7" s="47"/>
      <c r="C7" s="217"/>
      <c r="D7" s="218"/>
      <c r="E7" s="209" t="s">
        <v>21</v>
      </c>
      <c r="F7" s="210"/>
      <c r="G7" s="209" t="s">
        <v>32</v>
      </c>
      <c r="H7" s="210"/>
      <c r="I7" s="209" t="s">
        <v>30</v>
      </c>
      <c r="J7" s="210"/>
      <c r="K7" s="209" t="s">
        <v>31</v>
      </c>
      <c r="L7" s="210"/>
      <c r="M7" s="209" t="s">
        <v>22</v>
      </c>
      <c r="N7" s="210"/>
      <c r="O7" s="209" t="s">
        <v>41</v>
      </c>
      <c r="P7" s="210"/>
      <c r="Q7" s="209" t="s">
        <v>23</v>
      </c>
      <c r="R7" s="210"/>
      <c r="S7" s="209" t="s">
        <v>24</v>
      </c>
      <c r="T7" s="210"/>
      <c r="U7" s="217"/>
      <c r="V7" s="225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3" customFormat="1" ht="19.5" customHeight="1">
      <c r="A9" s="213" t="s">
        <v>202</v>
      </c>
      <c r="B9" s="214"/>
      <c r="C9" s="131">
        <v>855038</v>
      </c>
      <c r="D9" s="131">
        <v>169180964</v>
      </c>
      <c r="E9" s="131">
        <v>5348</v>
      </c>
      <c r="F9" s="131">
        <v>808190</v>
      </c>
      <c r="G9" s="131">
        <v>3269</v>
      </c>
      <c r="H9" s="131">
        <v>599793</v>
      </c>
      <c r="I9" s="131">
        <v>161</v>
      </c>
      <c r="J9" s="131">
        <v>152214</v>
      </c>
      <c r="K9" s="131">
        <v>36</v>
      </c>
      <c r="L9" s="131">
        <v>23263</v>
      </c>
      <c r="M9" s="131">
        <v>124</v>
      </c>
      <c r="N9" s="131">
        <v>42203</v>
      </c>
      <c r="O9" s="131">
        <v>124</v>
      </c>
      <c r="P9" s="131">
        <v>41973</v>
      </c>
      <c r="Q9" s="131">
        <v>0</v>
      </c>
      <c r="R9" s="131">
        <v>0</v>
      </c>
      <c r="S9" s="131">
        <v>4</v>
      </c>
      <c r="T9" s="131">
        <v>-1663</v>
      </c>
      <c r="U9" s="131">
        <v>857121</v>
      </c>
      <c r="V9" s="131">
        <v>169516880</v>
      </c>
      <c r="W9" s="80"/>
    </row>
    <row r="10" spans="1:23" s="53" customFormat="1" ht="19.5" customHeight="1">
      <c r="A10" s="54" t="s">
        <v>28</v>
      </c>
      <c r="B10" s="113"/>
      <c r="C10" s="131">
        <v>7765</v>
      </c>
      <c r="D10" s="131">
        <v>2994329</v>
      </c>
      <c r="E10" s="131">
        <v>68</v>
      </c>
      <c r="F10" s="131">
        <v>14793</v>
      </c>
      <c r="G10" s="131">
        <v>32</v>
      </c>
      <c r="H10" s="131">
        <v>9495</v>
      </c>
      <c r="I10" s="131">
        <v>2</v>
      </c>
      <c r="J10" s="131">
        <v>290</v>
      </c>
      <c r="K10" s="131">
        <v>0</v>
      </c>
      <c r="L10" s="131">
        <v>0</v>
      </c>
      <c r="M10" s="131">
        <v>2</v>
      </c>
      <c r="N10" s="131">
        <v>400</v>
      </c>
      <c r="O10" s="131">
        <v>2</v>
      </c>
      <c r="P10" s="131">
        <v>400</v>
      </c>
      <c r="Q10" s="131">
        <v>2</v>
      </c>
      <c r="R10" s="131">
        <v>60</v>
      </c>
      <c r="S10" s="131">
        <v>0</v>
      </c>
      <c r="T10" s="131">
        <v>0</v>
      </c>
      <c r="U10" s="131">
        <v>7803</v>
      </c>
      <c r="V10" s="131">
        <v>2999977</v>
      </c>
      <c r="W10" s="80"/>
    </row>
    <row r="11" spans="1:23" s="53" customFormat="1" ht="19.5" customHeight="1">
      <c r="A11" s="55" t="s">
        <v>11</v>
      </c>
      <c r="B11" s="113"/>
      <c r="C11" s="131">
        <v>1806</v>
      </c>
      <c r="D11" s="131">
        <v>1198945</v>
      </c>
      <c r="E11" s="131">
        <v>5</v>
      </c>
      <c r="F11" s="131">
        <v>1849</v>
      </c>
      <c r="G11" s="131">
        <v>4</v>
      </c>
      <c r="H11" s="131">
        <v>2710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1807</v>
      </c>
      <c r="V11" s="131">
        <v>1198084</v>
      </c>
      <c r="W11" s="80"/>
    </row>
    <row r="12" spans="1:23" s="53" customFormat="1" ht="19.5" customHeight="1">
      <c r="A12" s="55" t="s">
        <v>9</v>
      </c>
      <c r="B12" s="113"/>
      <c r="C12" s="131">
        <v>49221</v>
      </c>
      <c r="D12" s="131">
        <v>13969964</v>
      </c>
      <c r="E12" s="131">
        <v>264</v>
      </c>
      <c r="F12" s="131">
        <v>46399</v>
      </c>
      <c r="G12" s="131">
        <v>101</v>
      </c>
      <c r="H12" s="131">
        <v>56787</v>
      </c>
      <c r="I12" s="131">
        <v>19</v>
      </c>
      <c r="J12" s="131">
        <v>17290</v>
      </c>
      <c r="K12" s="131">
        <v>0</v>
      </c>
      <c r="L12" s="131">
        <v>0</v>
      </c>
      <c r="M12" s="131">
        <v>4</v>
      </c>
      <c r="N12" s="131">
        <v>370</v>
      </c>
      <c r="O12" s="131">
        <v>4</v>
      </c>
      <c r="P12" s="131">
        <v>370</v>
      </c>
      <c r="Q12" s="131">
        <v>3</v>
      </c>
      <c r="R12" s="131">
        <v>1380</v>
      </c>
      <c r="S12" s="131">
        <v>0</v>
      </c>
      <c r="T12" s="131">
        <v>-110</v>
      </c>
      <c r="U12" s="131">
        <v>49387</v>
      </c>
      <c r="V12" s="131">
        <v>13978136</v>
      </c>
      <c r="W12" s="80"/>
    </row>
    <row r="13" spans="1:23" s="52" customFormat="1" ht="19.5" customHeight="1">
      <c r="A13" s="55" t="s">
        <v>33</v>
      </c>
      <c r="B13" s="113"/>
      <c r="C13" s="131">
        <v>283</v>
      </c>
      <c r="D13" s="131">
        <v>181050</v>
      </c>
      <c r="E13" s="131">
        <v>13</v>
      </c>
      <c r="F13" s="131">
        <v>3080</v>
      </c>
      <c r="G13" s="131">
        <v>1</v>
      </c>
      <c r="H13" s="131">
        <v>200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295</v>
      </c>
      <c r="V13" s="131">
        <v>183930</v>
      </c>
      <c r="W13" s="80"/>
    </row>
    <row r="14" spans="1:23" s="53" customFormat="1" ht="19.5" customHeight="1">
      <c r="A14" s="55" t="s">
        <v>34</v>
      </c>
      <c r="B14" s="113"/>
      <c r="C14" s="131">
        <v>3555</v>
      </c>
      <c r="D14" s="131">
        <v>1404254</v>
      </c>
      <c r="E14" s="131">
        <v>17</v>
      </c>
      <c r="F14" s="131">
        <v>3676</v>
      </c>
      <c r="G14" s="131">
        <v>8</v>
      </c>
      <c r="H14" s="131">
        <v>818</v>
      </c>
      <c r="I14" s="131">
        <v>2</v>
      </c>
      <c r="J14" s="131">
        <v>3512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-3</v>
      </c>
      <c r="R14" s="131">
        <v>-1590</v>
      </c>
      <c r="S14" s="131">
        <v>2</v>
      </c>
      <c r="T14" s="131">
        <v>1100</v>
      </c>
      <c r="U14" s="131">
        <v>3563</v>
      </c>
      <c r="V14" s="131">
        <v>1410134</v>
      </c>
      <c r="W14" s="80"/>
    </row>
    <row r="15" spans="1:23" s="53" customFormat="1" ht="19.5" customHeight="1">
      <c r="A15" s="130" t="s">
        <v>214</v>
      </c>
      <c r="B15" s="113"/>
      <c r="C15" s="131">
        <v>74976</v>
      </c>
      <c r="D15" s="131">
        <v>35035946</v>
      </c>
      <c r="E15" s="131">
        <v>561</v>
      </c>
      <c r="F15" s="131">
        <v>122157</v>
      </c>
      <c r="G15" s="131">
        <v>234</v>
      </c>
      <c r="H15" s="131">
        <v>114920</v>
      </c>
      <c r="I15" s="131">
        <v>25</v>
      </c>
      <c r="J15" s="131">
        <v>23815</v>
      </c>
      <c r="K15" s="131">
        <v>2</v>
      </c>
      <c r="L15" s="131">
        <v>9750</v>
      </c>
      <c r="M15" s="131">
        <v>25</v>
      </c>
      <c r="N15" s="131">
        <v>12000</v>
      </c>
      <c r="O15" s="131">
        <v>26</v>
      </c>
      <c r="P15" s="131">
        <v>12010</v>
      </c>
      <c r="Q15" s="131">
        <v>-5</v>
      </c>
      <c r="R15" s="131">
        <v>112</v>
      </c>
      <c r="S15" s="131">
        <v>4</v>
      </c>
      <c r="T15" s="131">
        <v>-452</v>
      </c>
      <c r="U15" s="131">
        <v>75301</v>
      </c>
      <c r="V15" s="131">
        <v>35056897</v>
      </c>
      <c r="W15" s="80"/>
    </row>
    <row r="16" spans="1:23" s="53" customFormat="1" ht="19.5" customHeight="1">
      <c r="A16" s="55" t="s">
        <v>12</v>
      </c>
      <c r="B16" s="113"/>
      <c r="C16" s="131">
        <v>479211</v>
      </c>
      <c r="D16" s="131">
        <v>73047223</v>
      </c>
      <c r="E16" s="131">
        <v>2481</v>
      </c>
      <c r="F16" s="131">
        <v>371931</v>
      </c>
      <c r="G16" s="131">
        <v>1727</v>
      </c>
      <c r="H16" s="131">
        <v>249855</v>
      </c>
      <c r="I16" s="131">
        <v>66</v>
      </c>
      <c r="J16" s="131">
        <v>80914</v>
      </c>
      <c r="K16" s="131">
        <v>18</v>
      </c>
      <c r="L16" s="131">
        <v>6983</v>
      </c>
      <c r="M16" s="131">
        <v>71</v>
      </c>
      <c r="N16" s="131">
        <v>16685</v>
      </c>
      <c r="O16" s="131">
        <v>69</v>
      </c>
      <c r="P16" s="131">
        <v>16245</v>
      </c>
      <c r="Q16" s="131">
        <v>-3</v>
      </c>
      <c r="R16" s="131">
        <v>-4714</v>
      </c>
      <c r="S16" s="131">
        <v>-4</v>
      </c>
      <c r="T16" s="131">
        <v>-895</v>
      </c>
      <c r="U16" s="131">
        <v>479960</v>
      </c>
      <c r="V16" s="131">
        <v>73238061</v>
      </c>
      <c r="W16" s="80"/>
    </row>
    <row r="17" spans="1:23" s="53" customFormat="1" ht="19.5" customHeight="1">
      <c r="A17" s="55" t="s">
        <v>35</v>
      </c>
      <c r="B17" s="113"/>
      <c r="C17" s="131">
        <v>26520</v>
      </c>
      <c r="D17" s="131">
        <v>5956426</v>
      </c>
      <c r="E17" s="131">
        <v>27</v>
      </c>
      <c r="F17" s="131">
        <v>5897</v>
      </c>
      <c r="G17" s="131">
        <v>20</v>
      </c>
      <c r="H17" s="131">
        <v>3065</v>
      </c>
      <c r="I17" s="131">
        <v>6</v>
      </c>
      <c r="J17" s="131">
        <v>5072</v>
      </c>
      <c r="K17" s="131">
        <v>0</v>
      </c>
      <c r="L17" s="131">
        <v>0</v>
      </c>
      <c r="M17" s="131">
        <v>1</v>
      </c>
      <c r="N17" s="131">
        <v>10000</v>
      </c>
      <c r="O17" s="131">
        <v>1</v>
      </c>
      <c r="P17" s="131">
        <v>10000</v>
      </c>
      <c r="Q17" s="131">
        <v>1</v>
      </c>
      <c r="R17" s="131">
        <v>20</v>
      </c>
      <c r="S17" s="131">
        <v>1</v>
      </c>
      <c r="T17" s="131">
        <v>-800</v>
      </c>
      <c r="U17" s="131">
        <v>26529</v>
      </c>
      <c r="V17" s="131">
        <v>5963550</v>
      </c>
      <c r="W17" s="80"/>
    </row>
    <row r="18" spans="1:23" s="53" customFormat="1" ht="19.5" customHeight="1">
      <c r="A18" s="55" t="s">
        <v>13</v>
      </c>
      <c r="B18" s="113"/>
      <c r="C18" s="131">
        <v>77484</v>
      </c>
      <c r="D18" s="131">
        <v>11134901</v>
      </c>
      <c r="E18" s="131">
        <v>989</v>
      </c>
      <c r="F18" s="131">
        <v>116815</v>
      </c>
      <c r="G18" s="131">
        <v>611</v>
      </c>
      <c r="H18" s="131">
        <v>93922</v>
      </c>
      <c r="I18" s="131">
        <v>16</v>
      </c>
      <c r="J18" s="131">
        <v>6054</v>
      </c>
      <c r="K18" s="131">
        <v>7</v>
      </c>
      <c r="L18" s="131">
        <v>1998</v>
      </c>
      <c r="M18" s="131">
        <v>5</v>
      </c>
      <c r="N18" s="131">
        <v>460</v>
      </c>
      <c r="O18" s="131">
        <v>6</v>
      </c>
      <c r="P18" s="131">
        <v>660</v>
      </c>
      <c r="Q18" s="131">
        <v>-3</v>
      </c>
      <c r="R18" s="131">
        <v>-730</v>
      </c>
      <c r="S18" s="131">
        <v>-2</v>
      </c>
      <c r="T18" s="131">
        <v>-1070</v>
      </c>
      <c r="U18" s="131">
        <v>77856</v>
      </c>
      <c r="V18" s="131">
        <v>11159850</v>
      </c>
      <c r="W18" s="80"/>
    </row>
    <row r="19" spans="1:23" s="53" customFormat="1" ht="19.5" customHeight="1">
      <c r="A19" s="130" t="s">
        <v>215</v>
      </c>
      <c r="B19" s="113"/>
      <c r="C19" s="131">
        <v>5822</v>
      </c>
      <c r="D19" s="131">
        <v>1698489</v>
      </c>
      <c r="E19" s="131">
        <v>41</v>
      </c>
      <c r="F19" s="131">
        <v>5002</v>
      </c>
      <c r="G19" s="131">
        <v>29</v>
      </c>
      <c r="H19" s="131">
        <v>4453</v>
      </c>
      <c r="I19" s="131">
        <v>1</v>
      </c>
      <c r="J19" s="131">
        <v>500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-3</v>
      </c>
      <c r="R19" s="131">
        <v>-106</v>
      </c>
      <c r="S19" s="131">
        <v>2</v>
      </c>
      <c r="T19" s="131">
        <v>400</v>
      </c>
      <c r="U19" s="131">
        <v>5833</v>
      </c>
      <c r="V19" s="131">
        <v>1699832</v>
      </c>
      <c r="W19" s="80"/>
    </row>
    <row r="20" spans="1:23" s="53" customFormat="1" ht="19.5" customHeight="1">
      <c r="A20" s="55" t="s">
        <v>14</v>
      </c>
      <c r="B20" s="113"/>
      <c r="C20" s="131">
        <v>2765</v>
      </c>
      <c r="D20" s="131">
        <v>4587130</v>
      </c>
      <c r="E20" s="131">
        <v>10</v>
      </c>
      <c r="F20" s="131">
        <v>1498</v>
      </c>
      <c r="G20" s="131">
        <v>6</v>
      </c>
      <c r="H20" s="131">
        <v>610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-1</v>
      </c>
      <c r="R20" s="131">
        <v>-240</v>
      </c>
      <c r="S20" s="131">
        <v>1</v>
      </c>
      <c r="T20" s="131">
        <v>240</v>
      </c>
      <c r="U20" s="131">
        <v>2769</v>
      </c>
      <c r="V20" s="131">
        <v>4588018</v>
      </c>
      <c r="W20" s="80"/>
    </row>
    <row r="21" spans="1:23" s="53" customFormat="1" ht="19.5" customHeight="1">
      <c r="A21" s="55" t="s">
        <v>36</v>
      </c>
      <c r="B21" s="113"/>
      <c r="C21" s="131">
        <v>3566</v>
      </c>
      <c r="D21" s="131">
        <v>914263</v>
      </c>
      <c r="E21" s="131">
        <v>36</v>
      </c>
      <c r="F21" s="131">
        <v>5066</v>
      </c>
      <c r="G21" s="131">
        <v>22</v>
      </c>
      <c r="H21" s="131">
        <v>4018</v>
      </c>
      <c r="I21" s="131">
        <v>0</v>
      </c>
      <c r="J21" s="131">
        <v>0</v>
      </c>
      <c r="K21" s="131">
        <v>3</v>
      </c>
      <c r="L21" s="131">
        <v>560</v>
      </c>
      <c r="M21" s="131">
        <v>2</v>
      </c>
      <c r="N21" s="131">
        <v>230</v>
      </c>
      <c r="O21" s="131">
        <v>2</v>
      </c>
      <c r="P21" s="131">
        <v>230</v>
      </c>
      <c r="Q21" s="131">
        <v>-1</v>
      </c>
      <c r="R21" s="131">
        <v>-15</v>
      </c>
      <c r="S21" s="131">
        <v>0</v>
      </c>
      <c r="T21" s="131">
        <v>0</v>
      </c>
      <c r="U21" s="131">
        <v>3579</v>
      </c>
      <c r="V21" s="131">
        <v>914736</v>
      </c>
      <c r="W21" s="80"/>
    </row>
    <row r="22" spans="1:23" s="53" customFormat="1" ht="19.5" customHeight="1">
      <c r="A22" s="55" t="s">
        <v>29</v>
      </c>
      <c r="B22" s="113"/>
      <c r="C22" s="131">
        <v>16595</v>
      </c>
      <c r="D22" s="131">
        <v>3468336</v>
      </c>
      <c r="E22" s="131">
        <v>147</v>
      </c>
      <c r="F22" s="131">
        <v>19593</v>
      </c>
      <c r="G22" s="131">
        <v>73</v>
      </c>
      <c r="H22" s="131">
        <v>15785</v>
      </c>
      <c r="I22" s="131">
        <v>6</v>
      </c>
      <c r="J22" s="131">
        <v>4130</v>
      </c>
      <c r="K22" s="131">
        <v>3</v>
      </c>
      <c r="L22" s="131">
        <v>2830</v>
      </c>
      <c r="M22" s="131">
        <v>4</v>
      </c>
      <c r="N22" s="131">
        <v>510</v>
      </c>
      <c r="O22" s="131">
        <v>4</v>
      </c>
      <c r="P22" s="131">
        <v>510</v>
      </c>
      <c r="Q22" s="131">
        <v>-1</v>
      </c>
      <c r="R22" s="131">
        <v>-855</v>
      </c>
      <c r="S22" s="131">
        <v>-2</v>
      </c>
      <c r="T22" s="131">
        <v>260</v>
      </c>
      <c r="U22" s="131">
        <v>16666</v>
      </c>
      <c r="V22" s="131">
        <v>3472849</v>
      </c>
      <c r="W22" s="80"/>
    </row>
    <row r="23" spans="1:23" s="53" customFormat="1" ht="19.5" customHeight="1">
      <c r="A23" s="55" t="s">
        <v>37</v>
      </c>
      <c r="B23" s="113"/>
      <c r="C23" s="131">
        <v>25242</v>
      </c>
      <c r="D23" s="131">
        <v>6051400</v>
      </c>
      <c r="E23" s="131">
        <v>184</v>
      </c>
      <c r="F23" s="131">
        <v>24572</v>
      </c>
      <c r="G23" s="131">
        <v>102</v>
      </c>
      <c r="H23" s="131">
        <v>14223</v>
      </c>
      <c r="I23" s="131">
        <v>9</v>
      </c>
      <c r="J23" s="131">
        <v>7572</v>
      </c>
      <c r="K23" s="131">
        <v>1</v>
      </c>
      <c r="L23" s="131">
        <v>1000</v>
      </c>
      <c r="M23" s="131">
        <v>2</v>
      </c>
      <c r="N23" s="131">
        <v>440</v>
      </c>
      <c r="O23" s="131">
        <v>2</v>
      </c>
      <c r="P23" s="131">
        <v>440</v>
      </c>
      <c r="Q23" s="131">
        <v>14</v>
      </c>
      <c r="R23" s="131">
        <v>9056</v>
      </c>
      <c r="S23" s="131">
        <v>-1</v>
      </c>
      <c r="T23" s="131">
        <v>-190</v>
      </c>
      <c r="U23" s="131">
        <v>25337</v>
      </c>
      <c r="V23" s="131">
        <v>6077187</v>
      </c>
      <c r="W23" s="80"/>
    </row>
    <row r="24" spans="1:23" s="58" customFormat="1" ht="25.5" customHeight="1">
      <c r="A24" s="222" t="s">
        <v>38</v>
      </c>
      <c r="B24" s="223"/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-1</v>
      </c>
      <c r="R24" s="133">
        <v>-3</v>
      </c>
      <c r="S24" s="133">
        <v>1</v>
      </c>
      <c r="T24" s="133">
        <v>3</v>
      </c>
      <c r="U24" s="133">
        <v>0</v>
      </c>
      <c r="V24" s="133">
        <v>0</v>
      </c>
      <c r="W24" s="80"/>
    </row>
    <row r="25" spans="1:23" s="53" customFormat="1" ht="19.5" customHeight="1">
      <c r="A25" s="130" t="s">
        <v>220</v>
      </c>
      <c r="B25" s="113"/>
      <c r="C25" s="131">
        <v>478</v>
      </c>
      <c r="D25" s="131">
        <v>85824</v>
      </c>
      <c r="E25" s="131">
        <v>16</v>
      </c>
      <c r="F25" s="131">
        <v>1673</v>
      </c>
      <c r="G25" s="131">
        <v>4</v>
      </c>
      <c r="H25" s="131">
        <v>256</v>
      </c>
      <c r="I25" s="131">
        <v>1</v>
      </c>
      <c r="J25" s="131">
        <v>1000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490</v>
      </c>
      <c r="V25" s="131">
        <v>88241</v>
      </c>
      <c r="W25" s="80"/>
    </row>
    <row r="26" spans="1:23" s="53" customFormat="1" ht="19.5" customHeight="1">
      <c r="A26" s="55" t="s">
        <v>39</v>
      </c>
      <c r="B26" s="113"/>
      <c r="C26" s="131">
        <v>1</v>
      </c>
      <c r="D26" s="131">
        <v>100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1</v>
      </c>
      <c r="V26" s="131">
        <v>100</v>
      </c>
      <c r="W26" s="80"/>
    </row>
    <row r="27" spans="1:23" s="53" customFormat="1" ht="19.5" customHeight="1">
      <c r="A27" s="55" t="s">
        <v>40</v>
      </c>
      <c r="B27" s="113"/>
      <c r="C27" s="131">
        <v>18410</v>
      </c>
      <c r="D27" s="131">
        <v>2269410</v>
      </c>
      <c r="E27" s="131">
        <v>143</v>
      </c>
      <c r="F27" s="131">
        <v>28969</v>
      </c>
      <c r="G27" s="131">
        <v>94</v>
      </c>
      <c r="H27" s="131">
        <v>8752</v>
      </c>
      <c r="I27" s="131">
        <v>3</v>
      </c>
      <c r="J27" s="131">
        <v>1300</v>
      </c>
      <c r="K27" s="131">
        <v>1</v>
      </c>
      <c r="L27" s="131">
        <v>97</v>
      </c>
      <c r="M27" s="131">
        <v>2</v>
      </c>
      <c r="N27" s="131">
        <v>400</v>
      </c>
      <c r="O27" s="131">
        <v>2</v>
      </c>
      <c r="P27" s="131">
        <v>400</v>
      </c>
      <c r="Q27" s="131">
        <v>3</v>
      </c>
      <c r="R27" s="131">
        <v>-3080</v>
      </c>
      <c r="S27" s="131">
        <v>0</v>
      </c>
      <c r="T27" s="131">
        <v>0</v>
      </c>
      <c r="U27" s="131">
        <v>18462</v>
      </c>
      <c r="V27" s="131">
        <v>2287750</v>
      </c>
      <c r="W27" s="80"/>
    </row>
    <row r="28" spans="1:23" s="53" customFormat="1" ht="19.5" customHeight="1" thickBot="1">
      <c r="A28" s="56" t="s">
        <v>8</v>
      </c>
      <c r="B28" s="114"/>
      <c r="C28" s="132">
        <v>61338</v>
      </c>
      <c r="D28" s="132">
        <v>5182973</v>
      </c>
      <c r="E28" s="132">
        <v>346</v>
      </c>
      <c r="F28" s="132">
        <v>35221</v>
      </c>
      <c r="G28" s="132">
        <v>201</v>
      </c>
      <c r="H28" s="132">
        <v>19924</v>
      </c>
      <c r="I28" s="132">
        <v>5</v>
      </c>
      <c r="J28" s="132">
        <v>765</v>
      </c>
      <c r="K28" s="132">
        <v>1</v>
      </c>
      <c r="L28" s="132">
        <v>45</v>
      </c>
      <c r="M28" s="132">
        <v>6</v>
      </c>
      <c r="N28" s="132">
        <v>708</v>
      </c>
      <c r="O28" s="132">
        <v>6</v>
      </c>
      <c r="P28" s="132">
        <v>708</v>
      </c>
      <c r="Q28" s="132">
        <v>-2</v>
      </c>
      <c r="R28" s="132">
        <v>705</v>
      </c>
      <c r="S28" s="132">
        <v>2</v>
      </c>
      <c r="T28" s="132">
        <v>-149</v>
      </c>
      <c r="U28" s="132">
        <v>61483</v>
      </c>
      <c r="V28" s="132">
        <v>5199546</v>
      </c>
      <c r="W28" s="80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7" t="str">
        <f>'2492-00-01'!V34</f>
        <v>中華民國107年06月19日編製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19" ht="19.5" customHeight="1">
      <c r="A32" s="26" t="s">
        <v>211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6.5">
      <c r="A33" s="26" t="s">
        <v>91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22" ht="16.5">
      <c r="A34" s="95" t="s">
        <v>140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2"/>
      <c r="Q2" s="35"/>
      <c r="R2" s="35"/>
      <c r="S2" s="112"/>
      <c r="T2" s="36"/>
      <c r="U2" s="34" t="s">
        <v>172</v>
      </c>
      <c r="V2" s="37" t="s">
        <v>42</v>
      </c>
    </row>
    <row r="3" spans="1:22" s="38" customFormat="1" ht="18.75" customHeight="1">
      <c r="A3" s="211" t="s">
        <v>173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8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107年05月</v>
      </c>
      <c r="L5" s="41"/>
      <c r="M5" s="41"/>
      <c r="N5" s="41"/>
      <c r="O5" s="39"/>
      <c r="P5" s="39"/>
      <c r="Q5" s="39"/>
      <c r="R5" s="39"/>
      <c r="S5" s="39"/>
      <c r="V5" s="57" t="s">
        <v>137</v>
      </c>
    </row>
    <row r="6" spans="1:22" ht="19.5" customHeight="1">
      <c r="A6" s="44"/>
      <c r="B6" s="45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6"/>
      <c r="B7" s="47"/>
      <c r="C7" s="217"/>
      <c r="D7" s="218"/>
      <c r="E7" s="209" t="s">
        <v>21</v>
      </c>
      <c r="F7" s="210"/>
      <c r="G7" s="209" t="s">
        <v>32</v>
      </c>
      <c r="H7" s="210"/>
      <c r="I7" s="209" t="s">
        <v>30</v>
      </c>
      <c r="J7" s="210"/>
      <c r="K7" s="209" t="s">
        <v>31</v>
      </c>
      <c r="L7" s="210"/>
      <c r="M7" s="209" t="s">
        <v>22</v>
      </c>
      <c r="N7" s="210"/>
      <c r="O7" s="209" t="s">
        <v>41</v>
      </c>
      <c r="P7" s="210"/>
      <c r="Q7" s="209" t="s">
        <v>23</v>
      </c>
      <c r="R7" s="210"/>
      <c r="S7" s="209" t="s">
        <v>24</v>
      </c>
      <c r="T7" s="210"/>
      <c r="U7" s="217"/>
      <c r="V7" s="225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3" customFormat="1" ht="19.5" customHeight="1">
      <c r="A9" s="151" t="s">
        <v>66</v>
      </c>
      <c r="B9" s="152"/>
      <c r="C9" s="134">
        <v>855038</v>
      </c>
      <c r="D9" s="134">
        <v>169180964</v>
      </c>
      <c r="E9" s="134">
        <v>5348</v>
      </c>
      <c r="F9" s="134">
        <v>808190</v>
      </c>
      <c r="G9" s="134">
        <v>3269</v>
      </c>
      <c r="H9" s="134">
        <v>599793</v>
      </c>
      <c r="I9" s="134">
        <v>161</v>
      </c>
      <c r="J9" s="134">
        <v>152214</v>
      </c>
      <c r="K9" s="134">
        <v>36</v>
      </c>
      <c r="L9" s="134">
        <v>23263</v>
      </c>
      <c r="M9" s="134">
        <v>124</v>
      </c>
      <c r="N9" s="134">
        <v>42203</v>
      </c>
      <c r="O9" s="134">
        <v>124</v>
      </c>
      <c r="P9" s="134">
        <v>41973</v>
      </c>
      <c r="Q9" s="134">
        <v>0</v>
      </c>
      <c r="R9" s="134">
        <v>0</v>
      </c>
      <c r="S9" s="134">
        <v>4</v>
      </c>
      <c r="T9" s="134">
        <v>-1663</v>
      </c>
      <c r="U9" s="134">
        <v>857121</v>
      </c>
      <c r="V9" s="134">
        <v>169516880</v>
      </c>
      <c r="W9" s="80"/>
      <c r="X9" s="80"/>
    </row>
    <row r="10" spans="1:24" s="53" customFormat="1" ht="19.5" customHeight="1">
      <c r="A10" s="153" t="s">
        <v>67</v>
      </c>
      <c r="B10" s="150"/>
      <c r="C10" s="134">
        <v>835996</v>
      </c>
      <c r="D10" s="134">
        <v>167048808</v>
      </c>
      <c r="E10" s="134">
        <v>5317</v>
      </c>
      <c r="F10" s="134">
        <v>804048</v>
      </c>
      <c r="G10" s="134">
        <v>3240</v>
      </c>
      <c r="H10" s="134">
        <v>568091</v>
      </c>
      <c r="I10" s="134">
        <v>158</v>
      </c>
      <c r="J10" s="134">
        <v>150924</v>
      </c>
      <c r="K10" s="134">
        <v>28</v>
      </c>
      <c r="L10" s="134">
        <v>13514</v>
      </c>
      <c r="M10" s="134">
        <v>124</v>
      </c>
      <c r="N10" s="134">
        <v>42203</v>
      </c>
      <c r="O10" s="134">
        <v>124</v>
      </c>
      <c r="P10" s="134">
        <v>41973</v>
      </c>
      <c r="Q10" s="134">
        <v>0</v>
      </c>
      <c r="R10" s="134">
        <v>0</v>
      </c>
      <c r="S10" s="134">
        <v>4</v>
      </c>
      <c r="T10" s="134">
        <v>-1663</v>
      </c>
      <c r="U10" s="134">
        <v>838077</v>
      </c>
      <c r="V10" s="134">
        <v>167420743</v>
      </c>
      <c r="W10" s="80"/>
      <c r="X10" s="80"/>
    </row>
    <row r="11" spans="1:24" s="53" customFormat="1" ht="19.5" customHeight="1">
      <c r="A11" s="149" t="s">
        <v>86</v>
      </c>
      <c r="B11" s="150"/>
      <c r="C11" s="134">
        <v>139811</v>
      </c>
      <c r="D11" s="134">
        <v>26702818</v>
      </c>
      <c r="E11" s="134">
        <v>753</v>
      </c>
      <c r="F11" s="134">
        <v>124899</v>
      </c>
      <c r="G11" s="134">
        <v>573</v>
      </c>
      <c r="H11" s="134">
        <v>107742</v>
      </c>
      <c r="I11" s="134">
        <v>18</v>
      </c>
      <c r="J11" s="134">
        <v>18655</v>
      </c>
      <c r="K11" s="134">
        <v>2</v>
      </c>
      <c r="L11" s="134">
        <v>2970</v>
      </c>
      <c r="M11" s="134">
        <v>28</v>
      </c>
      <c r="N11" s="134">
        <v>9810</v>
      </c>
      <c r="O11" s="134">
        <v>30</v>
      </c>
      <c r="P11" s="134">
        <v>8900</v>
      </c>
      <c r="Q11" s="134">
        <v>0</v>
      </c>
      <c r="R11" s="134">
        <v>0</v>
      </c>
      <c r="S11" s="134">
        <v>-2</v>
      </c>
      <c r="T11" s="134">
        <v>-51</v>
      </c>
      <c r="U11" s="134">
        <v>139987</v>
      </c>
      <c r="V11" s="134">
        <v>26736518</v>
      </c>
      <c r="W11" s="80"/>
      <c r="X11" s="80"/>
    </row>
    <row r="12" spans="1:24" s="53" customFormat="1" ht="19.5" customHeight="1">
      <c r="A12" s="149" t="s">
        <v>88</v>
      </c>
      <c r="B12" s="150"/>
      <c r="C12" s="134">
        <v>57415</v>
      </c>
      <c r="D12" s="134">
        <v>11808523</v>
      </c>
      <c r="E12" s="134">
        <v>483</v>
      </c>
      <c r="F12" s="134">
        <v>83286</v>
      </c>
      <c r="G12" s="134">
        <v>382</v>
      </c>
      <c r="H12" s="134">
        <v>74146</v>
      </c>
      <c r="I12" s="134">
        <v>11</v>
      </c>
      <c r="J12" s="134">
        <v>14895</v>
      </c>
      <c r="K12" s="134">
        <v>2</v>
      </c>
      <c r="L12" s="134">
        <v>170</v>
      </c>
      <c r="M12" s="134">
        <v>19</v>
      </c>
      <c r="N12" s="134">
        <v>3200</v>
      </c>
      <c r="O12" s="134">
        <v>24</v>
      </c>
      <c r="P12" s="134">
        <v>4148</v>
      </c>
      <c r="Q12" s="134">
        <v>0</v>
      </c>
      <c r="R12" s="134">
        <v>0</v>
      </c>
      <c r="S12" s="134">
        <v>5</v>
      </c>
      <c r="T12" s="134">
        <v>-98</v>
      </c>
      <c r="U12" s="134">
        <v>57516</v>
      </c>
      <c r="V12" s="134">
        <v>11831342</v>
      </c>
      <c r="W12" s="80"/>
      <c r="X12" s="80"/>
    </row>
    <row r="13" spans="1:24" s="53" customFormat="1" ht="19.5" customHeight="1">
      <c r="A13" s="145" t="s">
        <v>209</v>
      </c>
      <c r="B13" s="146"/>
      <c r="C13" s="134">
        <v>53200</v>
      </c>
      <c r="D13" s="134">
        <v>13112375</v>
      </c>
      <c r="E13" s="134">
        <v>480</v>
      </c>
      <c r="F13" s="134">
        <v>83714</v>
      </c>
      <c r="G13" s="134">
        <v>312</v>
      </c>
      <c r="H13" s="134">
        <v>54945</v>
      </c>
      <c r="I13" s="134">
        <v>6</v>
      </c>
      <c r="J13" s="134">
        <v>3805</v>
      </c>
      <c r="K13" s="134">
        <v>1</v>
      </c>
      <c r="L13" s="134">
        <v>10</v>
      </c>
      <c r="M13" s="134">
        <v>15</v>
      </c>
      <c r="N13" s="134">
        <v>7070</v>
      </c>
      <c r="O13" s="134">
        <v>15</v>
      </c>
      <c r="P13" s="134">
        <v>7080</v>
      </c>
      <c r="Q13" s="134">
        <v>0</v>
      </c>
      <c r="R13" s="134">
        <v>0</v>
      </c>
      <c r="S13" s="134">
        <v>0</v>
      </c>
      <c r="T13" s="134">
        <v>800</v>
      </c>
      <c r="U13" s="134">
        <v>53368</v>
      </c>
      <c r="V13" s="134">
        <v>13145729</v>
      </c>
      <c r="W13" s="80"/>
      <c r="X13" s="80"/>
    </row>
    <row r="14" spans="1:24" s="53" customFormat="1" ht="19.5" customHeight="1">
      <c r="A14" s="145" t="s">
        <v>7</v>
      </c>
      <c r="B14" s="146"/>
      <c r="C14" s="134">
        <v>109023</v>
      </c>
      <c r="D14" s="134">
        <v>19600788</v>
      </c>
      <c r="E14" s="134">
        <v>778</v>
      </c>
      <c r="F14" s="134">
        <v>129283</v>
      </c>
      <c r="G14" s="134">
        <v>343</v>
      </c>
      <c r="H14" s="134">
        <v>54879</v>
      </c>
      <c r="I14" s="134">
        <v>15</v>
      </c>
      <c r="J14" s="134">
        <v>20625</v>
      </c>
      <c r="K14" s="134">
        <v>1</v>
      </c>
      <c r="L14" s="134">
        <v>100</v>
      </c>
      <c r="M14" s="134">
        <v>8</v>
      </c>
      <c r="N14" s="134">
        <v>1300</v>
      </c>
      <c r="O14" s="134">
        <v>13</v>
      </c>
      <c r="P14" s="134">
        <v>1910</v>
      </c>
      <c r="Q14" s="134">
        <v>0</v>
      </c>
      <c r="R14" s="134">
        <v>0</v>
      </c>
      <c r="S14" s="134">
        <v>0</v>
      </c>
      <c r="T14" s="134">
        <v>180</v>
      </c>
      <c r="U14" s="134">
        <v>109453</v>
      </c>
      <c r="V14" s="134">
        <v>19695287</v>
      </c>
      <c r="W14" s="80"/>
      <c r="X14" s="80"/>
    </row>
    <row r="15" spans="1:24" s="52" customFormat="1" ht="19.5" customHeight="1">
      <c r="A15" s="145" t="s">
        <v>68</v>
      </c>
      <c r="B15" s="146"/>
      <c r="C15" s="134">
        <v>63145</v>
      </c>
      <c r="D15" s="134">
        <v>12606357</v>
      </c>
      <c r="E15" s="134">
        <v>521</v>
      </c>
      <c r="F15" s="134">
        <v>60237</v>
      </c>
      <c r="G15" s="134">
        <v>269</v>
      </c>
      <c r="H15" s="134">
        <v>44191</v>
      </c>
      <c r="I15" s="134">
        <v>29</v>
      </c>
      <c r="J15" s="134">
        <v>27130</v>
      </c>
      <c r="K15" s="134">
        <v>3</v>
      </c>
      <c r="L15" s="134">
        <v>184</v>
      </c>
      <c r="M15" s="134">
        <v>9</v>
      </c>
      <c r="N15" s="134">
        <v>1620</v>
      </c>
      <c r="O15" s="134">
        <v>5</v>
      </c>
      <c r="P15" s="134">
        <v>535</v>
      </c>
      <c r="Q15" s="134">
        <v>0</v>
      </c>
      <c r="R15" s="134">
        <v>0</v>
      </c>
      <c r="S15" s="134">
        <v>0</v>
      </c>
      <c r="T15" s="134">
        <v>-92</v>
      </c>
      <c r="U15" s="134">
        <v>63401</v>
      </c>
      <c r="V15" s="134">
        <v>12650342</v>
      </c>
      <c r="W15" s="80"/>
      <c r="X15" s="80"/>
    </row>
    <row r="16" spans="1:24" s="53" customFormat="1" ht="19.5" customHeight="1">
      <c r="A16" s="145" t="s">
        <v>90</v>
      </c>
      <c r="B16" s="146"/>
      <c r="C16" s="134">
        <v>119023</v>
      </c>
      <c r="D16" s="134">
        <v>25114248</v>
      </c>
      <c r="E16" s="134">
        <v>594</v>
      </c>
      <c r="F16" s="134">
        <v>73565</v>
      </c>
      <c r="G16" s="134">
        <v>381</v>
      </c>
      <c r="H16" s="134">
        <v>69553</v>
      </c>
      <c r="I16" s="134">
        <v>23</v>
      </c>
      <c r="J16" s="134">
        <v>23779</v>
      </c>
      <c r="K16" s="134">
        <v>6</v>
      </c>
      <c r="L16" s="134">
        <v>2560</v>
      </c>
      <c r="M16" s="134">
        <v>10</v>
      </c>
      <c r="N16" s="134">
        <v>13225</v>
      </c>
      <c r="O16" s="134">
        <v>10</v>
      </c>
      <c r="P16" s="134">
        <v>1870</v>
      </c>
      <c r="Q16" s="134">
        <v>0</v>
      </c>
      <c r="R16" s="134">
        <v>0</v>
      </c>
      <c r="S16" s="134">
        <v>0</v>
      </c>
      <c r="T16" s="134">
        <v>-72</v>
      </c>
      <c r="U16" s="134">
        <v>119236</v>
      </c>
      <c r="V16" s="134">
        <v>25150762</v>
      </c>
      <c r="W16" s="80"/>
      <c r="X16" s="80"/>
    </row>
    <row r="17" spans="1:24" s="53" customFormat="1" ht="19.5" customHeight="1">
      <c r="A17" s="145" t="s">
        <v>69</v>
      </c>
      <c r="B17" s="146"/>
      <c r="C17" s="134">
        <v>24142</v>
      </c>
      <c r="D17" s="134">
        <v>4924708</v>
      </c>
      <c r="E17" s="134">
        <v>139</v>
      </c>
      <c r="F17" s="134">
        <v>23391</v>
      </c>
      <c r="G17" s="134">
        <v>86</v>
      </c>
      <c r="H17" s="134">
        <v>16949</v>
      </c>
      <c r="I17" s="134">
        <v>4</v>
      </c>
      <c r="J17" s="134">
        <v>2060</v>
      </c>
      <c r="K17" s="134">
        <v>0</v>
      </c>
      <c r="L17" s="134">
        <v>0</v>
      </c>
      <c r="M17" s="134">
        <v>2</v>
      </c>
      <c r="N17" s="134">
        <v>400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24197</v>
      </c>
      <c r="V17" s="134">
        <v>4933610</v>
      </c>
      <c r="W17" s="80"/>
      <c r="X17" s="80"/>
    </row>
    <row r="18" spans="1:24" s="53" customFormat="1" ht="19.5" customHeight="1">
      <c r="A18" s="145" t="s">
        <v>70</v>
      </c>
      <c r="B18" s="146"/>
      <c r="C18" s="134">
        <v>16627</v>
      </c>
      <c r="D18" s="134">
        <v>3108923</v>
      </c>
      <c r="E18" s="134">
        <v>149</v>
      </c>
      <c r="F18" s="134">
        <v>17731</v>
      </c>
      <c r="G18" s="134">
        <v>87</v>
      </c>
      <c r="H18" s="134">
        <v>12418</v>
      </c>
      <c r="I18" s="134">
        <v>1</v>
      </c>
      <c r="J18" s="134">
        <v>190</v>
      </c>
      <c r="K18" s="134">
        <v>0</v>
      </c>
      <c r="L18" s="134">
        <v>0</v>
      </c>
      <c r="M18" s="134">
        <v>5</v>
      </c>
      <c r="N18" s="134">
        <v>760</v>
      </c>
      <c r="O18" s="134">
        <v>3</v>
      </c>
      <c r="P18" s="134">
        <v>1600</v>
      </c>
      <c r="Q18" s="134">
        <v>0</v>
      </c>
      <c r="R18" s="134">
        <v>0</v>
      </c>
      <c r="S18" s="134">
        <v>2</v>
      </c>
      <c r="T18" s="134">
        <v>95</v>
      </c>
      <c r="U18" s="134">
        <v>16693</v>
      </c>
      <c r="V18" s="134">
        <v>3113681</v>
      </c>
      <c r="W18" s="80"/>
      <c r="X18" s="80"/>
    </row>
    <row r="19" spans="1:24" s="53" customFormat="1" ht="19.5" customHeight="1">
      <c r="A19" s="145" t="s">
        <v>71</v>
      </c>
      <c r="B19" s="146"/>
      <c r="C19" s="134">
        <v>32519</v>
      </c>
      <c r="D19" s="134">
        <v>4565702</v>
      </c>
      <c r="E19" s="134">
        <v>145</v>
      </c>
      <c r="F19" s="134">
        <v>18936</v>
      </c>
      <c r="G19" s="134">
        <v>73</v>
      </c>
      <c r="H19" s="134">
        <v>37840</v>
      </c>
      <c r="I19" s="134">
        <v>6</v>
      </c>
      <c r="J19" s="134">
        <v>4020</v>
      </c>
      <c r="K19" s="134">
        <v>1</v>
      </c>
      <c r="L19" s="134">
        <v>120</v>
      </c>
      <c r="M19" s="134">
        <v>4</v>
      </c>
      <c r="N19" s="134">
        <v>420</v>
      </c>
      <c r="O19" s="134">
        <v>2</v>
      </c>
      <c r="P19" s="134">
        <v>290</v>
      </c>
      <c r="Q19" s="134">
        <v>0</v>
      </c>
      <c r="R19" s="134">
        <v>0</v>
      </c>
      <c r="S19" s="134">
        <v>0</v>
      </c>
      <c r="T19" s="134">
        <v>-971</v>
      </c>
      <c r="U19" s="134">
        <v>32593</v>
      </c>
      <c r="V19" s="134">
        <v>4549857</v>
      </c>
      <c r="W19" s="80"/>
      <c r="X19" s="80"/>
    </row>
    <row r="20" spans="1:24" s="53" customFormat="1" ht="19.5" customHeight="1">
      <c r="A20" s="145" t="s">
        <v>72</v>
      </c>
      <c r="B20" s="146"/>
      <c r="C20" s="134">
        <v>36167</v>
      </c>
      <c r="D20" s="134">
        <v>7881334</v>
      </c>
      <c r="E20" s="134">
        <v>229</v>
      </c>
      <c r="F20" s="134">
        <v>44088</v>
      </c>
      <c r="G20" s="134">
        <v>114</v>
      </c>
      <c r="H20" s="134">
        <v>16065</v>
      </c>
      <c r="I20" s="134">
        <v>11</v>
      </c>
      <c r="J20" s="134">
        <v>6559</v>
      </c>
      <c r="K20" s="134">
        <v>3</v>
      </c>
      <c r="L20" s="134">
        <v>270</v>
      </c>
      <c r="M20" s="134">
        <v>1</v>
      </c>
      <c r="N20" s="134">
        <v>30</v>
      </c>
      <c r="O20" s="134">
        <v>1</v>
      </c>
      <c r="P20" s="134">
        <v>50</v>
      </c>
      <c r="Q20" s="134">
        <v>0</v>
      </c>
      <c r="R20" s="134">
        <v>0</v>
      </c>
      <c r="S20" s="134">
        <v>0</v>
      </c>
      <c r="T20" s="134">
        <v>0</v>
      </c>
      <c r="U20" s="134">
        <v>36282</v>
      </c>
      <c r="V20" s="134">
        <v>7915626</v>
      </c>
      <c r="W20" s="80"/>
      <c r="X20" s="80"/>
    </row>
    <row r="21" spans="1:24" s="53" customFormat="1" ht="19.5" customHeight="1">
      <c r="A21" s="145" t="s">
        <v>73</v>
      </c>
      <c r="B21" s="146"/>
      <c r="C21" s="134">
        <v>28301</v>
      </c>
      <c r="D21" s="134">
        <v>5548961</v>
      </c>
      <c r="E21" s="134">
        <v>98</v>
      </c>
      <c r="F21" s="134">
        <v>13471</v>
      </c>
      <c r="G21" s="134">
        <v>42</v>
      </c>
      <c r="H21" s="134">
        <v>5077</v>
      </c>
      <c r="I21" s="134">
        <v>1</v>
      </c>
      <c r="J21" s="134">
        <v>1260</v>
      </c>
      <c r="K21" s="134">
        <v>3</v>
      </c>
      <c r="L21" s="134">
        <v>6550</v>
      </c>
      <c r="M21" s="134">
        <v>3</v>
      </c>
      <c r="N21" s="134">
        <v>460</v>
      </c>
      <c r="O21" s="134">
        <v>5</v>
      </c>
      <c r="P21" s="134">
        <v>10650</v>
      </c>
      <c r="Q21" s="134">
        <v>0</v>
      </c>
      <c r="R21" s="134">
        <v>0</v>
      </c>
      <c r="S21" s="134">
        <v>0</v>
      </c>
      <c r="T21" s="134">
        <v>0</v>
      </c>
      <c r="U21" s="134">
        <v>28355</v>
      </c>
      <c r="V21" s="134">
        <v>5541874</v>
      </c>
      <c r="W21" s="80"/>
      <c r="X21" s="80"/>
    </row>
    <row r="22" spans="1:24" s="53" customFormat="1" ht="19.5" customHeight="1">
      <c r="A22" s="145" t="s">
        <v>74</v>
      </c>
      <c r="B22" s="146"/>
      <c r="C22" s="134">
        <v>22560</v>
      </c>
      <c r="D22" s="134">
        <v>6413014</v>
      </c>
      <c r="E22" s="134">
        <v>128</v>
      </c>
      <c r="F22" s="134">
        <v>19582</v>
      </c>
      <c r="G22" s="134">
        <v>116</v>
      </c>
      <c r="H22" s="134">
        <v>14108</v>
      </c>
      <c r="I22" s="134">
        <v>6</v>
      </c>
      <c r="J22" s="134">
        <v>4232</v>
      </c>
      <c r="K22" s="134">
        <v>0</v>
      </c>
      <c r="L22" s="134">
        <v>0</v>
      </c>
      <c r="M22" s="134">
        <v>2</v>
      </c>
      <c r="N22" s="134">
        <v>400</v>
      </c>
      <c r="O22" s="134">
        <v>1</v>
      </c>
      <c r="P22" s="134">
        <v>200</v>
      </c>
      <c r="Q22" s="134">
        <v>0</v>
      </c>
      <c r="R22" s="134">
        <v>0</v>
      </c>
      <c r="S22" s="134">
        <v>-1</v>
      </c>
      <c r="T22" s="134">
        <v>-1500</v>
      </c>
      <c r="U22" s="134">
        <v>22572</v>
      </c>
      <c r="V22" s="134">
        <v>6421420</v>
      </c>
      <c r="W22" s="80"/>
      <c r="X22" s="80"/>
    </row>
    <row r="23" spans="1:24" s="53" customFormat="1" ht="19.5" customHeight="1">
      <c r="A23" s="145" t="s">
        <v>75</v>
      </c>
      <c r="B23" s="146"/>
      <c r="C23" s="134">
        <v>17792</v>
      </c>
      <c r="D23" s="134">
        <v>3191544</v>
      </c>
      <c r="E23" s="134">
        <v>83</v>
      </c>
      <c r="F23" s="134">
        <v>14925</v>
      </c>
      <c r="G23" s="134">
        <v>50</v>
      </c>
      <c r="H23" s="134">
        <v>2305</v>
      </c>
      <c r="I23" s="134">
        <v>4</v>
      </c>
      <c r="J23" s="134">
        <v>2429</v>
      </c>
      <c r="K23" s="134">
        <v>0</v>
      </c>
      <c r="L23" s="134">
        <v>0</v>
      </c>
      <c r="M23" s="134">
        <v>4</v>
      </c>
      <c r="N23" s="134">
        <v>310</v>
      </c>
      <c r="O23" s="134">
        <v>4</v>
      </c>
      <c r="P23" s="134">
        <v>1410</v>
      </c>
      <c r="Q23" s="134">
        <v>0</v>
      </c>
      <c r="R23" s="134">
        <v>0</v>
      </c>
      <c r="S23" s="134">
        <v>0</v>
      </c>
      <c r="T23" s="134">
        <v>140</v>
      </c>
      <c r="U23" s="134">
        <v>17825</v>
      </c>
      <c r="V23" s="134">
        <v>3205633</v>
      </c>
      <c r="W23" s="80"/>
      <c r="X23" s="80"/>
    </row>
    <row r="24" spans="1:24" s="53" customFormat="1" ht="19.5" customHeight="1">
      <c r="A24" s="145" t="s">
        <v>76</v>
      </c>
      <c r="B24" s="146"/>
      <c r="C24" s="134">
        <v>29536</v>
      </c>
      <c r="D24" s="134">
        <v>5594397</v>
      </c>
      <c r="E24" s="134">
        <v>174</v>
      </c>
      <c r="F24" s="134">
        <v>22113</v>
      </c>
      <c r="G24" s="134">
        <v>82</v>
      </c>
      <c r="H24" s="134">
        <v>6796</v>
      </c>
      <c r="I24" s="134">
        <v>6</v>
      </c>
      <c r="J24" s="134">
        <v>2557</v>
      </c>
      <c r="K24" s="134">
        <v>2</v>
      </c>
      <c r="L24" s="134">
        <v>340</v>
      </c>
      <c r="M24" s="134">
        <v>3</v>
      </c>
      <c r="N24" s="134">
        <v>310</v>
      </c>
      <c r="O24" s="134">
        <v>3</v>
      </c>
      <c r="P24" s="134">
        <v>2300</v>
      </c>
      <c r="Q24" s="134">
        <v>0</v>
      </c>
      <c r="R24" s="134">
        <v>0</v>
      </c>
      <c r="S24" s="134">
        <v>0</v>
      </c>
      <c r="T24" s="134">
        <v>0</v>
      </c>
      <c r="U24" s="134">
        <v>29628</v>
      </c>
      <c r="V24" s="134">
        <v>5609941</v>
      </c>
      <c r="W24" s="80"/>
      <c r="X24" s="80"/>
    </row>
    <row r="25" spans="1:24" s="53" customFormat="1" ht="19.5" customHeight="1">
      <c r="A25" s="145" t="s">
        <v>6</v>
      </c>
      <c r="B25" s="146"/>
      <c r="C25" s="134">
        <v>18025</v>
      </c>
      <c r="D25" s="134">
        <v>2364221</v>
      </c>
      <c r="E25" s="134">
        <v>89</v>
      </c>
      <c r="F25" s="134">
        <v>9900</v>
      </c>
      <c r="G25" s="134">
        <v>59</v>
      </c>
      <c r="H25" s="134">
        <v>7624</v>
      </c>
      <c r="I25" s="134">
        <v>1</v>
      </c>
      <c r="J25" s="134">
        <v>245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246</v>
      </c>
      <c r="U25" s="134">
        <v>18055</v>
      </c>
      <c r="V25" s="134">
        <v>2366988</v>
      </c>
      <c r="W25" s="80"/>
      <c r="X25" s="80"/>
    </row>
    <row r="26" spans="1:24" s="53" customFormat="1" ht="19.5" customHeight="1">
      <c r="A26" s="145" t="s">
        <v>77</v>
      </c>
      <c r="B26" s="146"/>
      <c r="C26" s="134">
        <v>18775</v>
      </c>
      <c r="D26" s="134">
        <v>4770002</v>
      </c>
      <c r="E26" s="134">
        <v>115</v>
      </c>
      <c r="F26" s="134">
        <v>14895</v>
      </c>
      <c r="G26" s="134">
        <v>90</v>
      </c>
      <c r="H26" s="134">
        <v>16442</v>
      </c>
      <c r="I26" s="134">
        <v>7</v>
      </c>
      <c r="J26" s="134">
        <v>12985</v>
      </c>
      <c r="K26" s="134">
        <v>0</v>
      </c>
      <c r="L26" s="134">
        <v>0</v>
      </c>
      <c r="M26" s="134">
        <v>1</v>
      </c>
      <c r="N26" s="134">
        <v>200</v>
      </c>
      <c r="O26" s="134">
        <v>1</v>
      </c>
      <c r="P26" s="134">
        <v>80</v>
      </c>
      <c r="Q26" s="134">
        <v>0</v>
      </c>
      <c r="R26" s="134">
        <v>0</v>
      </c>
      <c r="S26" s="134">
        <v>0</v>
      </c>
      <c r="T26" s="134">
        <v>0</v>
      </c>
      <c r="U26" s="134">
        <v>18800</v>
      </c>
      <c r="V26" s="134">
        <v>4781559</v>
      </c>
      <c r="W26" s="80"/>
      <c r="X26" s="80"/>
    </row>
    <row r="27" spans="1:24" s="53" customFormat="1" ht="19.5" customHeight="1">
      <c r="A27" s="145" t="s">
        <v>78</v>
      </c>
      <c r="B27" s="146"/>
      <c r="C27" s="134">
        <v>6111</v>
      </c>
      <c r="D27" s="134">
        <v>923326</v>
      </c>
      <c r="E27" s="134">
        <v>36</v>
      </c>
      <c r="F27" s="134">
        <v>6126</v>
      </c>
      <c r="G27" s="134">
        <v>14</v>
      </c>
      <c r="H27" s="134">
        <v>870</v>
      </c>
      <c r="I27" s="134">
        <v>2</v>
      </c>
      <c r="J27" s="134">
        <v>214</v>
      </c>
      <c r="K27" s="134">
        <v>1</v>
      </c>
      <c r="L27" s="134">
        <v>141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6133</v>
      </c>
      <c r="V27" s="134">
        <v>928654</v>
      </c>
      <c r="W27" s="80"/>
      <c r="X27" s="80"/>
    </row>
    <row r="28" spans="1:24" s="53" customFormat="1" ht="19.5" customHeight="1">
      <c r="A28" s="145" t="s">
        <v>79</v>
      </c>
      <c r="B28" s="146"/>
      <c r="C28" s="134">
        <v>11856</v>
      </c>
      <c r="D28" s="134">
        <v>2671645</v>
      </c>
      <c r="E28" s="134">
        <v>83</v>
      </c>
      <c r="F28" s="134">
        <v>10525</v>
      </c>
      <c r="G28" s="134">
        <v>56</v>
      </c>
      <c r="H28" s="134">
        <v>7307</v>
      </c>
      <c r="I28" s="134">
        <v>1</v>
      </c>
      <c r="J28" s="134">
        <v>400</v>
      </c>
      <c r="K28" s="134">
        <v>0</v>
      </c>
      <c r="L28" s="134">
        <v>0</v>
      </c>
      <c r="M28" s="134">
        <v>4</v>
      </c>
      <c r="N28" s="134">
        <v>788</v>
      </c>
      <c r="O28" s="134">
        <v>3</v>
      </c>
      <c r="P28" s="134">
        <v>590</v>
      </c>
      <c r="Q28" s="134">
        <v>0</v>
      </c>
      <c r="R28" s="134">
        <v>0</v>
      </c>
      <c r="S28" s="134">
        <v>0</v>
      </c>
      <c r="T28" s="134">
        <v>200</v>
      </c>
      <c r="U28" s="134">
        <v>11884</v>
      </c>
      <c r="V28" s="134">
        <v>2675661</v>
      </c>
      <c r="W28" s="80"/>
      <c r="X28" s="80"/>
    </row>
    <row r="29" spans="1:24" s="53" customFormat="1" ht="19.5" customHeight="1">
      <c r="A29" s="145" t="s">
        <v>80</v>
      </c>
      <c r="B29" s="146"/>
      <c r="C29" s="134">
        <v>19305</v>
      </c>
      <c r="D29" s="134">
        <v>3225546</v>
      </c>
      <c r="E29" s="134">
        <v>141</v>
      </c>
      <c r="F29" s="134">
        <v>23780</v>
      </c>
      <c r="G29" s="134">
        <v>72</v>
      </c>
      <c r="H29" s="134">
        <v>10028</v>
      </c>
      <c r="I29" s="134">
        <v>3</v>
      </c>
      <c r="J29" s="134">
        <v>540</v>
      </c>
      <c r="K29" s="134">
        <v>1</v>
      </c>
      <c r="L29" s="134">
        <v>47</v>
      </c>
      <c r="M29" s="134">
        <v>1</v>
      </c>
      <c r="N29" s="134">
        <v>200</v>
      </c>
      <c r="O29" s="134">
        <v>1</v>
      </c>
      <c r="P29" s="134">
        <v>80</v>
      </c>
      <c r="Q29" s="134">
        <v>0</v>
      </c>
      <c r="R29" s="134">
        <v>0</v>
      </c>
      <c r="S29" s="134">
        <v>0</v>
      </c>
      <c r="T29" s="134">
        <v>-540</v>
      </c>
      <c r="U29" s="134">
        <v>19374</v>
      </c>
      <c r="V29" s="134">
        <v>3239371</v>
      </c>
      <c r="W29" s="80"/>
      <c r="X29" s="80"/>
    </row>
    <row r="30" spans="1:24" s="53" customFormat="1" ht="19.5" customHeight="1">
      <c r="A30" s="145" t="s">
        <v>81</v>
      </c>
      <c r="B30" s="146"/>
      <c r="C30" s="134">
        <v>12663</v>
      </c>
      <c r="D30" s="134">
        <v>2920378</v>
      </c>
      <c r="E30" s="134">
        <v>99</v>
      </c>
      <c r="F30" s="134">
        <v>9603</v>
      </c>
      <c r="G30" s="134">
        <v>39</v>
      </c>
      <c r="H30" s="134">
        <v>8806</v>
      </c>
      <c r="I30" s="134">
        <v>3</v>
      </c>
      <c r="J30" s="134">
        <v>4344</v>
      </c>
      <c r="K30" s="134">
        <v>2</v>
      </c>
      <c r="L30" s="134">
        <v>52</v>
      </c>
      <c r="M30" s="134">
        <v>5</v>
      </c>
      <c r="N30" s="134">
        <v>1700</v>
      </c>
      <c r="O30" s="134">
        <v>3</v>
      </c>
      <c r="P30" s="134">
        <v>280</v>
      </c>
      <c r="Q30" s="134">
        <v>0</v>
      </c>
      <c r="R30" s="134">
        <v>0</v>
      </c>
      <c r="S30" s="134">
        <v>0</v>
      </c>
      <c r="T30" s="134">
        <v>0</v>
      </c>
      <c r="U30" s="134">
        <v>12725</v>
      </c>
      <c r="V30" s="134">
        <v>2926887</v>
      </c>
      <c r="W30" s="80"/>
      <c r="X30" s="80"/>
    </row>
    <row r="31" spans="1:24" s="53" customFormat="1" ht="19.5" customHeight="1">
      <c r="A31" s="145" t="s">
        <v>82</v>
      </c>
      <c r="B31" s="146"/>
      <c r="C31" s="134">
        <v>19042</v>
      </c>
      <c r="D31" s="134">
        <v>2132156</v>
      </c>
      <c r="E31" s="134">
        <v>31</v>
      </c>
      <c r="F31" s="134">
        <v>4142</v>
      </c>
      <c r="G31" s="134">
        <v>29</v>
      </c>
      <c r="H31" s="134">
        <v>31702</v>
      </c>
      <c r="I31" s="134">
        <v>3</v>
      </c>
      <c r="J31" s="134">
        <v>1290</v>
      </c>
      <c r="K31" s="134">
        <v>8</v>
      </c>
      <c r="L31" s="134">
        <v>9749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19044</v>
      </c>
      <c r="V31" s="134">
        <v>2096137</v>
      </c>
      <c r="W31" s="80"/>
      <c r="X31" s="80"/>
    </row>
    <row r="32" spans="1:24" s="53" customFormat="1" ht="19.5" customHeight="1">
      <c r="A32" s="145" t="s">
        <v>83</v>
      </c>
      <c r="B32" s="146"/>
      <c r="C32" s="134">
        <v>18173</v>
      </c>
      <c r="D32" s="134">
        <v>1797172</v>
      </c>
      <c r="E32" s="134">
        <v>24</v>
      </c>
      <c r="F32" s="134">
        <v>2332</v>
      </c>
      <c r="G32" s="134">
        <v>27</v>
      </c>
      <c r="H32" s="134">
        <v>31582</v>
      </c>
      <c r="I32" s="134">
        <v>2</v>
      </c>
      <c r="J32" s="134">
        <v>1100</v>
      </c>
      <c r="K32" s="134">
        <v>8</v>
      </c>
      <c r="L32" s="134">
        <v>9749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18170</v>
      </c>
      <c r="V32" s="134">
        <v>1759273</v>
      </c>
      <c r="W32" s="80"/>
      <c r="X32" s="80"/>
    </row>
    <row r="33" spans="1:24" s="53" customFormat="1" ht="19.5" customHeight="1" thickBot="1">
      <c r="A33" s="226" t="s">
        <v>84</v>
      </c>
      <c r="B33" s="227"/>
      <c r="C33" s="135">
        <v>869</v>
      </c>
      <c r="D33" s="135">
        <v>334984</v>
      </c>
      <c r="E33" s="135">
        <v>7</v>
      </c>
      <c r="F33" s="135">
        <v>1810</v>
      </c>
      <c r="G33" s="135">
        <v>2</v>
      </c>
      <c r="H33" s="135">
        <v>120</v>
      </c>
      <c r="I33" s="135">
        <v>1</v>
      </c>
      <c r="J33" s="135">
        <v>190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874</v>
      </c>
      <c r="V33" s="135">
        <v>336864</v>
      </c>
      <c r="W33" s="80"/>
      <c r="X33" s="80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7" t="str">
        <f>'2492-00-01'!V34</f>
        <v>中華民國107年06月19日編製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19" ht="19.5" customHeight="1">
      <c r="A37" s="26" t="s">
        <v>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6.5">
      <c r="A38" s="26" t="s">
        <v>141</v>
      </c>
      <c r="B38" s="52"/>
      <c r="C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2:22" ht="16.5">
      <c r="B39" s="52" t="s">
        <v>92</v>
      </c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2:3" ht="16.5">
      <c r="B40" s="52" t="s">
        <v>138</v>
      </c>
      <c r="C40" s="53"/>
    </row>
    <row r="41" spans="2:3" ht="16.5">
      <c r="B41" s="120" t="s">
        <v>205</v>
      </c>
      <c r="C41" s="53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0" t="s">
        <v>145</v>
      </c>
      <c r="B1" s="26"/>
      <c r="C1" s="61"/>
      <c r="D1" s="26"/>
      <c r="M1" s="4"/>
      <c r="N1" s="4"/>
      <c r="Q1" s="66"/>
      <c r="R1" s="66"/>
      <c r="S1" s="66"/>
      <c r="T1" s="1" t="s">
        <v>2</v>
      </c>
      <c r="U1" s="178" t="s">
        <v>174</v>
      </c>
      <c r="V1" s="178"/>
      <c r="W1" s="70" t="s">
        <v>145</v>
      </c>
      <c r="X1" s="26"/>
      <c r="AJ1" s="4"/>
      <c r="AO1" s="66"/>
      <c r="AP1" s="1" t="s">
        <v>2</v>
      </c>
      <c r="AQ1" s="229" t="s">
        <v>174</v>
      </c>
      <c r="AR1" s="229"/>
    </row>
    <row r="2" spans="1:44" ht="16.5" customHeight="1">
      <c r="A2" s="62" t="s">
        <v>43</v>
      </c>
      <c r="B2" s="115" t="s">
        <v>175</v>
      </c>
      <c r="C2" s="71"/>
      <c r="D2" s="116"/>
      <c r="E2" s="7"/>
      <c r="F2" s="7"/>
      <c r="G2" s="7"/>
      <c r="H2" s="7"/>
      <c r="I2" s="7"/>
      <c r="J2" s="72"/>
      <c r="K2" s="110"/>
      <c r="L2" s="110"/>
      <c r="M2" s="110"/>
      <c r="N2" s="110"/>
      <c r="O2" s="8"/>
      <c r="P2" s="72"/>
      <c r="Q2" s="16"/>
      <c r="R2" s="16"/>
      <c r="S2" s="16"/>
      <c r="T2" s="1" t="s">
        <v>44</v>
      </c>
      <c r="U2" s="234" t="s">
        <v>63</v>
      </c>
      <c r="V2" s="234"/>
      <c r="W2" s="62" t="s">
        <v>43</v>
      </c>
      <c r="X2" s="11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0"/>
      <c r="AJ2" s="110"/>
      <c r="AK2" s="8"/>
      <c r="AN2" s="72"/>
      <c r="AO2" s="73"/>
      <c r="AP2" s="1" t="s">
        <v>44</v>
      </c>
      <c r="AQ2" s="229" t="s">
        <v>63</v>
      </c>
      <c r="AR2" s="229"/>
    </row>
    <row r="3" spans="1:44" s="10" customFormat="1" ht="19.5" customHeight="1">
      <c r="A3" s="159" t="s">
        <v>62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9" t="s">
        <v>64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107年05月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17"/>
      <c r="S5" s="117"/>
      <c r="T5" s="117"/>
      <c r="V5" s="29" t="s">
        <v>136</v>
      </c>
      <c r="W5" s="11"/>
      <c r="X5" s="11"/>
      <c r="Y5" s="111"/>
      <c r="Z5" s="111"/>
      <c r="AA5" s="111"/>
      <c r="AB5" s="111"/>
      <c r="AC5" s="162" t="str">
        <f>'2492-00-02'!K5</f>
        <v>   中華民國 107年05月</v>
      </c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4"/>
      <c r="AP5" s="14"/>
      <c r="AQ5" s="14"/>
      <c r="AR5" s="29" t="s">
        <v>136</v>
      </c>
    </row>
    <row r="6" spans="1:44" ht="16.5" customHeight="1">
      <c r="A6" s="242" t="s">
        <v>48</v>
      </c>
      <c r="B6" s="257"/>
      <c r="C6" s="164" t="s">
        <v>49</v>
      </c>
      <c r="D6" s="165"/>
      <c r="E6" s="172" t="s">
        <v>28</v>
      </c>
      <c r="F6" s="173"/>
      <c r="G6" s="155" t="s">
        <v>11</v>
      </c>
      <c r="H6" s="165"/>
      <c r="I6" s="155" t="s">
        <v>9</v>
      </c>
      <c r="J6" s="165"/>
      <c r="K6" s="172" t="s">
        <v>33</v>
      </c>
      <c r="L6" s="173"/>
      <c r="M6" s="255" t="s">
        <v>50</v>
      </c>
      <c r="N6" s="256"/>
      <c r="O6" s="238" t="s">
        <v>219</v>
      </c>
      <c r="P6" s="239"/>
      <c r="Q6" s="155" t="s">
        <v>12</v>
      </c>
      <c r="R6" s="165"/>
      <c r="S6" s="164" t="s">
        <v>35</v>
      </c>
      <c r="T6" s="165"/>
      <c r="U6" s="155" t="s">
        <v>13</v>
      </c>
      <c r="V6" s="165"/>
      <c r="W6" s="242" t="s">
        <v>48</v>
      </c>
      <c r="X6" s="243"/>
      <c r="Y6" s="248" t="s">
        <v>215</v>
      </c>
      <c r="Z6" s="252"/>
      <c r="AA6" s="155" t="s">
        <v>14</v>
      </c>
      <c r="AB6" s="165"/>
      <c r="AC6" s="155" t="s">
        <v>36</v>
      </c>
      <c r="AD6" s="165"/>
      <c r="AE6" s="155" t="s">
        <v>51</v>
      </c>
      <c r="AF6" s="156"/>
      <c r="AG6" s="172" t="s">
        <v>52</v>
      </c>
      <c r="AH6" s="173"/>
      <c r="AI6" s="155" t="s">
        <v>53</v>
      </c>
      <c r="AJ6" s="156"/>
      <c r="AK6" s="248" t="s">
        <v>220</v>
      </c>
      <c r="AL6" s="249"/>
      <c r="AM6" s="155" t="s">
        <v>54</v>
      </c>
      <c r="AN6" s="156"/>
      <c r="AO6" s="155" t="s">
        <v>55</v>
      </c>
      <c r="AP6" s="156"/>
      <c r="AQ6" s="155" t="s">
        <v>8</v>
      </c>
      <c r="AR6" s="165"/>
    </row>
    <row r="7" spans="1:49" ht="16.5">
      <c r="A7" s="244"/>
      <c r="B7" s="258"/>
      <c r="C7" s="166"/>
      <c r="D7" s="167"/>
      <c r="E7" s="174"/>
      <c r="F7" s="175"/>
      <c r="G7" s="166"/>
      <c r="H7" s="167"/>
      <c r="I7" s="166"/>
      <c r="J7" s="167"/>
      <c r="K7" s="174"/>
      <c r="L7" s="175"/>
      <c r="M7" s="174" t="s">
        <v>56</v>
      </c>
      <c r="N7" s="175"/>
      <c r="O7" s="240"/>
      <c r="P7" s="241"/>
      <c r="Q7" s="166"/>
      <c r="R7" s="167"/>
      <c r="S7" s="166"/>
      <c r="T7" s="167"/>
      <c r="U7" s="166"/>
      <c r="V7" s="167"/>
      <c r="W7" s="244"/>
      <c r="X7" s="245"/>
      <c r="Y7" s="253"/>
      <c r="Z7" s="254"/>
      <c r="AA7" s="166"/>
      <c r="AB7" s="167"/>
      <c r="AC7" s="166"/>
      <c r="AD7" s="167"/>
      <c r="AE7" s="228" t="s">
        <v>57</v>
      </c>
      <c r="AF7" s="167"/>
      <c r="AG7" s="174"/>
      <c r="AH7" s="175"/>
      <c r="AI7" s="228" t="s">
        <v>58</v>
      </c>
      <c r="AJ7" s="167"/>
      <c r="AK7" s="250"/>
      <c r="AL7" s="251"/>
      <c r="AM7" s="228" t="s">
        <v>59</v>
      </c>
      <c r="AN7" s="231"/>
      <c r="AO7" s="232" t="s">
        <v>60</v>
      </c>
      <c r="AP7" s="233"/>
      <c r="AQ7" s="230"/>
      <c r="AR7" s="231"/>
      <c r="AS7" s="65"/>
      <c r="AT7" s="65"/>
      <c r="AU7" s="65"/>
      <c r="AV7" s="65"/>
      <c r="AW7" s="65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4" t="s">
        <v>4</v>
      </c>
      <c r="AQ8" s="1" t="s">
        <v>5</v>
      </c>
      <c r="AR8" s="75" t="s">
        <v>4</v>
      </c>
      <c r="AS8" s="65"/>
      <c r="AT8" s="65"/>
      <c r="AU8" s="65"/>
      <c r="AV8" s="65"/>
    </row>
    <row r="9" spans="1:60" s="18" customFormat="1" ht="24" customHeight="1">
      <c r="A9" s="151" t="s">
        <v>10</v>
      </c>
      <c r="B9" s="152"/>
      <c r="C9" s="24">
        <v>5348</v>
      </c>
      <c r="D9" s="24">
        <v>808190</v>
      </c>
      <c r="E9" s="24">
        <v>68</v>
      </c>
      <c r="F9" s="24">
        <v>14793</v>
      </c>
      <c r="G9" s="24">
        <v>5</v>
      </c>
      <c r="H9" s="24">
        <v>1849</v>
      </c>
      <c r="I9" s="24">
        <v>264</v>
      </c>
      <c r="J9" s="24">
        <v>46399</v>
      </c>
      <c r="K9" s="24">
        <v>13</v>
      </c>
      <c r="L9" s="24">
        <v>3080</v>
      </c>
      <c r="M9" s="24">
        <v>17</v>
      </c>
      <c r="N9" s="24">
        <v>3676</v>
      </c>
      <c r="O9" s="24">
        <v>561</v>
      </c>
      <c r="P9" s="24">
        <v>122157</v>
      </c>
      <c r="Q9" s="24">
        <v>2481</v>
      </c>
      <c r="R9" s="24">
        <v>371931</v>
      </c>
      <c r="S9" s="24">
        <v>27</v>
      </c>
      <c r="T9" s="24">
        <v>5897</v>
      </c>
      <c r="U9" s="24">
        <v>989</v>
      </c>
      <c r="V9" s="24">
        <v>116815</v>
      </c>
      <c r="W9" s="151" t="s">
        <v>10</v>
      </c>
      <c r="X9" s="152"/>
      <c r="Y9" s="24">
        <v>41</v>
      </c>
      <c r="Z9" s="24">
        <v>5002</v>
      </c>
      <c r="AA9" s="24">
        <v>10</v>
      </c>
      <c r="AB9" s="24">
        <v>1498</v>
      </c>
      <c r="AC9" s="24">
        <v>36</v>
      </c>
      <c r="AD9" s="24">
        <v>5066</v>
      </c>
      <c r="AE9" s="24">
        <v>147</v>
      </c>
      <c r="AF9" s="24">
        <v>19593</v>
      </c>
      <c r="AG9" s="24">
        <v>184</v>
      </c>
      <c r="AH9" s="24">
        <v>24572</v>
      </c>
      <c r="AI9" s="24">
        <v>0</v>
      </c>
      <c r="AJ9" s="24">
        <v>0</v>
      </c>
      <c r="AK9" s="24">
        <v>16</v>
      </c>
      <c r="AL9" s="24">
        <v>1673</v>
      </c>
      <c r="AM9" s="24">
        <v>0</v>
      </c>
      <c r="AN9" s="24">
        <v>0</v>
      </c>
      <c r="AO9" s="24">
        <v>143</v>
      </c>
      <c r="AP9" s="24">
        <v>28969</v>
      </c>
      <c r="AQ9" s="24">
        <v>346</v>
      </c>
      <c r="AR9" s="136">
        <v>35221</v>
      </c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</row>
    <row r="10" spans="1:60" ht="24" customHeight="1">
      <c r="A10" s="153" t="s">
        <v>65</v>
      </c>
      <c r="B10" s="150"/>
      <c r="C10" s="24">
        <v>5317</v>
      </c>
      <c r="D10" s="24">
        <v>804048</v>
      </c>
      <c r="E10" s="24">
        <v>68</v>
      </c>
      <c r="F10" s="24">
        <v>14793</v>
      </c>
      <c r="G10" s="24">
        <v>5</v>
      </c>
      <c r="H10" s="24">
        <v>1849</v>
      </c>
      <c r="I10" s="24">
        <v>264</v>
      </c>
      <c r="J10" s="24">
        <v>46399</v>
      </c>
      <c r="K10" s="24">
        <v>13</v>
      </c>
      <c r="L10" s="24">
        <v>3080</v>
      </c>
      <c r="M10" s="24">
        <v>17</v>
      </c>
      <c r="N10" s="24">
        <v>3676</v>
      </c>
      <c r="O10" s="24">
        <v>561</v>
      </c>
      <c r="P10" s="24">
        <v>122157</v>
      </c>
      <c r="Q10" s="24">
        <v>2462</v>
      </c>
      <c r="R10" s="24">
        <v>369329</v>
      </c>
      <c r="S10" s="24">
        <v>27</v>
      </c>
      <c r="T10" s="24">
        <v>5897</v>
      </c>
      <c r="U10" s="24">
        <v>982</v>
      </c>
      <c r="V10" s="24">
        <v>116315</v>
      </c>
      <c r="W10" s="153" t="s">
        <v>65</v>
      </c>
      <c r="X10" s="154"/>
      <c r="Y10" s="24">
        <v>41</v>
      </c>
      <c r="Z10" s="24">
        <v>5002</v>
      </c>
      <c r="AA10" s="24">
        <v>10</v>
      </c>
      <c r="AB10" s="24">
        <v>1498</v>
      </c>
      <c r="AC10" s="24">
        <v>36</v>
      </c>
      <c r="AD10" s="24">
        <v>5066</v>
      </c>
      <c r="AE10" s="24">
        <v>146</v>
      </c>
      <c r="AF10" s="24">
        <v>19393</v>
      </c>
      <c r="AG10" s="24">
        <v>183</v>
      </c>
      <c r="AH10" s="24">
        <v>24372</v>
      </c>
      <c r="AI10" s="24">
        <v>0</v>
      </c>
      <c r="AJ10" s="24">
        <v>0</v>
      </c>
      <c r="AK10" s="24">
        <v>16</v>
      </c>
      <c r="AL10" s="24">
        <v>1673</v>
      </c>
      <c r="AM10" s="24">
        <v>0</v>
      </c>
      <c r="AN10" s="24">
        <v>0</v>
      </c>
      <c r="AO10" s="24">
        <v>142</v>
      </c>
      <c r="AP10" s="24">
        <v>28769</v>
      </c>
      <c r="AQ10" s="24">
        <v>344</v>
      </c>
      <c r="AR10" s="136">
        <v>34781</v>
      </c>
      <c r="AS10" s="76"/>
      <c r="AT10" s="76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</row>
    <row r="11" spans="1:60" ht="24" customHeight="1">
      <c r="A11" s="145" t="s">
        <v>139</v>
      </c>
      <c r="B11" s="146"/>
      <c r="C11" s="24">
        <v>753</v>
      </c>
      <c r="D11" s="24">
        <v>124899</v>
      </c>
      <c r="E11" s="24">
        <v>4</v>
      </c>
      <c r="F11" s="24">
        <v>1430</v>
      </c>
      <c r="G11" s="24">
        <v>0</v>
      </c>
      <c r="H11" s="24">
        <v>0</v>
      </c>
      <c r="I11" s="24">
        <v>31</v>
      </c>
      <c r="J11" s="24">
        <v>5060</v>
      </c>
      <c r="K11" s="24">
        <v>0</v>
      </c>
      <c r="L11" s="24">
        <v>0</v>
      </c>
      <c r="M11" s="24">
        <v>5</v>
      </c>
      <c r="N11" s="24">
        <v>780</v>
      </c>
      <c r="O11" s="24">
        <v>73</v>
      </c>
      <c r="P11" s="24">
        <v>18012</v>
      </c>
      <c r="Q11" s="24">
        <v>371</v>
      </c>
      <c r="R11" s="24">
        <v>57250</v>
      </c>
      <c r="S11" s="24">
        <v>8</v>
      </c>
      <c r="T11" s="24">
        <v>1440</v>
      </c>
      <c r="U11" s="24">
        <v>137</v>
      </c>
      <c r="V11" s="24">
        <v>21982</v>
      </c>
      <c r="W11" s="149" t="s">
        <v>85</v>
      </c>
      <c r="X11" s="150"/>
      <c r="Y11" s="24">
        <v>11</v>
      </c>
      <c r="Z11" s="24">
        <v>1638</v>
      </c>
      <c r="AA11" s="24">
        <v>4</v>
      </c>
      <c r="AB11" s="24">
        <v>700</v>
      </c>
      <c r="AC11" s="24">
        <v>1</v>
      </c>
      <c r="AD11" s="24">
        <v>180</v>
      </c>
      <c r="AE11" s="24">
        <v>31</v>
      </c>
      <c r="AF11" s="24">
        <v>4900</v>
      </c>
      <c r="AG11" s="24">
        <v>19</v>
      </c>
      <c r="AH11" s="24">
        <v>3108</v>
      </c>
      <c r="AI11" s="24">
        <v>0</v>
      </c>
      <c r="AJ11" s="24">
        <v>0</v>
      </c>
      <c r="AK11" s="24">
        <v>2</v>
      </c>
      <c r="AL11" s="24">
        <v>300</v>
      </c>
      <c r="AM11" s="24">
        <v>0</v>
      </c>
      <c r="AN11" s="24">
        <v>0</v>
      </c>
      <c r="AO11" s="24">
        <v>15</v>
      </c>
      <c r="AP11" s="24">
        <v>2829</v>
      </c>
      <c r="AQ11" s="24">
        <v>41</v>
      </c>
      <c r="AR11" s="136">
        <v>5290</v>
      </c>
      <c r="AS11" s="76"/>
      <c r="AT11" s="76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</row>
    <row r="12" spans="1:60" ht="24" customHeight="1">
      <c r="A12" s="149" t="s">
        <v>87</v>
      </c>
      <c r="B12" s="150"/>
      <c r="C12" s="24">
        <v>483</v>
      </c>
      <c r="D12" s="24">
        <v>83286</v>
      </c>
      <c r="E12" s="24">
        <v>3</v>
      </c>
      <c r="F12" s="24">
        <v>450</v>
      </c>
      <c r="G12" s="24">
        <v>0</v>
      </c>
      <c r="H12" s="24">
        <v>0</v>
      </c>
      <c r="I12" s="24">
        <v>8</v>
      </c>
      <c r="J12" s="24">
        <v>1060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2480</v>
      </c>
      <c r="Q12" s="24">
        <v>264</v>
      </c>
      <c r="R12" s="24">
        <v>46842</v>
      </c>
      <c r="S12" s="24">
        <v>2</v>
      </c>
      <c r="T12" s="24">
        <v>215</v>
      </c>
      <c r="U12" s="24">
        <v>110</v>
      </c>
      <c r="V12" s="24">
        <v>19572</v>
      </c>
      <c r="W12" s="149" t="s">
        <v>87</v>
      </c>
      <c r="X12" s="150"/>
      <c r="Y12" s="24">
        <v>4</v>
      </c>
      <c r="Z12" s="24">
        <v>760</v>
      </c>
      <c r="AA12" s="24">
        <v>2</v>
      </c>
      <c r="AB12" s="24">
        <v>210</v>
      </c>
      <c r="AC12" s="24">
        <v>3</v>
      </c>
      <c r="AD12" s="24">
        <v>500</v>
      </c>
      <c r="AE12" s="24">
        <v>20</v>
      </c>
      <c r="AF12" s="24">
        <v>2970</v>
      </c>
      <c r="AG12" s="24">
        <v>3</v>
      </c>
      <c r="AH12" s="24">
        <v>468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11</v>
      </c>
      <c r="AP12" s="24">
        <v>2620</v>
      </c>
      <c r="AQ12" s="24">
        <v>40</v>
      </c>
      <c r="AR12" s="136">
        <v>5039</v>
      </c>
      <c r="AS12" s="76"/>
      <c r="AT12" s="76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0" ht="24" customHeight="1">
      <c r="A13" s="145" t="s">
        <v>209</v>
      </c>
      <c r="B13" s="146"/>
      <c r="C13" s="24">
        <v>480</v>
      </c>
      <c r="D13" s="24">
        <v>83714</v>
      </c>
      <c r="E13" s="24">
        <v>3</v>
      </c>
      <c r="F13" s="24">
        <v>1300</v>
      </c>
      <c r="G13" s="24">
        <v>0</v>
      </c>
      <c r="H13" s="24">
        <v>0</v>
      </c>
      <c r="I13" s="24">
        <v>13</v>
      </c>
      <c r="J13" s="24">
        <v>1801</v>
      </c>
      <c r="K13" s="24">
        <v>1</v>
      </c>
      <c r="L13" s="24">
        <v>100</v>
      </c>
      <c r="M13" s="24">
        <v>1</v>
      </c>
      <c r="N13" s="24">
        <v>248</v>
      </c>
      <c r="O13" s="24">
        <v>58</v>
      </c>
      <c r="P13" s="24">
        <v>14203</v>
      </c>
      <c r="Q13" s="24">
        <v>235</v>
      </c>
      <c r="R13" s="24">
        <v>45006</v>
      </c>
      <c r="S13" s="24">
        <v>0</v>
      </c>
      <c r="T13" s="24">
        <v>0</v>
      </c>
      <c r="U13" s="24">
        <v>93</v>
      </c>
      <c r="V13" s="24">
        <v>11578</v>
      </c>
      <c r="W13" s="145" t="s">
        <v>207</v>
      </c>
      <c r="X13" s="146"/>
      <c r="Y13" s="24">
        <v>2</v>
      </c>
      <c r="Z13" s="24">
        <v>500</v>
      </c>
      <c r="AA13" s="24">
        <v>1</v>
      </c>
      <c r="AB13" s="24">
        <v>200</v>
      </c>
      <c r="AC13" s="24">
        <v>2</v>
      </c>
      <c r="AD13" s="24">
        <v>400</v>
      </c>
      <c r="AE13" s="24">
        <v>15</v>
      </c>
      <c r="AF13" s="24">
        <v>2085</v>
      </c>
      <c r="AG13" s="24">
        <v>14</v>
      </c>
      <c r="AH13" s="24">
        <v>1701</v>
      </c>
      <c r="AI13" s="24">
        <v>0</v>
      </c>
      <c r="AJ13" s="24">
        <v>0</v>
      </c>
      <c r="AK13" s="24">
        <v>2</v>
      </c>
      <c r="AL13" s="24">
        <v>130</v>
      </c>
      <c r="AM13" s="24">
        <v>0</v>
      </c>
      <c r="AN13" s="24">
        <v>0</v>
      </c>
      <c r="AO13" s="24">
        <v>11</v>
      </c>
      <c r="AP13" s="24">
        <v>1278</v>
      </c>
      <c r="AQ13" s="24">
        <v>29</v>
      </c>
      <c r="AR13" s="136">
        <v>3185</v>
      </c>
      <c r="AS13" s="76"/>
      <c r="AT13" s="76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1:60" ht="24" customHeight="1">
      <c r="A14" s="145" t="s">
        <v>7</v>
      </c>
      <c r="B14" s="146"/>
      <c r="C14" s="24">
        <v>778</v>
      </c>
      <c r="D14" s="24">
        <v>129283</v>
      </c>
      <c r="E14" s="24">
        <v>1</v>
      </c>
      <c r="F14" s="24">
        <v>300</v>
      </c>
      <c r="G14" s="24">
        <v>0</v>
      </c>
      <c r="H14" s="24">
        <v>0</v>
      </c>
      <c r="I14" s="24">
        <v>103</v>
      </c>
      <c r="J14" s="24">
        <v>19810</v>
      </c>
      <c r="K14" s="24">
        <v>0</v>
      </c>
      <c r="L14" s="24">
        <v>0</v>
      </c>
      <c r="M14" s="24">
        <v>3</v>
      </c>
      <c r="N14" s="24">
        <v>500</v>
      </c>
      <c r="O14" s="24">
        <v>85</v>
      </c>
      <c r="P14" s="24">
        <v>17003</v>
      </c>
      <c r="Q14" s="24">
        <v>341</v>
      </c>
      <c r="R14" s="24">
        <v>59664</v>
      </c>
      <c r="S14" s="24">
        <v>4</v>
      </c>
      <c r="T14" s="24">
        <v>578</v>
      </c>
      <c r="U14" s="24">
        <v>120</v>
      </c>
      <c r="V14" s="24">
        <v>15817</v>
      </c>
      <c r="W14" s="145" t="s">
        <v>7</v>
      </c>
      <c r="X14" s="146"/>
      <c r="Y14" s="24">
        <v>3</v>
      </c>
      <c r="Z14" s="24">
        <v>600</v>
      </c>
      <c r="AA14" s="24">
        <v>1</v>
      </c>
      <c r="AB14" s="24">
        <v>200</v>
      </c>
      <c r="AC14" s="24">
        <v>3</v>
      </c>
      <c r="AD14" s="24">
        <v>315</v>
      </c>
      <c r="AE14" s="24">
        <v>18</v>
      </c>
      <c r="AF14" s="24">
        <v>2640</v>
      </c>
      <c r="AG14" s="24">
        <v>28</v>
      </c>
      <c r="AH14" s="24">
        <v>3488</v>
      </c>
      <c r="AI14" s="24">
        <v>0</v>
      </c>
      <c r="AJ14" s="24">
        <v>0</v>
      </c>
      <c r="AK14" s="24">
        <v>3</v>
      </c>
      <c r="AL14" s="24">
        <v>500</v>
      </c>
      <c r="AM14" s="24">
        <v>0</v>
      </c>
      <c r="AN14" s="24">
        <v>0</v>
      </c>
      <c r="AO14" s="24">
        <v>19</v>
      </c>
      <c r="AP14" s="24">
        <v>2338</v>
      </c>
      <c r="AQ14" s="24">
        <v>46</v>
      </c>
      <c r="AR14" s="136">
        <v>5530</v>
      </c>
      <c r="AS14" s="76"/>
      <c r="AT14" s="76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1:60" ht="24" customHeight="1">
      <c r="A15" s="145" t="s">
        <v>68</v>
      </c>
      <c r="B15" s="146"/>
      <c r="C15" s="24">
        <v>521</v>
      </c>
      <c r="D15" s="24">
        <v>60237</v>
      </c>
      <c r="E15" s="24">
        <v>5</v>
      </c>
      <c r="F15" s="24">
        <v>1045</v>
      </c>
      <c r="G15" s="24">
        <v>1</v>
      </c>
      <c r="H15" s="24">
        <v>200</v>
      </c>
      <c r="I15" s="24">
        <v>26</v>
      </c>
      <c r="J15" s="24">
        <v>4239</v>
      </c>
      <c r="K15" s="24">
        <v>1</v>
      </c>
      <c r="L15" s="24">
        <v>200</v>
      </c>
      <c r="M15" s="24">
        <v>1</v>
      </c>
      <c r="N15" s="24">
        <v>10</v>
      </c>
      <c r="O15" s="24">
        <v>46</v>
      </c>
      <c r="P15" s="24">
        <v>9714</v>
      </c>
      <c r="Q15" s="24">
        <v>225</v>
      </c>
      <c r="R15" s="24">
        <v>27160</v>
      </c>
      <c r="S15" s="24">
        <v>2</v>
      </c>
      <c r="T15" s="24">
        <v>2003</v>
      </c>
      <c r="U15" s="24">
        <v>116</v>
      </c>
      <c r="V15" s="24">
        <v>7375</v>
      </c>
      <c r="W15" s="145" t="s">
        <v>68</v>
      </c>
      <c r="X15" s="146"/>
      <c r="Y15" s="24">
        <v>5</v>
      </c>
      <c r="Z15" s="24">
        <v>700</v>
      </c>
      <c r="AA15" s="24">
        <v>1</v>
      </c>
      <c r="AB15" s="24">
        <v>100</v>
      </c>
      <c r="AC15" s="24">
        <v>4</v>
      </c>
      <c r="AD15" s="24">
        <v>68</v>
      </c>
      <c r="AE15" s="24">
        <v>11</v>
      </c>
      <c r="AF15" s="24">
        <v>1380</v>
      </c>
      <c r="AG15" s="24">
        <v>16</v>
      </c>
      <c r="AH15" s="24">
        <v>2465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219</v>
      </c>
      <c r="AQ15" s="24">
        <v>53</v>
      </c>
      <c r="AR15" s="136">
        <v>3360</v>
      </c>
      <c r="AS15" s="76"/>
      <c r="AT15" s="76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1:60" ht="24" customHeight="1">
      <c r="A16" s="145" t="s">
        <v>89</v>
      </c>
      <c r="B16" s="146"/>
      <c r="C16" s="24">
        <v>594</v>
      </c>
      <c r="D16" s="24">
        <v>73565</v>
      </c>
      <c r="E16" s="24">
        <v>3</v>
      </c>
      <c r="F16" s="24">
        <v>213</v>
      </c>
      <c r="G16" s="24">
        <v>2</v>
      </c>
      <c r="H16" s="24">
        <v>1200</v>
      </c>
      <c r="I16" s="24">
        <v>14</v>
      </c>
      <c r="J16" s="24">
        <v>2063</v>
      </c>
      <c r="K16" s="24">
        <v>0</v>
      </c>
      <c r="L16" s="24">
        <v>0</v>
      </c>
      <c r="M16" s="24">
        <v>2</v>
      </c>
      <c r="N16" s="24">
        <v>400</v>
      </c>
      <c r="O16" s="24">
        <v>68</v>
      </c>
      <c r="P16" s="24">
        <v>14285</v>
      </c>
      <c r="Q16" s="24">
        <v>275</v>
      </c>
      <c r="R16" s="24">
        <v>35660</v>
      </c>
      <c r="S16" s="24">
        <v>4</v>
      </c>
      <c r="T16" s="24">
        <v>800</v>
      </c>
      <c r="U16" s="24">
        <v>110</v>
      </c>
      <c r="V16" s="24">
        <v>9202</v>
      </c>
      <c r="W16" s="145" t="s">
        <v>89</v>
      </c>
      <c r="X16" s="146"/>
      <c r="Y16" s="24">
        <v>11</v>
      </c>
      <c r="Z16" s="24">
        <v>570</v>
      </c>
      <c r="AA16" s="24">
        <v>0</v>
      </c>
      <c r="AB16" s="24">
        <v>0</v>
      </c>
      <c r="AC16" s="24">
        <v>2</v>
      </c>
      <c r="AD16" s="24">
        <v>203</v>
      </c>
      <c r="AE16" s="24">
        <v>20</v>
      </c>
      <c r="AF16" s="24">
        <v>2259</v>
      </c>
      <c r="AG16" s="24">
        <v>28</v>
      </c>
      <c r="AH16" s="24">
        <v>2391</v>
      </c>
      <c r="AI16" s="24">
        <v>0</v>
      </c>
      <c r="AJ16" s="24">
        <v>0</v>
      </c>
      <c r="AK16" s="24">
        <v>2</v>
      </c>
      <c r="AL16" s="24">
        <v>70</v>
      </c>
      <c r="AM16" s="24">
        <v>0</v>
      </c>
      <c r="AN16" s="24">
        <v>0</v>
      </c>
      <c r="AO16" s="24">
        <v>14</v>
      </c>
      <c r="AP16" s="24">
        <v>1131</v>
      </c>
      <c r="AQ16" s="24">
        <v>39</v>
      </c>
      <c r="AR16" s="136">
        <v>3117</v>
      </c>
      <c r="AS16" s="76"/>
      <c r="AT16" s="76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pans="1:60" ht="24" customHeight="1">
      <c r="A17" s="145" t="s">
        <v>69</v>
      </c>
      <c r="B17" s="146"/>
      <c r="C17" s="24">
        <v>139</v>
      </c>
      <c r="D17" s="24">
        <v>23391</v>
      </c>
      <c r="E17" s="24">
        <v>1</v>
      </c>
      <c r="F17" s="24">
        <v>60</v>
      </c>
      <c r="G17" s="24">
        <v>0</v>
      </c>
      <c r="H17" s="24">
        <v>0</v>
      </c>
      <c r="I17" s="24">
        <v>7</v>
      </c>
      <c r="J17" s="24">
        <v>1758</v>
      </c>
      <c r="K17" s="24">
        <v>0</v>
      </c>
      <c r="L17" s="24">
        <v>0</v>
      </c>
      <c r="M17" s="24">
        <v>0</v>
      </c>
      <c r="N17" s="24">
        <v>0</v>
      </c>
      <c r="O17" s="24">
        <v>26</v>
      </c>
      <c r="P17" s="24">
        <v>5417</v>
      </c>
      <c r="Q17" s="24">
        <v>59</v>
      </c>
      <c r="R17" s="24">
        <v>10900</v>
      </c>
      <c r="S17" s="24">
        <v>0</v>
      </c>
      <c r="T17" s="24">
        <v>0</v>
      </c>
      <c r="U17" s="24">
        <v>34</v>
      </c>
      <c r="V17" s="24">
        <v>3946</v>
      </c>
      <c r="W17" s="145" t="s">
        <v>69</v>
      </c>
      <c r="X17" s="146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60</v>
      </c>
      <c r="AE17" s="24">
        <v>0</v>
      </c>
      <c r="AF17" s="24">
        <v>0</v>
      </c>
      <c r="AG17" s="24">
        <v>2</v>
      </c>
      <c r="AH17" s="24">
        <v>420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150</v>
      </c>
      <c r="AQ17" s="24">
        <v>6</v>
      </c>
      <c r="AR17" s="136">
        <v>680</v>
      </c>
      <c r="AS17" s="76"/>
      <c r="AT17" s="76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</row>
    <row r="18" spans="1:60" ht="24" customHeight="1">
      <c r="A18" s="145" t="s">
        <v>70</v>
      </c>
      <c r="B18" s="146"/>
      <c r="C18" s="24">
        <v>149</v>
      </c>
      <c r="D18" s="24">
        <v>17731</v>
      </c>
      <c r="E18" s="24">
        <v>4</v>
      </c>
      <c r="F18" s="24">
        <v>700</v>
      </c>
      <c r="G18" s="24">
        <v>0</v>
      </c>
      <c r="H18" s="24">
        <v>0</v>
      </c>
      <c r="I18" s="24">
        <v>8</v>
      </c>
      <c r="J18" s="24">
        <v>943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2093</v>
      </c>
      <c r="Q18" s="24">
        <v>63</v>
      </c>
      <c r="R18" s="24">
        <v>7697</v>
      </c>
      <c r="S18" s="24">
        <v>0</v>
      </c>
      <c r="T18" s="24">
        <v>0</v>
      </c>
      <c r="U18" s="24">
        <v>35</v>
      </c>
      <c r="V18" s="24">
        <v>3708</v>
      </c>
      <c r="W18" s="145" t="s">
        <v>70</v>
      </c>
      <c r="X18" s="146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200</v>
      </c>
      <c r="AE18" s="24">
        <v>2</v>
      </c>
      <c r="AF18" s="24">
        <v>268</v>
      </c>
      <c r="AG18" s="24">
        <v>4</v>
      </c>
      <c r="AH18" s="24">
        <v>650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5</v>
      </c>
      <c r="AP18" s="24">
        <v>483</v>
      </c>
      <c r="AQ18" s="24">
        <v>13</v>
      </c>
      <c r="AR18" s="136">
        <v>989</v>
      </c>
      <c r="AS18" s="76"/>
      <c r="AT18" s="76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</row>
    <row r="19" spans="1:60" ht="24" customHeight="1">
      <c r="A19" s="145" t="s">
        <v>71</v>
      </c>
      <c r="B19" s="146"/>
      <c r="C19" s="24">
        <v>145</v>
      </c>
      <c r="D19" s="24">
        <v>18936</v>
      </c>
      <c r="E19" s="24">
        <v>3</v>
      </c>
      <c r="F19" s="24">
        <v>350</v>
      </c>
      <c r="G19" s="24">
        <v>0</v>
      </c>
      <c r="H19" s="24">
        <v>0</v>
      </c>
      <c r="I19" s="24">
        <v>3</v>
      </c>
      <c r="J19" s="24">
        <v>630</v>
      </c>
      <c r="K19" s="24">
        <v>1</v>
      </c>
      <c r="L19" s="24">
        <v>240</v>
      </c>
      <c r="M19" s="24">
        <v>1</v>
      </c>
      <c r="N19" s="24">
        <v>200</v>
      </c>
      <c r="O19" s="24">
        <v>28</v>
      </c>
      <c r="P19" s="24">
        <v>5935</v>
      </c>
      <c r="Q19" s="24">
        <v>52</v>
      </c>
      <c r="R19" s="24">
        <v>5856</v>
      </c>
      <c r="S19" s="24">
        <v>0</v>
      </c>
      <c r="T19" s="24">
        <v>0</v>
      </c>
      <c r="U19" s="24">
        <v>30</v>
      </c>
      <c r="V19" s="24">
        <v>2826</v>
      </c>
      <c r="W19" s="145" t="s">
        <v>71</v>
      </c>
      <c r="X19" s="146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100</v>
      </c>
      <c r="AE19" s="24">
        <v>3</v>
      </c>
      <c r="AF19" s="24">
        <v>340</v>
      </c>
      <c r="AG19" s="24">
        <v>7</v>
      </c>
      <c r="AH19" s="24">
        <v>1273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8</v>
      </c>
      <c r="AP19" s="24">
        <v>693</v>
      </c>
      <c r="AQ19" s="24">
        <v>8</v>
      </c>
      <c r="AR19" s="136">
        <v>493</v>
      </c>
      <c r="AS19" s="76"/>
      <c r="AT19" s="76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</row>
    <row r="20" spans="1:60" ht="24" customHeight="1">
      <c r="A20" s="145" t="s">
        <v>72</v>
      </c>
      <c r="B20" s="146"/>
      <c r="C20" s="24">
        <v>229</v>
      </c>
      <c r="D20" s="24">
        <v>44088</v>
      </c>
      <c r="E20" s="24">
        <v>9</v>
      </c>
      <c r="F20" s="24">
        <v>1700</v>
      </c>
      <c r="G20" s="24">
        <v>0</v>
      </c>
      <c r="H20" s="24">
        <v>0</v>
      </c>
      <c r="I20" s="24">
        <v>21</v>
      </c>
      <c r="J20" s="24">
        <v>2935</v>
      </c>
      <c r="K20" s="24">
        <v>1</v>
      </c>
      <c r="L20" s="24">
        <v>200</v>
      </c>
      <c r="M20" s="24">
        <v>1</v>
      </c>
      <c r="N20" s="24">
        <v>168</v>
      </c>
      <c r="O20" s="24">
        <v>24</v>
      </c>
      <c r="P20" s="24">
        <v>5770</v>
      </c>
      <c r="Q20" s="24">
        <v>102</v>
      </c>
      <c r="R20" s="24">
        <v>12182</v>
      </c>
      <c r="S20" s="24">
        <v>1</v>
      </c>
      <c r="T20" s="24">
        <v>60</v>
      </c>
      <c r="U20" s="24">
        <v>33</v>
      </c>
      <c r="V20" s="24">
        <v>3406</v>
      </c>
      <c r="W20" s="145" t="s">
        <v>72</v>
      </c>
      <c r="X20" s="146"/>
      <c r="Y20" s="24">
        <v>1</v>
      </c>
      <c r="Z20" s="24">
        <v>100</v>
      </c>
      <c r="AA20" s="24">
        <v>0</v>
      </c>
      <c r="AB20" s="24">
        <v>0</v>
      </c>
      <c r="AC20" s="24">
        <v>3</v>
      </c>
      <c r="AD20" s="24">
        <v>420</v>
      </c>
      <c r="AE20" s="24">
        <v>4</v>
      </c>
      <c r="AF20" s="24">
        <v>700</v>
      </c>
      <c r="AG20" s="24">
        <v>7</v>
      </c>
      <c r="AH20" s="24">
        <v>970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8</v>
      </c>
      <c r="AP20" s="24">
        <v>14157</v>
      </c>
      <c r="AQ20" s="24">
        <v>14</v>
      </c>
      <c r="AR20" s="136">
        <v>1320</v>
      </c>
      <c r="AS20" s="76"/>
      <c r="AT20" s="76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</row>
    <row r="21" spans="1:60" ht="24" customHeight="1">
      <c r="A21" s="145" t="s">
        <v>73</v>
      </c>
      <c r="B21" s="146"/>
      <c r="C21" s="24">
        <v>98</v>
      </c>
      <c r="D21" s="24">
        <v>13471</v>
      </c>
      <c r="E21" s="24">
        <v>3</v>
      </c>
      <c r="F21" s="24">
        <v>430</v>
      </c>
      <c r="G21" s="24">
        <v>0</v>
      </c>
      <c r="H21" s="24">
        <v>0</v>
      </c>
      <c r="I21" s="24">
        <v>5</v>
      </c>
      <c r="J21" s="24">
        <v>720</v>
      </c>
      <c r="K21" s="24">
        <v>0</v>
      </c>
      <c r="L21" s="24">
        <v>0</v>
      </c>
      <c r="M21" s="24">
        <v>0</v>
      </c>
      <c r="N21" s="24">
        <v>0</v>
      </c>
      <c r="O21" s="24">
        <v>14</v>
      </c>
      <c r="P21" s="24">
        <v>4280</v>
      </c>
      <c r="Q21" s="24">
        <v>41</v>
      </c>
      <c r="R21" s="24">
        <v>5121</v>
      </c>
      <c r="S21" s="24">
        <v>0</v>
      </c>
      <c r="T21" s="24">
        <v>0</v>
      </c>
      <c r="U21" s="24">
        <v>11</v>
      </c>
      <c r="V21" s="24">
        <v>875</v>
      </c>
      <c r="W21" s="145" t="s">
        <v>73</v>
      </c>
      <c r="X21" s="146"/>
      <c r="Y21" s="24">
        <v>1</v>
      </c>
      <c r="Z21" s="24">
        <v>1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260</v>
      </c>
      <c r="AG21" s="24">
        <v>9</v>
      </c>
      <c r="AH21" s="24">
        <v>945</v>
      </c>
      <c r="AI21" s="24">
        <v>0</v>
      </c>
      <c r="AJ21" s="24">
        <v>0</v>
      </c>
      <c r="AK21" s="24">
        <v>2</v>
      </c>
      <c r="AL21" s="24">
        <v>260</v>
      </c>
      <c r="AM21" s="24">
        <v>0</v>
      </c>
      <c r="AN21" s="24">
        <v>0</v>
      </c>
      <c r="AO21" s="24">
        <v>6</v>
      </c>
      <c r="AP21" s="24">
        <v>239</v>
      </c>
      <c r="AQ21" s="24">
        <v>4</v>
      </c>
      <c r="AR21" s="136">
        <v>340</v>
      </c>
      <c r="AS21" s="76"/>
      <c r="AT21" s="76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</row>
    <row r="22" spans="1:60" ht="24" customHeight="1">
      <c r="A22" s="145" t="s">
        <v>74</v>
      </c>
      <c r="B22" s="146"/>
      <c r="C22" s="24">
        <v>128</v>
      </c>
      <c r="D22" s="24">
        <v>19582</v>
      </c>
      <c r="E22" s="24">
        <v>15</v>
      </c>
      <c r="F22" s="24">
        <v>2750</v>
      </c>
      <c r="G22" s="24">
        <v>0</v>
      </c>
      <c r="H22" s="24">
        <v>0</v>
      </c>
      <c r="I22" s="24">
        <v>9</v>
      </c>
      <c r="J22" s="24">
        <v>1297</v>
      </c>
      <c r="K22" s="24">
        <v>1</v>
      </c>
      <c r="L22" s="24">
        <v>240</v>
      </c>
      <c r="M22" s="24">
        <v>0</v>
      </c>
      <c r="N22" s="24">
        <v>0</v>
      </c>
      <c r="O22" s="24">
        <v>13</v>
      </c>
      <c r="P22" s="24">
        <v>2243</v>
      </c>
      <c r="Q22" s="24">
        <v>56</v>
      </c>
      <c r="R22" s="24">
        <v>8149</v>
      </c>
      <c r="S22" s="24">
        <v>1</v>
      </c>
      <c r="T22" s="24">
        <v>245</v>
      </c>
      <c r="U22" s="24">
        <v>15</v>
      </c>
      <c r="V22" s="24">
        <v>1873</v>
      </c>
      <c r="W22" s="145" t="s">
        <v>74</v>
      </c>
      <c r="X22" s="146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400</v>
      </c>
      <c r="AE22" s="24">
        <v>3</v>
      </c>
      <c r="AF22" s="24">
        <v>215</v>
      </c>
      <c r="AG22" s="24">
        <v>6</v>
      </c>
      <c r="AH22" s="24">
        <v>1625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35</v>
      </c>
      <c r="AQ22" s="24">
        <v>5</v>
      </c>
      <c r="AR22" s="136">
        <v>510</v>
      </c>
      <c r="AS22" s="76"/>
      <c r="AT22" s="76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0" ht="24" customHeight="1">
      <c r="A23" s="145" t="s">
        <v>75</v>
      </c>
      <c r="B23" s="146"/>
      <c r="C23" s="24">
        <v>83</v>
      </c>
      <c r="D23" s="24">
        <v>14925</v>
      </c>
      <c r="E23" s="24">
        <v>4</v>
      </c>
      <c r="F23" s="24">
        <v>2410</v>
      </c>
      <c r="G23" s="24">
        <v>0</v>
      </c>
      <c r="H23" s="24">
        <v>0</v>
      </c>
      <c r="I23" s="24">
        <v>3</v>
      </c>
      <c r="J23" s="24">
        <v>439</v>
      </c>
      <c r="K23" s="24">
        <v>2</v>
      </c>
      <c r="L23" s="24">
        <v>200</v>
      </c>
      <c r="M23" s="24">
        <v>0</v>
      </c>
      <c r="N23" s="24">
        <v>0</v>
      </c>
      <c r="O23" s="24">
        <v>15</v>
      </c>
      <c r="P23" s="24">
        <v>2753</v>
      </c>
      <c r="Q23" s="24">
        <v>37</v>
      </c>
      <c r="R23" s="24">
        <v>6932</v>
      </c>
      <c r="S23" s="24">
        <v>0</v>
      </c>
      <c r="T23" s="24">
        <v>0</v>
      </c>
      <c r="U23" s="24">
        <v>7</v>
      </c>
      <c r="V23" s="24">
        <v>563</v>
      </c>
      <c r="W23" s="145" t="s">
        <v>75</v>
      </c>
      <c r="X23" s="146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8</v>
      </c>
      <c r="AH23" s="24">
        <v>1306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116</v>
      </c>
      <c r="AQ23" s="24">
        <v>2</v>
      </c>
      <c r="AR23" s="136">
        <v>203</v>
      </c>
      <c r="AS23" s="76"/>
      <c r="AT23" s="76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</row>
    <row r="24" spans="1:60" ht="24" customHeight="1">
      <c r="A24" s="145" t="s">
        <v>76</v>
      </c>
      <c r="B24" s="146"/>
      <c r="C24" s="24">
        <v>174</v>
      </c>
      <c r="D24" s="24">
        <v>22113</v>
      </c>
      <c r="E24" s="24">
        <v>1</v>
      </c>
      <c r="F24" s="24">
        <v>200</v>
      </c>
      <c r="G24" s="24">
        <v>0</v>
      </c>
      <c r="H24" s="24">
        <v>0</v>
      </c>
      <c r="I24" s="24">
        <v>2</v>
      </c>
      <c r="J24" s="24">
        <v>250</v>
      </c>
      <c r="K24" s="24">
        <v>4</v>
      </c>
      <c r="L24" s="24">
        <v>800</v>
      </c>
      <c r="M24" s="24">
        <v>1</v>
      </c>
      <c r="N24" s="24">
        <v>240</v>
      </c>
      <c r="O24" s="24">
        <v>29</v>
      </c>
      <c r="P24" s="24">
        <v>6606</v>
      </c>
      <c r="Q24" s="24">
        <v>94</v>
      </c>
      <c r="R24" s="24">
        <v>10212</v>
      </c>
      <c r="S24" s="24">
        <v>1</v>
      </c>
      <c r="T24" s="24">
        <v>200</v>
      </c>
      <c r="U24" s="24">
        <v>12</v>
      </c>
      <c r="V24" s="24">
        <v>743</v>
      </c>
      <c r="W24" s="145" t="s">
        <v>76</v>
      </c>
      <c r="X24" s="146"/>
      <c r="Y24" s="24">
        <v>1</v>
      </c>
      <c r="Z24" s="24">
        <v>30</v>
      </c>
      <c r="AA24" s="24">
        <v>0</v>
      </c>
      <c r="AB24" s="24">
        <v>0</v>
      </c>
      <c r="AC24" s="24">
        <v>1</v>
      </c>
      <c r="AD24" s="24">
        <v>500</v>
      </c>
      <c r="AE24" s="24">
        <v>5</v>
      </c>
      <c r="AF24" s="24">
        <v>273</v>
      </c>
      <c r="AG24" s="24">
        <v>8</v>
      </c>
      <c r="AH24" s="24">
        <v>923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9</v>
      </c>
      <c r="AP24" s="24">
        <v>596</v>
      </c>
      <c r="AQ24" s="24">
        <v>6</v>
      </c>
      <c r="AR24" s="136">
        <v>540</v>
      </c>
      <c r="AS24" s="76"/>
      <c r="AT24" s="76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1:60" ht="24" customHeight="1">
      <c r="A25" s="145" t="s">
        <v>6</v>
      </c>
      <c r="B25" s="146"/>
      <c r="C25" s="24">
        <v>89</v>
      </c>
      <c r="D25" s="24">
        <v>9900</v>
      </c>
      <c r="E25" s="24">
        <v>6</v>
      </c>
      <c r="F25" s="24">
        <v>915</v>
      </c>
      <c r="G25" s="24">
        <v>1</v>
      </c>
      <c r="H25" s="24">
        <v>249</v>
      </c>
      <c r="I25" s="24">
        <v>3</v>
      </c>
      <c r="J25" s="24">
        <v>646</v>
      </c>
      <c r="K25" s="24">
        <v>0</v>
      </c>
      <c r="L25" s="24">
        <v>0</v>
      </c>
      <c r="M25" s="24">
        <v>1</v>
      </c>
      <c r="N25" s="24">
        <v>230</v>
      </c>
      <c r="O25" s="24">
        <v>8</v>
      </c>
      <c r="P25" s="24">
        <v>2329</v>
      </c>
      <c r="Q25" s="24">
        <v>32</v>
      </c>
      <c r="R25" s="24">
        <v>2359</v>
      </c>
      <c r="S25" s="24">
        <v>3</v>
      </c>
      <c r="T25" s="24">
        <v>156</v>
      </c>
      <c r="U25" s="24">
        <v>17</v>
      </c>
      <c r="V25" s="24">
        <v>1532</v>
      </c>
      <c r="W25" s="145" t="s">
        <v>6</v>
      </c>
      <c r="X25" s="146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270</v>
      </c>
      <c r="AE25" s="24">
        <v>1</v>
      </c>
      <c r="AF25" s="24">
        <v>100</v>
      </c>
      <c r="AG25" s="24">
        <v>3</v>
      </c>
      <c r="AH25" s="24">
        <v>350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9</v>
      </c>
      <c r="AQ25" s="24">
        <v>9</v>
      </c>
      <c r="AR25" s="136">
        <v>755</v>
      </c>
      <c r="AS25" s="76"/>
      <c r="AT25" s="76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</row>
    <row r="26" spans="1:60" ht="24" customHeight="1">
      <c r="A26" s="145" t="s">
        <v>77</v>
      </c>
      <c r="B26" s="146"/>
      <c r="C26" s="24">
        <v>115</v>
      </c>
      <c r="D26" s="24">
        <v>14895</v>
      </c>
      <c r="E26" s="24">
        <v>3</v>
      </c>
      <c r="F26" s="24">
        <v>540</v>
      </c>
      <c r="G26" s="24">
        <v>1</v>
      </c>
      <c r="H26" s="24">
        <v>200</v>
      </c>
      <c r="I26" s="24">
        <v>2</v>
      </c>
      <c r="J26" s="24">
        <v>250</v>
      </c>
      <c r="K26" s="24">
        <v>0</v>
      </c>
      <c r="L26" s="24">
        <v>0</v>
      </c>
      <c r="M26" s="24">
        <v>1</v>
      </c>
      <c r="N26" s="24">
        <v>900</v>
      </c>
      <c r="O26" s="24">
        <v>18</v>
      </c>
      <c r="P26" s="24">
        <v>3523</v>
      </c>
      <c r="Q26" s="24">
        <v>55</v>
      </c>
      <c r="R26" s="24">
        <v>5034</v>
      </c>
      <c r="S26" s="24">
        <v>0</v>
      </c>
      <c r="T26" s="24">
        <v>0</v>
      </c>
      <c r="U26" s="24">
        <v>16</v>
      </c>
      <c r="V26" s="24">
        <v>1973</v>
      </c>
      <c r="W26" s="145" t="s">
        <v>77</v>
      </c>
      <c r="X26" s="146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3</v>
      </c>
      <c r="AF26" s="24">
        <v>400</v>
      </c>
      <c r="AG26" s="24">
        <v>7</v>
      </c>
      <c r="AH26" s="24">
        <v>1026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106</v>
      </c>
      <c r="AQ26" s="24">
        <v>7</v>
      </c>
      <c r="AR26" s="136">
        <v>943</v>
      </c>
      <c r="AS26" s="76"/>
      <c r="AT26" s="76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</row>
    <row r="27" spans="1:60" ht="24" customHeight="1">
      <c r="A27" s="145" t="s">
        <v>78</v>
      </c>
      <c r="B27" s="146"/>
      <c r="C27" s="24">
        <v>36</v>
      </c>
      <c r="D27" s="24">
        <v>6126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840</v>
      </c>
      <c r="Q27" s="24">
        <v>15</v>
      </c>
      <c r="R27" s="24">
        <v>2329</v>
      </c>
      <c r="S27" s="24">
        <v>0</v>
      </c>
      <c r="T27" s="24">
        <v>0</v>
      </c>
      <c r="U27" s="24">
        <v>2</v>
      </c>
      <c r="V27" s="24">
        <v>208</v>
      </c>
      <c r="W27" s="145" t="s">
        <v>78</v>
      </c>
      <c r="X27" s="146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600</v>
      </c>
      <c r="AE27" s="24">
        <v>0</v>
      </c>
      <c r="AF27" s="24">
        <v>0</v>
      </c>
      <c r="AG27" s="24">
        <v>4</v>
      </c>
      <c r="AH27" s="24">
        <v>405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1544</v>
      </c>
      <c r="AQ27" s="24">
        <v>1</v>
      </c>
      <c r="AR27" s="136">
        <v>200</v>
      </c>
      <c r="AS27" s="76"/>
      <c r="AT27" s="76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0" ht="24" customHeight="1">
      <c r="A28" s="145" t="s">
        <v>79</v>
      </c>
      <c r="B28" s="146"/>
      <c r="C28" s="24">
        <v>83</v>
      </c>
      <c r="D28" s="24">
        <v>10525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1740</v>
      </c>
      <c r="Q28" s="24">
        <v>48</v>
      </c>
      <c r="R28" s="24">
        <v>5911</v>
      </c>
      <c r="S28" s="24">
        <v>0</v>
      </c>
      <c r="T28" s="24">
        <v>0</v>
      </c>
      <c r="U28" s="24">
        <v>15</v>
      </c>
      <c r="V28" s="24">
        <v>1726</v>
      </c>
      <c r="W28" s="145" t="s">
        <v>79</v>
      </c>
      <c r="X28" s="146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50</v>
      </c>
      <c r="AE28" s="24">
        <v>1</v>
      </c>
      <c r="AF28" s="24">
        <v>200</v>
      </c>
      <c r="AG28" s="24">
        <v>4</v>
      </c>
      <c r="AH28" s="24">
        <v>348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50</v>
      </c>
      <c r="AQ28" s="24">
        <v>2</v>
      </c>
      <c r="AR28" s="136">
        <v>300</v>
      </c>
      <c r="AS28" s="76"/>
      <c r="AT28" s="76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</row>
    <row r="29" spans="1:60" ht="24" customHeight="1">
      <c r="A29" s="145" t="s">
        <v>80</v>
      </c>
      <c r="B29" s="146"/>
      <c r="C29" s="24">
        <v>141</v>
      </c>
      <c r="D29" s="24">
        <v>23780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2298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1890</v>
      </c>
      <c r="Q29" s="24">
        <v>56</v>
      </c>
      <c r="R29" s="24">
        <v>11313</v>
      </c>
      <c r="S29" s="24">
        <v>1</v>
      </c>
      <c r="T29" s="24">
        <v>200</v>
      </c>
      <c r="U29" s="24">
        <v>43</v>
      </c>
      <c r="V29" s="24">
        <v>5413</v>
      </c>
      <c r="W29" s="145" t="s">
        <v>80</v>
      </c>
      <c r="X29" s="146"/>
      <c r="Y29" s="24">
        <v>0</v>
      </c>
      <c r="Z29" s="24">
        <v>0</v>
      </c>
      <c r="AA29" s="24">
        <v>1</v>
      </c>
      <c r="AB29" s="24">
        <v>88</v>
      </c>
      <c r="AC29" s="24">
        <v>2</v>
      </c>
      <c r="AD29" s="24">
        <v>400</v>
      </c>
      <c r="AE29" s="24">
        <v>4</v>
      </c>
      <c r="AF29" s="24">
        <v>250</v>
      </c>
      <c r="AG29" s="24">
        <v>3</v>
      </c>
      <c r="AH29" s="24">
        <v>270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3</v>
      </c>
      <c r="AP29" s="24">
        <v>103</v>
      </c>
      <c r="AQ29" s="24">
        <v>12</v>
      </c>
      <c r="AR29" s="136">
        <v>1505</v>
      </c>
      <c r="AS29" s="76"/>
      <c r="AT29" s="76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</row>
    <row r="30" spans="1:60" ht="24" customHeight="1">
      <c r="A30" s="145" t="s">
        <v>81</v>
      </c>
      <c r="B30" s="146"/>
      <c r="C30" s="24">
        <v>99</v>
      </c>
      <c r="D30" s="24">
        <v>9603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</v>
      </c>
      <c r="L30" s="24">
        <v>1100</v>
      </c>
      <c r="M30" s="24">
        <v>0</v>
      </c>
      <c r="N30" s="24">
        <v>0</v>
      </c>
      <c r="O30" s="24">
        <v>7</v>
      </c>
      <c r="P30" s="24">
        <v>1040</v>
      </c>
      <c r="Q30" s="24">
        <v>41</v>
      </c>
      <c r="R30" s="24">
        <v>3754</v>
      </c>
      <c r="S30" s="24">
        <v>0</v>
      </c>
      <c r="T30" s="24">
        <v>0</v>
      </c>
      <c r="U30" s="24">
        <v>26</v>
      </c>
      <c r="V30" s="24">
        <v>1997</v>
      </c>
      <c r="W30" s="145" t="s">
        <v>81</v>
      </c>
      <c r="X30" s="146"/>
      <c r="Y30" s="24">
        <v>2</v>
      </c>
      <c r="Z30" s="24">
        <v>103</v>
      </c>
      <c r="AA30" s="24">
        <v>0</v>
      </c>
      <c r="AB30" s="24">
        <v>0</v>
      </c>
      <c r="AC30" s="24">
        <v>2</v>
      </c>
      <c r="AD30" s="24">
        <v>400</v>
      </c>
      <c r="AE30" s="24">
        <v>2</v>
      </c>
      <c r="AF30" s="24">
        <v>150</v>
      </c>
      <c r="AG30" s="24">
        <v>3</v>
      </c>
      <c r="AH30" s="24">
        <v>240</v>
      </c>
      <c r="AI30" s="24">
        <v>0</v>
      </c>
      <c r="AJ30" s="24">
        <v>0</v>
      </c>
      <c r="AK30" s="24">
        <v>3</v>
      </c>
      <c r="AL30" s="24">
        <v>263</v>
      </c>
      <c r="AM30" s="24">
        <v>0</v>
      </c>
      <c r="AN30" s="24">
        <v>0</v>
      </c>
      <c r="AO30" s="24">
        <v>4</v>
      </c>
      <c r="AP30" s="24">
        <v>73</v>
      </c>
      <c r="AQ30" s="24">
        <v>7</v>
      </c>
      <c r="AR30" s="136">
        <v>483</v>
      </c>
      <c r="AS30" s="76"/>
      <c r="AT30" s="76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</row>
    <row r="31" spans="1:60" ht="24" customHeight="1">
      <c r="A31" s="145" t="s">
        <v>82</v>
      </c>
      <c r="B31" s="146"/>
      <c r="C31" s="24">
        <v>31</v>
      </c>
      <c r="D31" s="24">
        <v>4142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19</v>
      </c>
      <c r="R31" s="24">
        <v>2602</v>
      </c>
      <c r="S31" s="24">
        <v>0</v>
      </c>
      <c r="T31" s="24">
        <v>0</v>
      </c>
      <c r="U31" s="24">
        <v>7</v>
      </c>
      <c r="V31" s="24">
        <v>500</v>
      </c>
      <c r="W31" s="145" t="s">
        <v>82</v>
      </c>
      <c r="X31" s="146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2</v>
      </c>
      <c r="AR31" s="136">
        <v>440</v>
      </c>
      <c r="AS31" s="76"/>
      <c r="AT31" s="76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</row>
    <row r="32" spans="1:60" ht="24" customHeight="1">
      <c r="A32" s="145" t="s">
        <v>83</v>
      </c>
      <c r="B32" s="146"/>
      <c r="C32" s="24">
        <v>24</v>
      </c>
      <c r="D32" s="24">
        <v>2332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13</v>
      </c>
      <c r="R32" s="24">
        <v>992</v>
      </c>
      <c r="S32" s="24">
        <v>0</v>
      </c>
      <c r="T32" s="24">
        <v>0</v>
      </c>
      <c r="U32" s="24">
        <v>7</v>
      </c>
      <c r="V32" s="24">
        <v>500</v>
      </c>
      <c r="W32" s="145" t="s">
        <v>83</v>
      </c>
      <c r="X32" s="146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136">
        <v>440</v>
      </c>
      <c r="AS32" s="76"/>
      <c r="AT32" s="76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</row>
    <row r="33" spans="1:60" ht="24" customHeight="1">
      <c r="A33" s="260" t="s">
        <v>84</v>
      </c>
      <c r="B33" s="261"/>
      <c r="C33" s="25">
        <v>7</v>
      </c>
      <c r="D33" s="25">
        <v>1810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6</v>
      </c>
      <c r="R33" s="25">
        <v>1610</v>
      </c>
      <c r="S33" s="25">
        <v>0</v>
      </c>
      <c r="T33" s="25">
        <v>0</v>
      </c>
      <c r="U33" s="25">
        <v>0</v>
      </c>
      <c r="V33" s="25">
        <v>0</v>
      </c>
      <c r="W33" s="260" t="s">
        <v>84</v>
      </c>
      <c r="X33" s="26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200</v>
      </c>
      <c r="AQ33" s="25">
        <v>0</v>
      </c>
      <c r="AR33" s="137">
        <v>0</v>
      </c>
      <c r="AS33" s="76"/>
      <c r="AT33" s="76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9" t="str">
        <f>'2492-00-01'!V34</f>
        <v>中華民國107年06月19日編製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8"/>
      <c r="AP34" s="68"/>
      <c r="AQ34" s="68"/>
      <c r="AR34" s="59" t="str">
        <f>'2492-00-01'!V34</f>
        <v>中華民國107年06月19日編製</v>
      </c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9"/>
      <c r="AP35" s="69"/>
      <c r="AQ35" s="69"/>
      <c r="AR35" s="22" t="s">
        <v>61</v>
      </c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6:60" s="19" customFormat="1" ht="15.75">
      <c r="F36" s="20"/>
      <c r="J36" s="20"/>
      <c r="AB36" s="20"/>
      <c r="AF36" s="20"/>
      <c r="AN36" s="22"/>
      <c r="AO36" s="69"/>
      <c r="AP36" s="69"/>
      <c r="AQ36" s="69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</row>
    <row r="37" spans="1:42" s="98" customFormat="1" ht="16.5">
      <c r="A37" s="97" t="s">
        <v>211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s="98" customFormat="1" ht="16.5">
      <c r="A38" s="97" t="s">
        <v>142</v>
      </c>
      <c r="B38" s="97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s="98" customFormat="1" ht="16.5">
      <c r="A39" s="99" t="s">
        <v>143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</row>
    <row r="40" spans="2:3" ht="15.75">
      <c r="B40" s="119" t="s">
        <v>206</v>
      </c>
      <c r="C40" s="78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4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0" t="s">
        <v>145</v>
      </c>
      <c r="B1" s="26"/>
      <c r="C1" s="61"/>
      <c r="D1" s="26"/>
      <c r="M1" s="4"/>
      <c r="N1" s="4"/>
      <c r="O1" s="4"/>
      <c r="P1" s="4"/>
      <c r="Q1" s="4"/>
      <c r="R1" s="4"/>
      <c r="T1" s="1" t="s">
        <v>2</v>
      </c>
      <c r="U1" s="178" t="s">
        <v>174</v>
      </c>
      <c r="V1" s="178"/>
      <c r="W1" s="60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91" t="s">
        <v>174</v>
      </c>
      <c r="AR1" s="192"/>
    </row>
    <row r="2" spans="1:44" ht="16.5" customHeight="1">
      <c r="A2" s="62" t="s">
        <v>43</v>
      </c>
      <c r="B2" s="115" t="s">
        <v>175</v>
      </c>
      <c r="C2" s="63"/>
      <c r="D2" s="118"/>
      <c r="E2" s="7"/>
      <c r="F2" s="7"/>
      <c r="G2" s="7"/>
      <c r="H2" s="7"/>
      <c r="I2" s="7"/>
      <c r="K2" s="110"/>
      <c r="L2" s="110"/>
      <c r="M2" s="110"/>
      <c r="N2" s="110"/>
      <c r="O2" s="110"/>
      <c r="P2" s="110"/>
      <c r="Q2" s="110"/>
      <c r="R2" s="110"/>
      <c r="S2" s="8"/>
      <c r="T2" s="1" t="s">
        <v>44</v>
      </c>
      <c r="U2" s="196" t="s">
        <v>45</v>
      </c>
      <c r="V2" s="197"/>
      <c r="W2" s="62" t="s">
        <v>43</v>
      </c>
      <c r="X2" s="11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0"/>
      <c r="AJ2" s="110"/>
      <c r="AK2" s="110"/>
      <c r="AL2" s="110"/>
      <c r="AM2" s="110"/>
      <c r="AN2" s="110"/>
      <c r="AO2" s="110"/>
      <c r="AP2" s="1" t="s">
        <v>44</v>
      </c>
      <c r="AQ2" s="176" t="s">
        <v>45</v>
      </c>
      <c r="AR2" s="177"/>
    </row>
    <row r="3" spans="1:44" s="10" customFormat="1" ht="19.5" customHeight="1">
      <c r="A3" s="159" t="s">
        <v>46</v>
      </c>
      <c r="B3" s="235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59" t="s">
        <v>47</v>
      </c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</row>
    <row r="4" spans="1:44" s="10" customFormat="1" ht="19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107年05月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11"/>
      <c r="S5" s="111"/>
      <c r="T5" s="111"/>
      <c r="V5" s="14" t="s">
        <v>136</v>
      </c>
      <c r="W5" s="11"/>
      <c r="X5" s="11"/>
      <c r="Y5" s="111"/>
      <c r="Z5" s="111"/>
      <c r="AA5" s="111"/>
      <c r="AB5" s="111"/>
      <c r="AC5" s="162" t="str">
        <f>'2492-00-02'!K5</f>
        <v>   中華民國 107年05月</v>
      </c>
      <c r="AD5" s="163"/>
      <c r="AE5" s="163"/>
      <c r="AF5" s="163"/>
      <c r="AG5" s="163"/>
      <c r="AH5" s="163"/>
      <c r="AI5" s="163"/>
      <c r="AJ5" s="163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42" t="s">
        <v>48</v>
      </c>
      <c r="B6" s="257"/>
      <c r="C6" s="164" t="s">
        <v>49</v>
      </c>
      <c r="D6" s="165"/>
      <c r="E6" s="172" t="s">
        <v>28</v>
      </c>
      <c r="F6" s="173"/>
      <c r="G6" s="155" t="s">
        <v>11</v>
      </c>
      <c r="H6" s="165"/>
      <c r="I6" s="155" t="s">
        <v>9</v>
      </c>
      <c r="J6" s="165"/>
      <c r="K6" s="172" t="s">
        <v>33</v>
      </c>
      <c r="L6" s="173"/>
      <c r="M6" s="255" t="s">
        <v>50</v>
      </c>
      <c r="N6" s="256"/>
      <c r="O6" s="238" t="s">
        <v>214</v>
      </c>
      <c r="P6" s="239"/>
      <c r="Q6" s="155" t="s">
        <v>12</v>
      </c>
      <c r="R6" s="165"/>
      <c r="S6" s="164" t="s">
        <v>35</v>
      </c>
      <c r="T6" s="165"/>
      <c r="U6" s="155" t="s">
        <v>13</v>
      </c>
      <c r="V6" s="165"/>
      <c r="W6" s="242" t="s">
        <v>48</v>
      </c>
      <c r="X6" s="264"/>
      <c r="Y6" s="248" t="s">
        <v>218</v>
      </c>
      <c r="Z6" s="252"/>
      <c r="AA6" s="155" t="s">
        <v>14</v>
      </c>
      <c r="AB6" s="165"/>
      <c r="AC6" s="155" t="s">
        <v>36</v>
      </c>
      <c r="AD6" s="165"/>
      <c r="AE6" s="155" t="s">
        <v>51</v>
      </c>
      <c r="AF6" s="156"/>
      <c r="AG6" s="172" t="s">
        <v>52</v>
      </c>
      <c r="AH6" s="173"/>
      <c r="AI6" s="155" t="s">
        <v>53</v>
      </c>
      <c r="AJ6" s="156"/>
      <c r="AK6" s="248" t="s">
        <v>221</v>
      </c>
      <c r="AL6" s="249"/>
      <c r="AM6" s="155" t="s">
        <v>54</v>
      </c>
      <c r="AN6" s="156"/>
      <c r="AO6" s="155" t="s">
        <v>55</v>
      </c>
      <c r="AP6" s="156"/>
      <c r="AQ6" s="155" t="s">
        <v>8</v>
      </c>
      <c r="AR6" s="165"/>
    </row>
    <row r="7" spans="1:44" ht="16.5" customHeight="1">
      <c r="A7" s="244"/>
      <c r="B7" s="258"/>
      <c r="C7" s="166"/>
      <c r="D7" s="167"/>
      <c r="E7" s="174"/>
      <c r="F7" s="175"/>
      <c r="G7" s="166"/>
      <c r="H7" s="167"/>
      <c r="I7" s="166"/>
      <c r="J7" s="167"/>
      <c r="K7" s="174"/>
      <c r="L7" s="175"/>
      <c r="M7" s="174" t="s">
        <v>56</v>
      </c>
      <c r="N7" s="175"/>
      <c r="O7" s="240"/>
      <c r="P7" s="241"/>
      <c r="Q7" s="166"/>
      <c r="R7" s="167"/>
      <c r="S7" s="166"/>
      <c r="T7" s="167"/>
      <c r="U7" s="166"/>
      <c r="V7" s="167"/>
      <c r="W7" s="265"/>
      <c r="X7" s="266"/>
      <c r="Y7" s="253"/>
      <c r="Z7" s="254"/>
      <c r="AA7" s="166"/>
      <c r="AB7" s="167"/>
      <c r="AC7" s="166"/>
      <c r="AD7" s="167"/>
      <c r="AE7" s="228" t="s">
        <v>57</v>
      </c>
      <c r="AF7" s="167"/>
      <c r="AG7" s="174"/>
      <c r="AH7" s="175"/>
      <c r="AI7" s="228" t="s">
        <v>58</v>
      </c>
      <c r="AJ7" s="167"/>
      <c r="AK7" s="250"/>
      <c r="AL7" s="251"/>
      <c r="AM7" s="228" t="s">
        <v>59</v>
      </c>
      <c r="AN7" s="167"/>
      <c r="AO7" s="262" t="s">
        <v>60</v>
      </c>
      <c r="AP7" s="263"/>
      <c r="AQ7" s="166"/>
      <c r="AR7" s="167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1" t="s">
        <v>10</v>
      </c>
      <c r="B9" s="152"/>
      <c r="C9" s="24">
        <v>3269</v>
      </c>
      <c r="D9" s="24">
        <v>599793</v>
      </c>
      <c r="E9" s="24">
        <v>32</v>
      </c>
      <c r="F9" s="24">
        <v>9495</v>
      </c>
      <c r="G9" s="24">
        <v>4</v>
      </c>
      <c r="H9" s="24">
        <v>2710</v>
      </c>
      <c r="I9" s="24">
        <v>101</v>
      </c>
      <c r="J9" s="24">
        <v>56787</v>
      </c>
      <c r="K9" s="24">
        <v>1</v>
      </c>
      <c r="L9" s="24">
        <v>200</v>
      </c>
      <c r="M9" s="24">
        <v>8</v>
      </c>
      <c r="N9" s="24">
        <v>818</v>
      </c>
      <c r="O9" s="24">
        <v>234</v>
      </c>
      <c r="P9" s="24">
        <v>114920</v>
      </c>
      <c r="Q9" s="24">
        <v>1727</v>
      </c>
      <c r="R9" s="24">
        <v>249855</v>
      </c>
      <c r="S9" s="24">
        <v>20</v>
      </c>
      <c r="T9" s="24">
        <v>3065</v>
      </c>
      <c r="U9" s="24">
        <v>611</v>
      </c>
      <c r="V9" s="24">
        <v>93922</v>
      </c>
      <c r="W9" s="151" t="s">
        <v>10</v>
      </c>
      <c r="X9" s="152"/>
      <c r="Y9" s="24">
        <v>29</v>
      </c>
      <c r="Z9" s="24">
        <v>4453</v>
      </c>
      <c r="AA9" s="24">
        <v>6</v>
      </c>
      <c r="AB9" s="24">
        <v>610</v>
      </c>
      <c r="AC9" s="24">
        <v>22</v>
      </c>
      <c r="AD9" s="24">
        <v>4018</v>
      </c>
      <c r="AE9" s="24">
        <v>73</v>
      </c>
      <c r="AF9" s="24">
        <v>15785</v>
      </c>
      <c r="AG9" s="24">
        <v>102</v>
      </c>
      <c r="AH9" s="24">
        <v>14223</v>
      </c>
      <c r="AI9" s="24">
        <v>0</v>
      </c>
      <c r="AJ9" s="24">
        <v>0</v>
      </c>
      <c r="AK9" s="24">
        <v>4</v>
      </c>
      <c r="AL9" s="24">
        <v>256</v>
      </c>
      <c r="AM9" s="24">
        <v>0</v>
      </c>
      <c r="AN9" s="24">
        <v>0</v>
      </c>
      <c r="AO9" s="24">
        <v>94</v>
      </c>
      <c r="AP9" s="24">
        <v>8752</v>
      </c>
      <c r="AQ9" s="24">
        <v>201</v>
      </c>
      <c r="AR9" s="24">
        <v>19924</v>
      </c>
    </row>
    <row r="10" spans="1:44" ht="24" customHeight="1">
      <c r="A10" s="153" t="s">
        <v>65</v>
      </c>
      <c r="B10" s="150"/>
      <c r="C10" s="24">
        <v>3240</v>
      </c>
      <c r="D10" s="24">
        <v>568091</v>
      </c>
      <c r="E10" s="24">
        <v>31</v>
      </c>
      <c r="F10" s="24">
        <v>9295</v>
      </c>
      <c r="G10" s="24">
        <v>4</v>
      </c>
      <c r="H10" s="24">
        <v>2710</v>
      </c>
      <c r="I10" s="24">
        <v>101</v>
      </c>
      <c r="J10" s="24">
        <v>56787</v>
      </c>
      <c r="K10" s="24">
        <v>1</v>
      </c>
      <c r="L10" s="24">
        <v>200</v>
      </c>
      <c r="M10" s="24">
        <v>7</v>
      </c>
      <c r="N10" s="24">
        <v>718</v>
      </c>
      <c r="O10" s="24">
        <v>231</v>
      </c>
      <c r="P10" s="24">
        <v>84490</v>
      </c>
      <c r="Q10" s="24">
        <v>1709</v>
      </c>
      <c r="R10" s="24">
        <v>249583</v>
      </c>
      <c r="S10" s="24">
        <v>20</v>
      </c>
      <c r="T10" s="24">
        <v>3065</v>
      </c>
      <c r="U10" s="24">
        <v>609</v>
      </c>
      <c r="V10" s="24">
        <v>93722</v>
      </c>
      <c r="W10" s="153" t="s">
        <v>65</v>
      </c>
      <c r="X10" s="150"/>
      <c r="Y10" s="24">
        <v>29</v>
      </c>
      <c r="Z10" s="24">
        <v>4453</v>
      </c>
      <c r="AA10" s="24">
        <v>6</v>
      </c>
      <c r="AB10" s="24">
        <v>610</v>
      </c>
      <c r="AC10" s="24">
        <v>22</v>
      </c>
      <c r="AD10" s="24">
        <v>4018</v>
      </c>
      <c r="AE10" s="24">
        <v>71</v>
      </c>
      <c r="AF10" s="24">
        <v>15345</v>
      </c>
      <c r="AG10" s="24">
        <v>102</v>
      </c>
      <c r="AH10" s="24">
        <v>14223</v>
      </c>
      <c r="AI10" s="24">
        <v>0</v>
      </c>
      <c r="AJ10" s="24">
        <v>0</v>
      </c>
      <c r="AK10" s="24">
        <v>4</v>
      </c>
      <c r="AL10" s="24">
        <v>256</v>
      </c>
      <c r="AM10" s="24">
        <v>0</v>
      </c>
      <c r="AN10" s="24">
        <v>0</v>
      </c>
      <c r="AO10" s="24">
        <v>92</v>
      </c>
      <c r="AP10" s="24">
        <v>8692</v>
      </c>
      <c r="AQ10" s="24">
        <v>201</v>
      </c>
      <c r="AR10" s="24">
        <v>19924</v>
      </c>
    </row>
    <row r="11" spans="1:44" ht="24" customHeight="1">
      <c r="A11" s="149" t="s">
        <v>85</v>
      </c>
      <c r="B11" s="150"/>
      <c r="C11" s="24">
        <v>573</v>
      </c>
      <c r="D11" s="24">
        <v>107742</v>
      </c>
      <c r="E11" s="24">
        <v>1</v>
      </c>
      <c r="F11" s="24">
        <v>100</v>
      </c>
      <c r="G11" s="24">
        <v>0</v>
      </c>
      <c r="H11" s="24">
        <v>0</v>
      </c>
      <c r="I11" s="24">
        <v>16</v>
      </c>
      <c r="J11" s="24">
        <v>3650</v>
      </c>
      <c r="K11" s="24">
        <v>0</v>
      </c>
      <c r="L11" s="24">
        <v>0</v>
      </c>
      <c r="M11" s="24">
        <v>0</v>
      </c>
      <c r="N11" s="24">
        <v>0</v>
      </c>
      <c r="O11" s="24">
        <v>58</v>
      </c>
      <c r="P11" s="24">
        <v>19934</v>
      </c>
      <c r="Q11" s="24">
        <v>311</v>
      </c>
      <c r="R11" s="24">
        <v>53805</v>
      </c>
      <c r="S11" s="24">
        <v>10</v>
      </c>
      <c r="T11" s="24">
        <v>710</v>
      </c>
      <c r="U11" s="24">
        <v>98</v>
      </c>
      <c r="V11" s="24">
        <v>16700</v>
      </c>
      <c r="W11" s="149" t="s">
        <v>86</v>
      </c>
      <c r="X11" s="150"/>
      <c r="Y11" s="24">
        <v>7</v>
      </c>
      <c r="Z11" s="24">
        <v>1203</v>
      </c>
      <c r="AA11" s="24">
        <v>1</v>
      </c>
      <c r="AB11" s="24">
        <v>200</v>
      </c>
      <c r="AC11" s="24">
        <v>1</v>
      </c>
      <c r="AD11" s="24">
        <v>200</v>
      </c>
      <c r="AE11" s="24">
        <v>15</v>
      </c>
      <c r="AF11" s="24">
        <v>2864</v>
      </c>
      <c r="AG11" s="24">
        <v>15</v>
      </c>
      <c r="AH11" s="24">
        <v>3170</v>
      </c>
      <c r="AI11" s="24">
        <v>0</v>
      </c>
      <c r="AJ11" s="24">
        <v>0</v>
      </c>
      <c r="AK11" s="24">
        <v>2</v>
      </c>
      <c r="AL11" s="24">
        <v>55</v>
      </c>
      <c r="AM11" s="24">
        <v>0</v>
      </c>
      <c r="AN11" s="24">
        <v>0</v>
      </c>
      <c r="AO11" s="24">
        <v>12</v>
      </c>
      <c r="AP11" s="24">
        <v>1888</v>
      </c>
      <c r="AQ11" s="24">
        <v>26</v>
      </c>
      <c r="AR11" s="24">
        <v>3264</v>
      </c>
    </row>
    <row r="12" spans="1:44" ht="24" customHeight="1">
      <c r="A12" s="149" t="s">
        <v>87</v>
      </c>
      <c r="B12" s="150"/>
      <c r="C12" s="24">
        <v>382</v>
      </c>
      <c r="D12" s="24">
        <v>74146</v>
      </c>
      <c r="E12" s="24">
        <v>2</v>
      </c>
      <c r="F12" s="24">
        <v>150</v>
      </c>
      <c r="G12" s="24">
        <v>0</v>
      </c>
      <c r="H12" s="24">
        <v>0</v>
      </c>
      <c r="I12" s="24">
        <v>7</v>
      </c>
      <c r="J12" s="24">
        <v>1060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2539</v>
      </c>
      <c r="Q12" s="24">
        <v>190</v>
      </c>
      <c r="R12" s="24">
        <v>30673</v>
      </c>
      <c r="S12" s="24">
        <v>1</v>
      </c>
      <c r="T12" s="24">
        <v>200</v>
      </c>
      <c r="U12" s="24">
        <v>106</v>
      </c>
      <c r="V12" s="24">
        <v>24506</v>
      </c>
      <c r="W12" s="149" t="s">
        <v>88</v>
      </c>
      <c r="X12" s="150"/>
      <c r="Y12" s="24">
        <v>7</v>
      </c>
      <c r="Z12" s="24">
        <v>1300</v>
      </c>
      <c r="AA12" s="24">
        <v>1</v>
      </c>
      <c r="AB12" s="24">
        <v>100</v>
      </c>
      <c r="AC12" s="24">
        <v>6</v>
      </c>
      <c r="AD12" s="24">
        <v>1200</v>
      </c>
      <c r="AE12" s="24">
        <v>12</v>
      </c>
      <c r="AF12" s="24">
        <v>5805</v>
      </c>
      <c r="AG12" s="24">
        <v>9</v>
      </c>
      <c r="AH12" s="24">
        <v>1670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13</v>
      </c>
      <c r="AP12" s="24">
        <v>1600</v>
      </c>
      <c r="AQ12" s="24">
        <v>19</v>
      </c>
      <c r="AR12" s="24">
        <v>3343</v>
      </c>
    </row>
    <row r="13" spans="1:44" ht="24" customHeight="1">
      <c r="A13" s="145" t="s">
        <v>210</v>
      </c>
      <c r="B13" s="146"/>
      <c r="C13" s="24">
        <v>312</v>
      </c>
      <c r="D13" s="24">
        <v>54945</v>
      </c>
      <c r="E13" s="24">
        <v>0</v>
      </c>
      <c r="F13" s="24">
        <v>0</v>
      </c>
      <c r="G13" s="24">
        <v>0</v>
      </c>
      <c r="H13" s="24">
        <v>0</v>
      </c>
      <c r="I13" s="24">
        <v>8</v>
      </c>
      <c r="J13" s="24">
        <v>1726</v>
      </c>
      <c r="K13" s="24">
        <v>0</v>
      </c>
      <c r="L13" s="24">
        <v>0</v>
      </c>
      <c r="M13" s="24">
        <v>1</v>
      </c>
      <c r="N13" s="24">
        <v>200</v>
      </c>
      <c r="O13" s="24">
        <v>19</v>
      </c>
      <c r="P13" s="24">
        <v>5304</v>
      </c>
      <c r="Q13" s="24">
        <v>173</v>
      </c>
      <c r="R13" s="24">
        <v>33430</v>
      </c>
      <c r="S13" s="24">
        <v>0</v>
      </c>
      <c r="T13" s="24">
        <v>0</v>
      </c>
      <c r="U13" s="24">
        <v>55</v>
      </c>
      <c r="V13" s="24">
        <v>6507</v>
      </c>
      <c r="W13" s="145" t="s">
        <v>207</v>
      </c>
      <c r="X13" s="146"/>
      <c r="Y13" s="24">
        <v>4</v>
      </c>
      <c r="Z13" s="24">
        <v>520</v>
      </c>
      <c r="AA13" s="24">
        <v>0</v>
      </c>
      <c r="AB13" s="24">
        <v>0</v>
      </c>
      <c r="AC13" s="24">
        <v>0</v>
      </c>
      <c r="AD13" s="24">
        <v>0</v>
      </c>
      <c r="AE13" s="24">
        <v>11</v>
      </c>
      <c r="AF13" s="24">
        <v>3110</v>
      </c>
      <c r="AG13" s="24">
        <v>6</v>
      </c>
      <c r="AH13" s="24">
        <v>702</v>
      </c>
      <c r="AI13" s="24">
        <v>0</v>
      </c>
      <c r="AJ13" s="24">
        <v>0</v>
      </c>
      <c r="AK13" s="24">
        <v>1</v>
      </c>
      <c r="AL13" s="24">
        <v>1</v>
      </c>
      <c r="AM13" s="24">
        <v>0</v>
      </c>
      <c r="AN13" s="24">
        <v>0</v>
      </c>
      <c r="AO13" s="24">
        <v>4</v>
      </c>
      <c r="AP13" s="24">
        <v>405</v>
      </c>
      <c r="AQ13" s="24">
        <v>30</v>
      </c>
      <c r="AR13" s="24">
        <v>3041</v>
      </c>
    </row>
    <row r="14" spans="1:44" ht="24" customHeight="1">
      <c r="A14" s="145" t="s">
        <v>7</v>
      </c>
      <c r="B14" s="146"/>
      <c r="C14" s="24">
        <v>343</v>
      </c>
      <c r="D14" s="24">
        <v>54879</v>
      </c>
      <c r="E14" s="24">
        <v>2</v>
      </c>
      <c r="F14" s="24">
        <v>530</v>
      </c>
      <c r="G14" s="24">
        <v>0</v>
      </c>
      <c r="H14" s="24">
        <v>0</v>
      </c>
      <c r="I14" s="24">
        <v>14</v>
      </c>
      <c r="J14" s="24">
        <v>7337</v>
      </c>
      <c r="K14" s="24">
        <v>0</v>
      </c>
      <c r="L14" s="24">
        <v>0</v>
      </c>
      <c r="M14" s="24">
        <v>0</v>
      </c>
      <c r="N14" s="24">
        <v>0</v>
      </c>
      <c r="O14" s="24">
        <v>19</v>
      </c>
      <c r="P14" s="24">
        <v>7394</v>
      </c>
      <c r="Q14" s="24">
        <v>183</v>
      </c>
      <c r="R14" s="24">
        <v>24168</v>
      </c>
      <c r="S14" s="24">
        <v>0</v>
      </c>
      <c r="T14" s="24">
        <v>0</v>
      </c>
      <c r="U14" s="24">
        <v>72</v>
      </c>
      <c r="V14" s="24">
        <v>9025</v>
      </c>
      <c r="W14" s="145" t="s">
        <v>7</v>
      </c>
      <c r="X14" s="146"/>
      <c r="Y14" s="24">
        <v>1</v>
      </c>
      <c r="Z14" s="24">
        <v>200</v>
      </c>
      <c r="AA14" s="24">
        <v>1</v>
      </c>
      <c r="AB14" s="24">
        <v>60</v>
      </c>
      <c r="AC14" s="24">
        <v>1</v>
      </c>
      <c r="AD14" s="24">
        <v>200</v>
      </c>
      <c r="AE14" s="24">
        <v>11</v>
      </c>
      <c r="AF14" s="24">
        <v>1488</v>
      </c>
      <c r="AG14" s="24">
        <v>14</v>
      </c>
      <c r="AH14" s="24">
        <v>1464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9</v>
      </c>
      <c r="AP14" s="24">
        <v>1345</v>
      </c>
      <c r="AQ14" s="24">
        <v>16</v>
      </c>
      <c r="AR14" s="24">
        <v>1668</v>
      </c>
    </row>
    <row r="15" spans="1:44" ht="24" customHeight="1">
      <c r="A15" s="145" t="s">
        <v>68</v>
      </c>
      <c r="B15" s="146"/>
      <c r="C15" s="24">
        <v>269</v>
      </c>
      <c r="D15" s="24">
        <v>44191</v>
      </c>
      <c r="E15" s="24">
        <v>1</v>
      </c>
      <c r="F15" s="24">
        <v>230</v>
      </c>
      <c r="G15" s="24">
        <v>0</v>
      </c>
      <c r="H15" s="24">
        <v>0</v>
      </c>
      <c r="I15" s="24">
        <v>15</v>
      </c>
      <c r="J15" s="24">
        <v>3853</v>
      </c>
      <c r="K15" s="24">
        <v>0</v>
      </c>
      <c r="L15" s="24">
        <v>0</v>
      </c>
      <c r="M15" s="24">
        <v>1</v>
      </c>
      <c r="N15" s="24">
        <v>200</v>
      </c>
      <c r="O15" s="24">
        <v>20</v>
      </c>
      <c r="P15" s="24">
        <v>11713</v>
      </c>
      <c r="Q15" s="24">
        <v>152</v>
      </c>
      <c r="R15" s="24">
        <v>19473</v>
      </c>
      <c r="S15" s="24">
        <v>0</v>
      </c>
      <c r="T15" s="24">
        <v>0</v>
      </c>
      <c r="U15" s="24">
        <v>45</v>
      </c>
      <c r="V15" s="24">
        <v>5787</v>
      </c>
      <c r="W15" s="145" t="s">
        <v>68</v>
      </c>
      <c r="X15" s="146"/>
      <c r="Y15" s="24">
        <v>0</v>
      </c>
      <c r="Z15" s="24">
        <v>0</v>
      </c>
      <c r="AA15" s="24">
        <v>0</v>
      </c>
      <c r="AB15" s="24">
        <v>0</v>
      </c>
      <c r="AC15" s="24">
        <v>2</v>
      </c>
      <c r="AD15" s="24">
        <v>300</v>
      </c>
      <c r="AE15" s="24">
        <v>1</v>
      </c>
      <c r="AF15" s="24">
        <v>100</v>
      </c>
      <c r="AG15" s="24">
        <v>11</v>
      </c>
      <c r="AH15" s="24">
        <v>1190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430</v>
      </c>
      <c r="AQ15" s="24">
        <v>15</v>
      </c>
      <c r="AR15" s="24">
        <v>915</v>
      </c>
    </row>
    <row r="16" spans="1:44" ht="24" customHeight="1">
      <c r="A16" s="145" t="s">
        <v>89</v>
      </c>
      <c r="B16" s="146"/>
      <c r="C16" s="24">
        <v>381</v>
      </c>
      <c r="D16" s="24">
        <v>69553</v>
      </c>
      <c r="E16" s="24">
        <v>4</v>
      </c>
      <c r="F16" s="24">
        <v>388</v>
      </c>
      <c r="G16" s="24">
        <v>1</v>
      </c>
      <c r="H16" s="24">
        <v>200</v>
      </c>
      <c r="I16" s="24">
        <v>6</v>
      </c>
      <c r="J16" s="24">
        <v>5975</v>
      </c>
      <c r="K16" s="24">
        <v>0</v>
      </c>
      <c r="L16" s="24">
        <v>0</v>
      </c>
      <c r="M16" s="24">
        <v>0</v>
      </c>
      <c r="N16" s="24">
        <v>0</v>
      </c>
      <c r="O16" s="24">
        <v>26</v>
      </c>
      <c r="P16" s="24">
        <v>9367</v>
      </c>
      <c r="Q16" s="24">
        <v>198</v>
      </c>
      <c r="R16" s="24">
        <v>34462</v>
      </c>
      <c r="S16" s="24">
        <v>2</v>
      </c>
      <c r="T16" s="24">
        <v>680</v>
      </c>
      <c r="U16" s="24">
        <v>73</v>
      </c>
      <c r="V16" s="24">
        <v>14241</v>
      </c>
      <c r="W16" s="145" t="s">
        <v>90</v>
      </c>
      <c r="X16" s="146"/>
      <c r="Y16" s="24">
        <v>6</v>
      </c>
      <c r="Z16" s="24">
        <v>680</v>
      </c>
      <c r="AA16" s="24">
        <v>1</v>
      </c>
      <c r="AB16" s="24">
        <v>100</v>
      </c>
      <c r="AC16" s="24">
        <v>1</v>
      </c>
      <c r="AD16" s="24">
        <v>450</v>
      </c>
      <c r="AE16" s="24">
        <v>8</v>
      </c>
      <c r="AF16" s="24">
        <v>484</v>
      </c>
      <c r="AG16" s="24">
        <v>16</v>
      </c>
      <c r="AH16" s="24">
        <v>1081</v>
      </c>
      <c r="AI16" s="24">
        <v>0</v>
      </c>
      <c r="AJ16" s="24">
        <v>0</v>
      </c>
      <c r="AK16" s="24">
        <v>1</v>
      </c>
      <c r="AL16" s="24">
        <v>200</v>
      </c>
      <c r="AM16" s="24">
        <v>0</v>
      </c>
      <c r="AN16" s="24">
        <v>0</v>
      </c>
      <c r="AO16" s="24">
        <v>10</v>
      </c>
      <c r="AP16" s="24">
        <v>292</v>
      </c>
      <c r="AQ16" s="24">
        <v>28</v>
      </c>
      <c r="AR16" s="24">
        <v>953</v>
      </c>
    </row>
    <row r="17" spans="1:44" ht="24" customHeight="1">
      <c r="A17" s="145" t="s">
        <v>69</v>
      </c>
      <c r="B17" s="146"/>
      <c r="C17" s="24">
        <v>86</v>
      </c>
      <c r="D17" s="24">
        <v>16949</v>
      </c>
      <c r="E17" s="24">
        <v>1</v>
      </c>
      <c r="F17" s="24">
        <v>100</v>
      </c>
      <c r="G17" s="24">
        <v>2</v>
      </c>
      <c r="H17" s="24">
        <v>2490</v>
      </c>
      <c r="I17" s="24">
        <v>5</v>
      </c>
      <c r="J17" s="24">
        <v>2538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2540</v>
      </c>
      <c r="Q17" s="24">
        <v>41</v>
      </c>
      <c r="R17" s="24">
        <v>4990</v>
      </c>
      <c r="S17" s="24">
        <v>1</v>
      </c>
      <c r="T17" s="24">
        <v>1000</v>
      </c>
      <c r="U17" s="24">
        <v>15</v>
      </c>
      <c r="V17" s="24">
        <v>1878</v>
      </c>
      <c r="W17" s="145" t="s">
        <v>69</v>
      </c>
      <c r="X17" s="146"/>
      <c r="Y17" s="24">
        <v>0</v>
      </c>
      <c r="Z17" s="24">
        <v>0</v>
      </c>
      <c r="AA17" s="24">
        <v>1</v>
      </c>
      <c r="AB17" s="24">
        <v>50</v>
      </c>
      <c r="AC17" s="24">
        <v>2</v>
      </c>
      <c r="AD17" s="24">
        <v>150</v>
      </c>
      <c r="AE17" s="24">
        <v>2</v>
      </c>
      <c r="AF17" s="24">
        <v>530</v>
      </c>
      <c r="AG17" s="24">
        <v>1</v>
      </c>
      <c r="AH17" s="24">
        <v>240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110</v>
      </c>
      <c r="AQ17" s="24">
        <v>5</v>
      </c>
      <c r="AR17" s="24">
        <v>333</v>
      </c>
    </row>
    <row r="18" spans="1:44" ht="24" customHeight="1">
      <c r="A18" s="145" t="s">
        <v>70</v>
      </c>
      <c r="B18" s="146"/>
      <c r="C18" s="24">
        <v>87</v>
      </c>
      <c r="D18" s="24">
        <v>12418</v>
      </c>
      <c r="E18" s="24">
        <v>2</v>
      </c>
      <c r="F18" s="24">
        <v>400</v>
      </c>
      <c r="G18" s="24">
        <v>0</v>
      </c>
      <c r="H18" s="24">
        <v>0</v>
      </c>
      <c r="I18" s="24">
        <v>4</v>
      </c>
      <c r="J18" s="24">
        <v>460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3441</v>
      </c>
      <c r="Q18" s="24">
        <v>35</v>
      </c>
      <c r="R18" s="24">
        <v>3995</v>
      </c>
      <c r="S18" s="24">
        <v>1</v>
      </c>
      <c r="T18" s="24">
        <v>200</v>
      </c>
      <c r="U18" s="24">
        <v>22</v>
      </c>
      <c r="V18" s="24">
        <v>2156</v>
      </c>
      <c r="W18" s="145" t="s">
        <v>70</v>
      </c>
      <c r="X18" s="146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400</v>
      </c>
      <c r="AG18" s="24">
        <v>3</v>
      </c>
      <c r="AH18" s="24">
        <v>113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100</v>
      </c>
      <c r="AQ18" s="24">
        <v>7</v>
      </c>
      <c r="AR18" s="24">
        <v>1153</v>
      </c>
    </row>
    <row r="19" spans="1:44" ht="24" customHeight="1">
      <c r="A19" s="145" t="s">
        <v>71</v>
      </c>
      <c r="B19" s="146"/>
      <c r="C19" s="24">
        <v>73</v>
      </c>
      <c r="D19" s="24">
        <v>37840</v>
      </c>
      <c r="E19" s="24">
        <v>1</v>
      </c>
      <c r="F19" s="24">
        <v>5</v>
      </c>
      <c r="G19" s="24">
        <v>0</v>
      </c>
      <c r="H19" s="24">
        <v>0</v>
      </c>
      <c r="I19" s="24">
        <v>4</v>
      </c>
      <c r="J19" s="24">
        <v>28165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4600</v>
      </c>
      <c r="Q19" s="24">
        <v>37</v>
      </c>
      <c r="R19" s="24">
        <v>3033</v>
      </c>
      <c r="S19" s="24">
        <v>0</v>
      </c>
      <c r="T19" s="24">
        <v>0</v>
      </c>
      <c r="U19" s="24">
        <v>11</v>
      </c>
      <c r="V19" s="24">
        <v>976</v>
      </c>
      <c r="W19" s="145" t="s">
        <v>71</v>
      </c>
      <c r="X19" s="146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3</v>
      </c>
      <c r="AF19" s="24">
        <v>138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100</v>
      </c>
      <c r="AQ19" s="24">
        <v>6</v>
      </c>
      <c r="AR19" s="24">
        <v>623</v>
      </c>
    </row>
    <row r="20" spans="1:44" ht="24" customHeight="1">
      <c r="A20" s="145" t="s">
        <v>72</v>
      </c>
      <c r="B20" s="146"/>
      <c r="C20" s="24">
        <v>114</v>
      </c>
      <c r="D20" s="24">
        <v>16065</v>
      </c>
      <c r="E20" s="24">
        <v>4</v>
      </c>
      <c r="F20" s="24">
        <v>896</v>
      </c>
      <c r="G20" s="24">
        <v>0</v>
      </c>
      <c r="H20" s="24">
        <v>0</v>
      </c>
      <c r="I20" s="24">
        <v>8</v>
      </c>
      <c r="J20" s="24">
        <v>514</v>
      </c>
      <c r="K20" s="24">
        <v>0</v>
      </c>
      <c r="L20" s="24">
        <v>0</v>
      </c>
      <c r="M20" s="24">
        <v>0</v>
      </c>
      <c r="N20" s="24">
        <v>0</v>
      </c>
      <c r="O20" s="24">
        <v>11</v>
      </c>
      <c r="P20" s="24">
        <v>3940</v>
      </c>
      <c r="Q20" s="24">
        <v>65</v>
      </c>
      <c r="R20" s="24">
        <v>6971</v>
      </c>
      <c r="S20" s="24">
        <v>0</v>
      </c>
      <c r="T20" s="24">
        <v>0</v>
      </c>
      <c r="U20" s="24">
        <v>10</v>
      </c>
      <c r="V20" s="24">
        <v>1060</v>
      </c>
      <c r="W20" s="145" t="s">
        <v>72</v>
      </c>
      <c r="X20" s="146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500</v>
      </c>
      <c r="AE20" s="24">
        <v>3</v>
      </c>
      <c r="AF20" s="24">
        <v>358</v>
      </c>
      <c r="AG20" s="24">
        <v>4</v>
      </c>
      <c r="AH20" s="24">
        <v>360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215</v>
      </c>
      <c r="AQ20" s="24">
        <v>5</v>
      </c>
      <c r="AR20" s="24">
        <v>1251</v>
      </c>
    </row>
    <row r="21" spans="1:44" ht="24" customHeight="1">
      <c r="A21" s="145" t="s">
        <v>73</v>
      </c>
      <c r="B21" s="146"/>
      <c r="C21" s="24">
        <v>42</v>
      </c>
      <c r="D21" s="24">
        <v>5077</v>
      </c>
      <c r="E21" s="24">
        <v>1</v>
      </c>
      <c r="F21" s="24">
        <v>200</v>
      </c>
      <c r="G21" s="24">
        <v>0</v>
      </c>
      <c r="H21" s="24">
        <v>0</v>
      </c>
      <c r="I21" s="24">
        <v>4</v>
      </c>
      <c r="J21" s="24">
        <v>603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897</v>
      </c>
      <c r="Q21" s="24">
        <v>27</v>
      </c>
      <c r="R21" s="24">
        <v>2967</v>
      </c>
      <c r="S21" s="24">
        <v>0</v>
      </c>
      <c r="T21" s="24">
        <v>0</v>
      </c>
      <c r="U21" s="24">
        <v>0</v>
      </c>
      <c r="V21" s="24">
        <v>0</v>
      </c>
      <c r="W21" s="145" t="s">
        <v>73</v>
      </c>
      <c r="X21" s="146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15</v>
      </c>
      <c r="AG21" s="24">
        <v>2</v>
      </c>
      <c r="AH21" s="24">
        <v>15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3</v>
      </c>
      <c r="AR21" s="24">
        <v>380</v>
      </c>
    </row>
    <row r="22" spans="1:44" ht="24" customHeight="1">
      <c r="A22" s="145" t="s">
        <v>74</v>
      </c>
      <c r="B22" s="146"/>
      <c r="C22" s="24">
        <v>116</v>
      </c>
      <c r="D22" s="24">
        <v>14108</v>
      </c>
      <c r="E22" s="24">
        <v>4</v>
      </c>
      <c r="F22" s="24">
        <v>453</v>
      </c>
      <c r="G22" s="24">
        <v>0</v>
      </c>
      <c r="H22" s="24">
        <v>0</v>
      </c>
      <c r="I22" s="24">
        <v>1</v>
      </c>
      <c r="J22" s="24">
        <v>200</v>
      </c>
      <c r="K22" s="24">
        <v>1</v>
      </c>
      <c r="L22" s="24">
        <v>200</v>
      </c>
      <c r="M22" s="24">
        <v>2</v>
      </c>
      <c r="N22" s="24">
        <v>15</v>
      </c>
      <c r="O22" s="24">
        <v>10</v>
      </c>
      <c r="P22" s="24">
        <v>2658</v>
      </c>
      <c r="Q22" s="24">
        <v>61</v>
      </c>
      <c r="R22" s="24">
        <v>8300</v>
      </c>
      <c r="S22" s="24">
        <v>4</v>
      </c>
      <c r="T22" s="24">
        <v>45</v>
      </c>
      <c r="U22" s="24">
        <v>10</v>
      </c>
      <c r="V22" s="24">
        <v>655</v>
      </c>
      <c r="W22" s="145" t="s">
        <v>74</v>
      </c>
      <c r="X22" s="146"/>
      <c r="Y22" s="24">
        <v>1</v>
      </c>
      <c r="Z22" s="24">
        <v>220</v>
      </c>
      <c r="AA22" s="24">
        <v>0</v>
      </c>
      <c r="AB22" s="24">
        <v>0</v>
      </c>
      <c r="AC22" s="24">
        <v>2</v>
      </c>
      <c r="AD22" s="24">
        <v>13</v>
      </c>
      <c r="AE22" s="24">
        <v>0</v>
      </c>
      <c r="AF22" s="24">
        <v>0</v>
      </c>
      <c r="AG22" s="24">
        <v>3</v>
      </c>
      <c r="AH22" s="24">
        <v>340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8</v>
      </c>
      <c r="AP22" s="24">
        <v>526</v>
      </c>
      <c r="AQ22" s="24">
        <v>9</v>
      </c>
      <c r="AR22" s="24">
        <v>483</v>
      </c>
    </row>
    <row r="23" spans="1:44" ht="24" customHeight="1">
      <c r="A23" s="145" t="s">
        <v>75</v>
      </c>
      <c r="B23" s="146"/>
      <c r="C23" s="24">
        <v>50</v>
      </c>
      <c r="D23" s="24">
        <v>2305</v>
      </c>
      <c r="E23" s="24">
        <v>2</v>
      </c>
      <c r="F23" s="24">
        <v>203</v>
      </c>
      <c r="G23" s="24">
        <v>0</v>
      </c>
      <c r="H23" s="24">
        <v>0</v>
      </c>
      <c r="I23" s="24">
        <v>5</v>
      </c>
      <c r="J23" s="24">
        <v>206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26</v>
      </c>
      <c r="R23" s="24">
        <v>1019</v>
      </c>
      <c r="S23" s="24">
        <v>0</v>
      </c>
      <c r="T23" s="24">
        <v>0</v>
      </c>
      <c r="U23" s="24">
        <v>7</v>
      </c>
      <c r="V23" s="24">
        <v>408</v>
      </c>
      <c r="W23" s="145" t="s">
        <v>75</v>
      </c>
      <c r="X23" s="146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170</v>
      </c>
      <c r="AQ23" s="24">
        <v>4</v>
      </c>
      <c r="AR23" s="24">
        <v>69</v>
      </c>
    </row>
    <row r="24" spans="1:44" ht="24" customHeight="1">
      <c r="A24" s="145" t="s">
        <v>76</v>
      </c>
      <c r="B24" s="146"/>
      <c r="C24" s="24">
        <v>82</v>
      </c>
      <c r="D24" s="24">
        <v>6796</v>
      </c>
      <c r="E24" s="24">
        <v>2</v>
      </c>
      <c r="F24" s="24">
        <v>210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4</v>
      </c>
      <c r="P24" s="24">
        <v>800</v>
      </c>
      <c r="Q24" s="24">
        <v>52</v>
      </c>
      <c r="R24" s="24">
        <v>3245</v>
      </c>
      <c r="S24" s="24">
        <v>0</v>
      </c>
      <c r="T24" s="24">
        <v>0</v>
      </c>
      <c r="U24" s="24">
        <v>6</v>
      </c>
      <c r="V24" s="24">
        <v>667</v>
      </c>
      <c r="W24" s="145" t="s">
        <v>76</v>
      </c>
      <c r="X24" s="146"/>
      <c r="Y24" s="24">
        <v>0</v>
      </c>
      <c r="Z24" s="24">
        <v>0</v>
      </c>
      <c r="AA24" s="24">
        <v>1</v>
      </c>
      <c r="AB24" s="24">
        <v>100</v>
      </c>
      <c r="AC24" s="24">
        <v>1</v>
      </c>
      <c r="AD24" s="24">
        <v>200</v>
      </c>
      <c r="AE24" s="24">
        <v>0</v>
      </c>
      <c r="AF24" s="24">
        <v>0</v>
      </c>
      <c r="AG24" s="24">
        <v>5</v>
      </c>
      <c r="AH24" s="24">
        <v>488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235</v>
      </c>
      <c r="AQ24" s="24">
        <v>8</v>
      </c>
      <c r="AR24" s="24">
        <v>851</v>
      </c>
    </row>
    <row r="25" spans="1:44" ht="24" customHeight="1">
      <c r="A25" s="145" t="s">
        <v>6</v>
      </c>
      <c r="B25" s="146"/>
      <c r="C25" s="24">
        <v>59</v>
      </c>
      <c r="D25" s="24">
        <v>7624</v>
      </c>
      <c r="E25" s="24">
        <v>1</v>
      </c>
      <c r="F25" s="24">
        <v>200</v>
      </c>
      <c r="G25" s="24">
        <v>1</v>
      </c>
      <c r="H25" s="24">
        <v>20</v>
      </c>
      <c r="I25" s="24">
        <v>2</v>
      </c>
      <c r="J25" s="24">
        <v>250</v>
      </c>
      <c r="K25" s="24">
        <v>0</v>
      </c>
      <c r="L25" s="24">
        <v>0</v>
      </c>
      <c r="M25" s="24">
        <v>1</v>
      </c>
      <c r="N25" s="24">
        <v>200</v>
      </c>
      <c r="O25" s="24">
        <v>3</v>
      </c>
      <c r="P25" s="24">
        <v>1260</v>
      </c>
      <c r="Q25" s="24">
        <v>30</v>
      </c>
      <c r="R25" s="24">
        <v>2128</v>
      </c>
      <c r="S25" s="24">
        <v>1</v>
      </c>
      <c r="T25" s="24">
        <v>230</v>
      </c>
      <c r="U25" s="24">
        <v>12</v>
      </c>
      <c r="V25" s="24">
        <v>2738</v>
      </c>
      <c r="W25" s="145" t="s">
        <v>6</v>
      </c>
      <c r="X25" s="146"/>
      <c r="Y25" s="24">
        <v>1</v>
      </c>
      <c r="Z25" s="24">
        <v>200</v>
      </c>
      <c r="AA25" s="24">
        <v>0</v>
      </c>
      <c r="AB25" s="24">
        <v>0</v>
      </c>
      <c r="AC25" s="24">
        <v>1</v>
      </c>
      <c r="AD25" s="24">
        <v>5</v>
      </c>
      <c r="AE25" s="24">
        <v>0</v>
      </c>
      <c r="AF25" s="24">
        <v>0</v>
      </c>
      <c r="AG25" s="24">
        <v>1</v>
      </c>
      <c r="AH25" s="24">
        <v>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380</v>
      </c>
      <c r="AQ25" s="24">
        <v>1</v>
      </c>
      <c r="AR25" s="24">
        <v>3</v>
      </c>
    </row>
    <row r="26" spans="1:44" ht="24" customHeight="1">
      <c r="A26" s="145" t="s">
        <v>77</v>
      </c>
      <c r="B26" s="146"/>
      <c r="C26" s="24">
        <v>90</v>
      </c>
      <c r="D26" s="24">
        <v>16442</v>
      </c>
      <c r="E26" s="24">
        <v>2</v>
      </c>
      <c r="F26" s="24">
        <v>5200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3538</v>
      </c>
      <c r="Q26" s="24">
        <v>35</v>
      </c>
      <c r="R26" s="24">
        <v>4110</v>
      </c>
      <c r="S26" s="24">
        <v>0</v>
      </c>
      <c r="T26" s="24">
        <v>0</v>
      </c>
      <c r="U26" s="24">
        <v>21</v>
      </c>
      <c r="V26" s="24">
        <v>1540</v>
      </c>
      <c r="W26" s="145" t="s">
        <v>77</v>
      </c>
      <c r="X26" s="146"/>
      <c r="Y26" s="24">
        <v>1</v>
      </c>
      <c r="Z26" s="24">
        <v>30</v>
      </c>
      <c r="AA26" s="24">
        <v>0</v>
      </c>
      <c r="AB26" s="24">
        <v>0</v>
      </c>
      <c r="AC26" s="24">
        <v>2</v>
      </c>
      <c r="AD26" s="24">
        <v>400</v>
      </c>
      <c r="AE26" s="24">
        <v>1</v>
      </c>
      <c r="AF26" s="24">
        <v>3</v>
      </c>
      <c r="AG26" s="24">
        <v>2</v>
      </c>
      <c r="AH26" s="24">
        <v>230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6</v>
      </c>
      <c r="AP26" s="24">
        <v>363</v>
      </c>
      <c r="AQ26" s="24">
        <v>9</v>
      </c>
      <c r="AR26" s="24">
        <v>828</v>
      </c>
    </row>
    <row r="27" spans="1:44" ht="24" customHeight="1">
      <c r="A27" s="145" t="s">
        <v>78</v>
      </c>
      <c r="B27" s="146"/>
      <c r="C27" s="24">
        <v>14</v>
      </c>
      <c r="D27" s="24">
        <v>870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205</v>
      </c>
      <c r="Q27" s="24">
        <v>5</v>
      </c>
      <c r="R27" s="24">
        <v>125</v>
      </c>
      <c r="S27" s="24">
        <v>0</v>
      </c>
      <c r="T27" s="24">
        <v>0</v>
      </c>
      <c r="U27" s="24">
        <v>4</v>
      </c>
      <c r="V27" s="24">
        <v>255</v>
      </c>
      <c r="W27" s="145" t="s">
        <v>78</v>
      </c>
      <c r="X27" s="146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1</v>
      </c>
      <c r="AR27" s="24">
        <v>5</v>
      </c>
    </row>
    <row r="28" spans="1:44" ht="24" customHeight="1">
      <c r="A28" s="145" t="s">
        <v>79</v>
      </c>
      <c r="B28" s="146"/>
      <c r="C28" s="24">
        <v>56</v>
      </c>
      <c r="D28" s="24">
        <v>7307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660</v>
      </c>
      <c r="Q28" s="24">
        <v>34</v>
      </c>
      <c r="R28" s="24">
        <v>4953</v>
      </c>
      <c r="S28" s="24">
        <v>0</v>
      </c>
      <c r="T28" s="24">
        <v>0</v>
      </c>
      <c r="U28" s="24">
        <v>10</v>
      </c>
      <c r="V28" s="24">
        <v>584</v>
      </c>
      <c r="W28" s="145" t="s">
        <v>79</v>
      </c>
      <c r="X28" s="146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0</v>
      </c>
      <c r="AF28" s="24">
        <v>0</v>
      </c>
      <c r="AG28" s="24">
        <v>4</v>
      </c>
      <c r="AH28" s="24">
        <v>650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1</v>
      </c>
      <c r="AR28" s="24">
        <v>10</v>
      </c>
    </row>
    <row r="29" spans="1:44" ht="24" customHeight="1">
      <c r="A29" s="145" t="s">
        <v>80</v>
      </c>
      <c r="B29" s="146"/>
      <c r="C29" s="24">
        <v>72</v>
      </c>
      <c r="D29" s="24">
        <v>10028</v>
      </c>
      <c r="E29" s="24">
        <v>1</v>
      </c>
      <c r="F29" s="24">
        <v>30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</v>
      </c>
      <c r="N29" s="24">
        <v>100</v>
      </c>
      <c r="O29" s="24">
        <v>4</v>
      </c>
      <c r="P29" s="24">
        <v>700</v>
      </c>
      <c r="Q29" s="24">
        <v>31</v>
      </c>
      <c r="R29" s="24">
        <v>2892</v>
      </c>
      <c r="S29" s="24">
        <v>0</v>
      </c>
      <c r="T29" s="24">
        <v>0</v>
      </c>
      <c r="U29" s="24">
        <v>24</v>
      </c>
      <c r="V29" s="24">
        <v>3398</v>
      </c>
      <c r="W29" s="145" t="s">
        <v>80</v>
      </c>
      <c r="X29" s="146"/>
      <c r="Y29" s="24">
        <v>1</v>
      </c>
      <c r="Z29" s="24">
        <v>100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50</v>
      </c>
      <c r="AG29" s="24">
        <v>3</v>
      </c>
      <c r="AH29" s="24">
        <v>2070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203</v>
      </c>
      <c r="AQ29" s="24">
        <v>4</v>
      </c>
      <c r="AR29" s="24">
        <v>485</v>
      </c>
    </row>
    <row r="30" spans="1:44" ht="24" customHeight="1">
      <c r="A30" s="145" t="s">
        <v>81</v>
      </c>
      <c r="B30" s="146"/>
      <c r="C30" s="24">
        <v>39</v>
      </c>
      <c r="D30" s="24">
        <v>8806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3</v>
      </c>
      <c r="O30" s="24">
        <v>2</v>
      </c>
      <c r="P30" s="24">
        <v>3000</v>
      </c>
      <c r="Q30" s="24">
        <v>23</v>
      </c>
      <c r="R30" s="24">
        <v>4845</v>
      </c>
      <c r="S30" s="24">
        <v>0</v>
      </c>
      <c r="T30" s="24">
        <v>0</v>
      </c>
      <c r="U30" s="24">
        <v>8</v>
      </c>
      <c r="V30" s="24">
        <v>642</v>
      </c>
      <c r="W30" s="145" t="s">
        <v>81</v>
      </c>
      <c r="X30" s="146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50</v>
      </c>
      <c r="AQ30" s="24">
        <v>4</v>
      </c>
      <c r="AR30" s="24">
        <v>266</v>
      </c>
    </row>
    <row r="31" spans="1:44" ht="24" customHeight="1">
      <c r="A31" s="145" t="s">
        <v>82</v>
      </c>
      <c r="B31" s="146"/>
      <c r="C31" s="24">
        <v>29</v>
      </c>
      <c r="D31" s="24">
        <v>31702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100</v>
      </c>
      <c r="O31" s="24">
        <v>3</v>
      </c>
      <c r="P31" s="24">
        <v>30430</v>
      </c>
      <c r="Q31" s="24">
        <v>18</v>
      </c>
      <c r="R31" s="24">
        <v>272</v>
      </c>
      <c r="S31" s="24">
        <v>0</v>
      </c>
      <c r="T31" s="24">
        <v>0</v>
      </c>
      <c r="U31" s="24">
        <v>2</v>
      </c>
      <c r="V31" s="24">
        <v>200</v>
      </c>
      <c r="W31" s="145" t="s">
        <v>82</v>
      </c>
      <c r="X31" s="146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440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60</v>
      </c>
      <c r="AQ31" s="24">
        <v>0</v>
      </c>
      <c r="AR31" s="24">
        <v>0</v>
      </c>
    </row>
    <row r="32" spans="1:44" ht="24" customHeight="1">
      <c r="A32" s="145" t="s">
        <v>83</v>
      </c>
      <c r="B32" s="146"/>
      <c r="C32" s="24">
        <v>27</v>
      </c>
      <c r="D32" s="24">
        <v>31582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100</v>
      </c>
      <c r="O32" s="24">
        <v>3</v>
      </c>
      <c r="P32" s="24">
        <v>30430</v>
      </c>
      <c r="Q32" s="24">
        <v>17</v>
      </c>
      <c r="R32" s="24">
        <v>252</v>
      </c>
      <c r="S32" s="24">
        <v>0</v>
      </c>
      <c r="T32" s="24">
        <v>0</v>
      </c>
      <c r="U32" s="24">
        <v>1</v>
      </c>
      <c r="V32" s="24">
        <v>100</v>
      </c>
      <c r="W32" s="145" t="s">
        <v>83</v>
      </c>
      <c r="X32" s="146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440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60</v>
      </c>
      <c r="AQ32" s="24">
        <v>0</v>
      </c>
      <c r="AR32" s="24">
        <v>0</v>
      </c>
    </row>
    <row r="33" spans="1:44" ht="24" customHeight="1">
      <c r="A33" s="260" t="s">
        <v>84</v>
      </c>
      <c r="B33" s="261"/>
      <c r="C33" s="25">
        <v>2</v>
      </c>
      <c r="D33" s="25">
        <v>120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20</v>
      </c>
      <c r="S33" s="25">
        <v>0</v>
      </c>
      <c r="T33" s="25">
        <v>0</v>
      </c>
      <c r="U33" s="25">
        <v>1</v>
      </c>
      <c r="V33" s="25">
        <v>100</v>
      </c>
      <c r="W33" s="260" t="s">
        <v>84</v>
      </c>
      <c r="X33" s="26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9" t="str">
        <f>'2492-00-01'!V34</f>
        <v>中華民國107年06月19日編製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9" t="str">
        <f>'2492-00-01'!V34</f>
        <v>中華民國107年06月19日編製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96" customFormat="1" ht="19.5" customHeight="1">
      <c r="A37" s="97" t="s">
        <v>213</v>
      </c>
    </row>
    <row r="38" spans="1:2" s="96" customFormat="1" ht="19.5" customHeight="1">
      <c r="A38" s="97" t="s">
        <v>144</v>
      </c>
      <c r="B38" s="97"/>
    </row>
    <row r="39" spans="1:2" s="96" customFormat="1" ht="15.75">
      <c r="A39" s="97"/>
      <c r="B39" s="96" t="s">
        <v>92</v>
      </c>
    </row>
    <row r="40" ht="15.75">
      <c r="B40" s="119" t="s">
        <v>206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7">
      <selection activeCell="B34" sqref="B34"/>
    </sheetView>
  </sheetViews>
  <sheetFormatPr defaultColWidth="9.00390625" defaultRowHeight="16.5"/>
  <cols>
    <col min="1" max="1" width="9.75390625" style="82" customWidth="1"/>
    <col min="2" max="2" width="19.75390625" style="82" customWidth="1"/>
    <col min="3" max="3" width="8.50390625" style="82" bestFit="1" customWidth="1"/>
    <col min="4" max="4" width="12.25390625" style="82" bestFit="1" customWidth="1"/>
    <col min="5" max="5" width="8.50390625" style="82" bestFit="1" customWidth="1"/>
    <col min="6" max="6" width="10.125" style="82" customWidth="1"/>
    <col min="7" max="7" width="8.50390625" style="82" bestFit="1" customWidth="1"/>
    <col min="8" max="8" width="10.125" style="82" customWidth="1"/>
    <col min="9" max="9" width="7.125" style="82" customWidth="1"/>
    <col min="10" max="10" width="10.125" style="82" customWidth="1"/>
    <col min="11" max="11" width="9.625" style="82" customWidth="1"/>
    <col min="12" max="12" width="11.25390625" style="82" bestFit="1" customWidth="1"/>
    <col min="13" max="13" width="7.125" style="82" customWidth="1"/>
    <col min="14" max="14" width="10.125" style="82" customWidth="1"/>
    <col min="15" max="15" width="7.125" style="82" customWidth="1"/>
    <col min="16" max="16" width="11.25390625" style="82" bestFit="1" customWidth="1"/>
    <col min="17" max="17" width="7.125" style="82" customWidth="1"/>
    <col min="18" max="18" width="11.25390625" style="82" bestFit="1" customWidth="1"/>
    <col min="19" max="19" width="7.125" style="82" customWidth="1"/>
    <col min="20" max="20" width="11.25390625" style="82" bestFit="1" customWidth="1"/>
    <col min="21" max="21" width="7.125" style="82" customWidth="1"/>
    <col min="22" max="22" width="10.125" style="82" customWidth="1"/>
    <col min="23" max="16384" width="9.00390625" style="82" customWidth="1"/>
  </cols>
  <sheetData>
    <row r="1" spans="1:22" ht="16.5" customHeight="1">
      <c r="A1" s="81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83" t="s">
        <v>95</v>
      </c>
      <c r="B2" s="84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5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6" customFormat="1" ht="19.5" customHeight="1">
      <c r="E5" s="276" t="str">
        <f>CONCATENATE('2492-00-02'!K5,"底")</f>
        <v>   中華民國 107年05月底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7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7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7" customFormat="1" ht="17.25" customHeight="1" thickBot="1">
      <c r="A8" s="282"/>
      <c r="B8" s="283"/>
      <c r="C8" s="88" t="s">
        <v>25</v>
      </c>
      <c r="D8" s="89" t="s">
        <v>26</v>
      </c>
      <c r="E8" s="90" t="s">
        <v>25</v>
      </c>
      <c r="F8" s="90" t="s">
        <v>26</v>
      </c>
      <c r="G8" s="90" t="s">
        <v>25</v>
      </c>
      <c r="H8" s="90" t="s">
        <v>26</v>
      </c>
      <c r="I8" s="90" t="s">
        <v>25</v>
      </c>
      <c r="J8" s="90" t="s">
        <v>26</v>
      </c>
      <c r="K8" s="90" t="s">
        <v>25</v>
      </c>
      <c r="L8" s="90" t="s">
        <v>26</v>
      </c>
      <c r="M8" s="90" t="s">
        <v>25</v>
      </c>
      <c r="N8" s="90" t="s">
        <v>26</v>
      </c>
      <c r="O8" s="90" t="s">
        <v>25</v>
      </c>
      <c r="P8" s="90" t="s">
        <v>26</v>
      </c>
      <c r="Q8" s="90" t="s">
        <v>25</v>
      </c>
      <c r="R8" s="90" t="s">
        <v>26</v>
      </c>
      <c r="S8" s="90" t="s">
        <v>25</v>
      </c>
      <c r="T8" s="90" t="s">
        <v>26</v>
      </c>
      <c r="U8" s="90" t="s">
        <v>25</v>
      </c>
      <c r="V8" s="91" t="s">
        <v>26</v>
      </c>
    </row>
    <row r="9" spans="1:22" s="87" customFormat="1" ht="18" customHeight="1">
      <c r="A9" s="269" t="s">
        <v>27</v>
      </c>
      <c r="B9" s="270"/>
      <c r="C9" s="138">
        <v>857121</v>
      </c>
      <c r="D9" s="139">
        <v>169516880</v>
      </c>
      <c r="E9" s="138">
        <v>212268</v>
      </c>
      <c r="F9" s="139">
        <v>851104</v>
      </c>
      <c r="G9" s="138">
        <v>194155</v>
      </c>
      <c r="H9" s="139">
        <v>4597297</v>
      </c>
      <c r="I9" s="138">
        <v>78264</v>
      </c>
      <c r="J9" s="139">
        <v>4441054</v>
      </c>
      <c r="K9" s="138">
        <v>321572</v>
      </c>
      <c r="L9" s="139">
        <v>60767077</v>
      </c>
      <c r="M9" s="138">
        <v>12631</v>
      </c>
      <c r="N9" s="139">
        <v>7724876</v>
      </c>
      <c r="O9" s="138">
        <v>33256</v>
      </c>
      <c r="P9" s="139">
        <v>51877302</v>
      </c>
      <c r="Q9" s="138">
        <v>3988</v>
      </c>
      <c r="R9" s="139">
        <v>21801069</v>
      </c>
      <c r="S9" s="138">
        <v>964</v>
      </c>
      <c r="T9" s="139">
        <v>12556761</v>
      </c>
      <c r="U9" s="138">
        <v>23</v>
      </c>
      <c r="V9" s="139">
        <v>4900340</v>
      </c>
    </row>
    <row r="10" spans="1:22" s="87" customFormat="1" ht="18" customHeight="1">
      <c r="A10" s="92" t="s">
        <v>96</v>
      </c>
      <c r="B10" s="107"/>
      <c r="C10" s="138">
        <v>7803</v>
      </c>
      <c r="D10" s="139">
        <v>2999977</v>
      </c>
      <c r="E10" s="138">
        <v>1065</v>
      </c>
      <c r="F10" s="139">
        <v>4193</v>
      </c>
      <c r="G10" s="138">
        <v>924</v>
      </c>
      <c r="H10" s="139">
        <v>19624</v>
      </c>
      <c r="I10" s="138">
        <v>683</v>
      </c>
      <c r="J10" s="139">
        <v>38730</v>
      </c>
      <c r="K10" s="138">
        <v>4290</v>
      </c>
      <c r="L10" s="139">
        <v>801392</v>
      </c>
      <c r="M10" s="138">
        <v>167</v>
      </c>
      <c r="N10" s="139">
        <v>100142</v>
      </c>
      <c r="O10" s="138">
        <v>532</v>
      </c>
      <c r="P10" s="139">
        <v>973423</v>
      </c>
      <c r="Q10" s="138">
        <v>110</v>
      </c>
      <c r="R10" s="139">
        <v>612513</v>
      </c>
      <c r="S10" s="138">
        <v>31</v>
      </c>
      <c r="T10" s="139">
        <v>379960</v>
      </c>
      <c r="U10" s="138">
        <v>1</v>
      </c>
      <c r="V10" s="139">
        <v>70000</v>
      </c>
    </row>
    <row r="11" spans="1:22" s="87" customFormat="1" ht="18" customHeight="1">
      <c r="A11" s="93" t="s">
        <v>97</v>
      </c>
      <c r="B11" s="107"/>
      <c r="C11" s="138">
        <v>1807</v>
      </c>
      <c r="D11" s="139">
        <v>1198084</v>
      </c>
      <c r="E11" s="138">
        <v>164</v>
      </c>
      <c r="F11" s="139">
        <v>862</v>
      </c>
      <c r="G11" s="138">
        <v>336</v>
      </c>
      <c r="H11" s="139">
        <v>9272</v>
      </c>
      <c r="I11" s="138">
        <v>107</v>
      </c>
      <c r="J11" s="139">
        <v>6450</v>
      </c>
      <c r="K11" s="138">
        <v>842</v>
      </c>
      <c r="L11" s="139">
        <v>175401</v>
      </c>
      <c r="M11" s="138">
        <v>64</v>
      </c>
      <c r="N11" s="139">
        <v>39120</v>
      </c>
      <c r="O11" s="138">
        <v>222</v>
      </c>
      <c r="P11" s="139">
        <v>385779</v>
      </c>
      <c r="Q11" s="138">
        <v>46</v>
      </c>
      <c r="R11" s="139">
        <v>243945</v>
      </c>
      <c r="S11" s="138">
        <v>26</v>
      </c>
      <c r="T11" s="139">
        <v>337255</v>
      </c>
      <c r="U11" s="138">
        <v>0</v>
      </c>
      <c r="V11" s="139">
        <v>0</v>
      </c>
    </row>
    <row r="12" spans="1:22" s="87" customFormat="1" ht="18" customHeight="1">
      <c r="A12" s="93" t="s">
        <v>98</v>
      </c>
      <c r="B12" s="107"/>
      <c r="C12" s="138">
        <v>49387</v>
      </c>
      <c r="D12" s="139">
        <v>13978136</v>
      </c>
      <c r="E12" s="138">
        <v>12785</v>
      </c>
      <c r="F12" s="139">
        <v>53083</v>
      </c>
      <c r="G12" s="138">
        <v>14306</v>
      </c>
      <c r="H12" s="139">
        <v>358993</v>
      </c>
      <c r="I12" s="138">
        <v>3254</v>
      </c>
      <c r="J12" s="139">
        <v>192569</v>
      </c>
      <c r="K12" s="138">
        <v>14771</v>
      </c>
      <c r="L12" s="139">
        <v>2872563</v>
      </c>
      <c r="M12" s="138">
        <v>1342</v>
      </c>
      <c r="N12" s="139">
        <v>729875</v>
      </c>
      <c r="O12" s="138">
        <v>2284</v>
      </c>
      <c r="P12" s="139">
        <v>3672141</v>
      </c>
      <c r="Q12" s="138">
        <v>518</v>
      </c>
      <c r="R12" s="139">
        <v>2799742</v>
      </c>
      <c r="S12" s="138">
        <v>122</v>
      </c>
      <c r="T12" s="139">
        <v>1557169</v>
      </c>
      <c r="U12" s="138">
        <v>5</v>
      </c>
      <c r="V12" s="139">
        <v>1742000</v>
      </c>
    </row>
    <row r="13" spans="1:22" s="87" customFormat="1" ht="18" customHeight="1">
      <c r="A13" s="93" t="s">
        <v>99</v>
      </c>
      <c r="B13" s="107"/>
      <c r="C13" s="138">
        <v>295</v>
      </c>
      <c r="D13" s="139">
        <v>183930</v>
      </c>
      <c r="E13" s="138">
        <v>10</v>
      </c>
      <c r="F13" s="139">
        <v>34</v>
      </c>
      <c r="G13" s="138">
        <v>14</v>
      </c>
      <c r="H13" s="139">
        <v>315</v>
      </c>
      <c r="I13" s="138">
        <v>6</v>
      </c>
      <c r="J13" s="139">
        <v>320</v>
      </c>
      <c r="K13" s="138">
        <v>219</v>
      </c>
      <c r="L13" s="139">
        <v>40796</v>
      </c>
      <c r="M13" s="138">
        <v>15</v>
      </c>
      <c r="N13" s="139">
        <v>8095</v>
      </c>
      <c r="O13" s="138">
        <v>23</v>
      </c>
      <c r="P13" s="139">
        <v>46381</v>
      </c>
      <c r="Q13" s="138">
        <v>2</v>
      </c>
      <c r="R13" s="139">
        <v>10000</v>
      </c>
      <c r="S13" s="138">
        <v>6</v>
      </c>
      <c r="T13" s="139">
        <v>77990</v>
      </c>
      <c r="U13" s="138">
        <v>0</v>
      </c>
      <c r="V13" s="139">
        <v>0</v>
      </c>
    </row>
    <row r="14" spans="1:22" s="87" customFormat="1" ht="18" customHeight="1">
      <c r="A14" s="93" t="s">
        <v>100</v>
      </c>
      <c r="B14" s="107"/>
      <c r="C14" s="138">
        <v>3563</v>
      </c>
      <c r="D14" s="139">
        <v>1410134</v>
      </c>
      <c r="E14" s="138">
        <v>344</v>
      </c>
      <c r="F14" s="139">
        <v>1480</v>
      </c>
      <c r="G14" s="138">
        <v>517</v>
      </c>
      <c r="H14" s="139">
        <v>11916</v>
      </c>
      <c r="I14" s="138">
        <v>345</v>
      </c>
      <c r="J14" s="139">
        <v>19373</v>
      </c>
      <c r="K14" s="138">
        <v>1924</v>
      </c>
      <c r="L14" s="139">
        <v>391240</v>
      </c>
      <c r="M14" s="138">
        <v>57</v>
      </c>
      <c r="N14" s="139">
        <v>31564</v>
      </c>
      <c r="O14" s="138">
        <v>298</v>
      </c>
      <c r="P14" s="139">
        <v>469306</v>
      </c>
      <c r="Q14" s="138">
        <v>68</v>
      </c>
      <c r="R14" s="139">
        <v>357255</v>
      </c>
      <c r="S14" s="138">
        <v>10</v>
      </c>
      <c r="T14" s="139">
        <v>128000</v>
      </c>
      <c r="U14" s="138">
        <v>0</v>
      </c>
      <c r="V14" s="139">
        <v>0</v>
      </c>
    </row>
    <row r="15" spans="1:22" s="87" customFormat="1" ht="18" customHeight="1">
      <c r="A15" s="129" t="s">
        <v>216</v>
      </c>
      <c r="B15" s="107"/>
      <c r="C15" s="138">
        <v>75301</v>
      </c>
      <c r="D15" s="139">
        <v>35056897</v>
      </c>
      <c r="E15" s="138">
        <v>2491</v>
      </c>
      <c r="F15" s="139">
        <v>11743</v>
      </c>
      <c r="G15" s="138">
        <v>5915</v>
      </c>
      <c r="H15" s="139">
        <v>161998</v>
      </c>
      <c r="I15" s="138">
        <v>3745</v>
      </c>
      <c r="J15" s="139">
        <v>213159</v>
      </c>
      <c r="K15" s="138">
        <v>48903</v>
      </c>
      <c r="L15" s="139">
        <v>10117058</v>
      </c>
      <c r="M15" s="138">
        <v>4315</v>
      </c>
      <c r="N15" s="139">
        <v>3055316</v>
      </c>
      <c r="O15" s="138">
        <v>8932</v>
      </c>
      <c r="P15" s="139">
        <v>13969295</v>
      </c>
      <c r="Q15" s="138">
        <v>777</v>
      </c>
      <c r="R15" s="139">
        <v>4370244</v>
      </c>
      <c r="S15" s="138">
        <v>216</v>
      </c>
      <c r="T15" s="139">
        <v>2726284</v>
      </c>
      <c r="U15" s="138">
        <v>7</v>
      </c>
      <c r="V15" s="139">
        <v>431800</v>
      </c>
    </row>
    <row r="16" spans="1:22" s="87" customFormat="1" ht="18" customHeight="1">
      <c r="A16" s="93" t="s">
        <v>101</v>
      </c>
      <c r="B16" s="107"/>
      <c r="C16" s="138">
        <v>479960</v>
      </c>
      <c r="D16" s="139">
        <v>73238061</v>
      </c>
      <c r="E16" s="138">
        <v>142498</v>
      </c>
      <c r="F16" s="139">
        <v>580862</v>
      </c>
      <c r="G16" s="138">
        <v>110588</v>
      </c>
      <c r="H16" s="139">
        <v>2522369</v>
      </c>
      <c r="I16" s="138">
        <v>42692</v>
      </c>
      <c r="J16" s="139">
        <v>2427331</v>
      </c>
      <c r="K16" s="138">
        <v>163760</v>
      </c>
      <c r="L16" s="139">
        <v>30878533</v>
      </c>
      <c r="M16" s="138">
        <v>4759</v>
      </c>
      <c r="N16" s="139">
        <v>2650610</v>
      </c>
      <c r="O16" s="138">
        <v>13670</v>
      </c>
      <c r="P16" s="139">
        <v>21109911</v>
      </c>
      <c r="Q16" s="138">
        <v>1696</v>
      </c>
      <c r="R16" s="139">
        <v>9184649</v>
      </c>
      <c r="S16" s="138">
        <v>295</v>
      </c>
      <c r="T16" s="139">
        <v>3760607</v>
      </c>
      <c r="U16" s="138">
        <v>2</v>
      </c>
      <c r="V16" s="139">
        <v>123189</v>
      </c>
    </row>
    <row r="17" spans="1:22" s="87" customFormat="1" ht="18" customHeight="1">
      <c r="A17" s="93" t="s">
        <v>102</v>
      </c>
      <c r="B17" s="107"/>
      <c r="C17" s="138">
        <v>26529</v>
      </c>
      <c r="D17" s="139">
        <v>5963550</v>
      </c>
      <c r="E17" s="138">
        <v>741</v>
      </c>
      <c r="F17" s="139">
        <v>3020</v>
      </c>
      <c r="G17" s="138">
        <v>22398</v>
      </c>
      <c r="H17" s="139">
        <v>676301</v>
      </c>
      <c r="I17" s="138">
        <v>470</v>
      </c>
      <c r="J17" s="139">
        <v>27697</v>
      </c>
      <c r="K17" s="138">
        <v>1543</v>
      </c>
      <c r="L17" s="139">
        <v>302734</v>
      </c>
      <c r="M17" s="138">
        <v>232</v>
      </c>
      <c r="N17" s="139">
        <v>142685</v>
      </c>
      <c r="O17" s="138">
        <v>757</v>
      </c>
      <c r="P17" s="139">
        <v>1418198</v>
      </c>
      <c r="Q17" s="138">
        <v>245</v>
      </c>
      <c r="R17" s="139">
        <v>1386189</v>
      </c>
      <c r="S17" s="138">
        <v>142</v>
      </c>
      <c r="T17" s="139">
        <v>1936726</v>
      </c>
      <c r="U17" s="138">
        <v>1</v>
      </c>
      <c r="V17" s="139">
        <v>70000</v>
      </c>
    </row>
    <row r="18" spans="1:22" s="87" customFormat="1" ht="18" customHeight="1">
      <c r="A18" s="93" t="s">
        <v>103</v>
      </c>
      <c r="B18" s="107"/>
      <c r="C18" s="138">
        <v>77856</v>
      </c>
      <c r="D18" s="139">
        <v>11159850</v>
      </c>
      <c r="E18" s="138">
        <v>15129</v>
      </c>
      <c r="F18" s="139">
        <v>61467</v>
      </c>
      <c r="G18" s="138">
        <v>14551</v>
      </c>
      <c r="H18" s="139">
        <v>293294</v>
      </c>
      <c r="I18" s="138">
        <v>12292</v>
      </c>
      <c r="J18" s="139">
        <v>692245</v>
      </c>
      <c r="K18" s="138">
        <v>34000</v>
      </c>
      <c r="L18" s="139">
        <v>5704682</v>
      </c>
      <c r="M18" s="138">
        <v>361</v>
      </c>
      <c r="N18" s="139">
        <v>214792</v>
      </c>
      <c r="O18" s="138">
        <v>1369</v>
      </c>
      <c r="P18" s="139">
        <v>2061674</v>
      </c>
      <c r="Q18" s="138">
        <v>111</v>
      </c>
      <c r="R18" s="139">
        <v>606079</v>
      </c>
      <c r="S18" s="138">
        <v>41</v>
      </c>
      <c r="T18" s="139">
        <v>627266</v>
      </c>
      <c r="U18" s="138">
        <v>2</v>
      </c>
      <c r="V18" s="139">
        <v>898351</v>
      </c>
    </row>
    <row r="19" spans="1:22" s="87" customFormat="1" ht="18" customHeight="1">
      <c r="A19" s="129" t="s">
        <v>217</v>
      </c>
      <c r="B19" s="107"/>
      <c r="C19" s="138">
        <v>5833</v>
      </c>
      <c r="D19" s="139">
        <v>1699832</v>
      </c>
      <c r="E19" s="138">
        <v>441</v>
      </c>
      <c r="F19" s="139">
        <v>1871</v>
      </c>
      <c r="G19" s="138">
        <v>810</v>
      </c>
      <c r="H19" s="139">
        <v>16340</v>
      </c>
      <c r="I19" s="138">
        <v>516</v>
      </c>
      <c r="J19" s="139">
        <v>29256</v>
      </c>
      <c r="K19" s="138">
        <v>3541</v>
      </c>
      <c r="L19" s="139">
        <v>839729</v>
      </c>
      <c r="M19" s="138">
        <v>186</v>
      </c>
      <c r="N19" s="139">
        <v>99042</v>
      </c>
      <c r="O19" s="138">
        <v>294</v>
      </c>
      <c r="P19" s="139">
        <v>458611</v>
      </c>
      <c r="Q19" s="138">
        <v>44</v>
      </c>
      <c r="R19" s="139">
        <v>234983</v>
      </c>
      <c r="S19" s="138">
        <v>1</v>
      </c>
      <c r="T19" s="139">
        <v>20000</v>
      </c>
      <c r="U19" s="138">
        <v>0</v>
      </c>
      <c r="V19" s="139">
        <v>0</v>
      </c>
    </row>
    <row r="20" spans="1:22" s="87" customFormat="1" ht="18" customHeight="1">
      <c r="A20" s="93" t="s">
        <v>104</v>
      </c>
      <c r="B20" s="107"/>
      <c r="C20" s="138">
        <v>2769</v>
      </c>
      <c r="D20" s="139">
        <v>4588018</v>
      </c>
      <c r="E20" s="138">
        <v>37</v>
      </c>
      <c r="F20" s="139">
        <v>138</v>
      </c>
      <c r="G20" s="138">
        <v>189</v>
      </c>
      <c r="H20" s="139">
        <v>4612</v>
      </c>
      <c r="I20" s="138">
        <v>51</v>
      </c>
      <c r="J20" s="139">
        <v>2881</v>
      </c>
      <c r="K20" s="138">
        <v>393</v>
      </c>
      <c r="L20" s="139">
        <v>76811</v>
      </c>
      <c r="M20" s="138">
        <v>27</v>
      </c>
      <c r="N20" s="139">
        <v>20939</v>
      </c>
      <c r="O20" s="138">
        <v>2057</v>
      </c>
      <c r="P20" s="139">
        <v>3092412</v>
      </c>
      <c r="Q20" s="138">
        <v>10</v>
      </c>
      <c r="R20" s="139">
        <v>55225</v>
      </c>
      <c r="S20" s="138">
        <v>3</v>
      </c>
      <c r="T20" s="139">
        <v>35000</v>
      </c>
      <c r="U20" s="138">
        <v>2</v>
      </c>
      <c r="V20" s="139">
        <v>1300000</v>
      </c>
    </row>
    <row r="21" spans="1:22" s="87" customFormat="1" ht="18" customHeight="1">
      <c r="A21" s="93" t="s">
        <v>105</v>
      </c>
      <c r="B21" s="107"/>
      <c r="C21" s="138">
        <v>3579</v>
      </c>
      <c r="D21" s="139">
        <v>914736</v>
      </c>
      <c r="E21" s="138">
        <v>220</v>
      </c>
      <c r="F21" s="139">
        <v>977</v>
      </c>
      <c r="G21" s="138">
        <v>496</v>
      </c>
      <c r="H21" s="139">
        <v>10999</v>
      </c>
      <c r="I21" s="138">
        <v>326</v>
      </c>
      <c r="J21" s="139">
        <v>18602</v>
      </c>
      <c r="K21" s="138">
        <v>2332</v>
      </c>
      <c r="L21" s="139">
        <v>452942</v>
      </c>
      <c r="M21" s="138">
        <v>57</v>
      </c>
      <c r="N21" s="139">
        <v>31780</v>
      </c>
      <c r="O21" s="138">
        <v>121</v>
      </c>
      <c r="P21" s="139">
        <v>181296</v>
      </c>
      <c r="Q21" s="138">
        <v>20</v>
      </c>
      <c r="R21" s="139">
        <v>115640</v>
      </c>
      <c r="S21" s="138">
        <v>7</v>
      </c>
      <c r="T21" s="139">
        <v>102500</v>
      </c>
      <c r="U21" s="138">
        <v>0</v>
      </c>
      <c r="V21" s="139">
        <v>0</v>
      </c>
    </row>
    <row r="22" spans="1:22" s="87" customFormat="1" ht="18" customHeight="1">
      <c r="A22" s="93" t="s">
        <v>106</v>
      </c>
      <c r="B22" s="107"/>
      <c r="C22" s="138">
        <v>16666</v>
      </c>
      <c r="D22" s="139">
        <v>3472849</v>
      </c>
      <c r="E22" s="138">
        <v>2878</v>
      </c>
      <c r="F22" s="139">
        <v>11329</v>
      </c>
      <c r="G22" s="138">
        <v>2664</v>
      </c>
      <c r="H22" s="139">
        <v>60570</v>
      </c>
      <c r="I22" s="138">
        <v>1650</v>
      </c>
      <c r="J22" s="139">
        <v>91746</v>
      </c>
      <c r="K22" s="138">
        <v>8420</v>
      </c>
      <c r="L22" s="139">
        <v>1597747</v>
      </c>
      <c r="M22" s="138">
        <v>216</v>
      </c>
      <c r="N22" s="139">
        <v>125083</v>
      </c>
      <c r="O22" s="138">
        <v>773</v>
      </c>
      <c r="P22" s="139">
        <v>1157174</v>
      </c>
      <c r="Q22" s="138">
        <v>56</v>
      </c>
      <c r="R22" s="139">
        <v>298101</v>
      </c>
      <c r="S22" s="138">
        <v>9</v>
      </c>
      <c r="T22" s="139">
        <v>131100</v>
      </c>
      <c r="U22" s="138">
        <v>0</v>
      </c>
      <c r="V22" s="139">
        <v>0</v>
      </c>
    </row>
    <row r="23" spans="1:22" s="87" customFormat="1" ht="18" customHeight="1">
      <c r="A23" s="93" t="s">
        <v>107</v>
      </c>
      <c r="B23" s="107"/>
      <c r="C23" s="138">
        <v>25337</v>
      </c>
      <c r="D23" s="139">
        <v>6077187</v>
      </c>
      <c r="E23" s="138">
        <v>3378</v>
      </c>
      <c r="F23" s="139">
        <v>13939</v>
      </c>
      <c r="G23" s="138">
        <v>6131</v>
      </c>
      <c r="H23" s="139">
        <v>156392</v>
      </c>
      <c r="I23" s="138">
        <v>2508</v>
      </c>
      <c r="J23" s="139">
        <v>140110</v>
      </c>
      <c r="K23" s="138">
        <v>11682</v>
      </c>
      <c r="L23" s="139">
        <v>2291302</v>
      </c>
      <c r="M23" s="138">
        <v>381</v>
      </c>
      <c r="N23" s="139">
        <v>223412</v>
      </c>
      <c r="O23" s="138">
        <v>1008</v>
      </c>
      <c r="P23" s="139">
        <v>1555638</v>
      </c>
      <c r="Q23" s="138">
        <v>210</v>
      </c>
      <c r="R23" s="139">
        <v>1122081</v>
      </c>
      <c r="S23" s="138">
        <v>38</v>
      </c>
      <c r="T23" s="139">
        <v>524313</v>
      </c>
      <c r="U23" s="138">
        <v>1</v>
      </c>
      <c r="V23" s="139">
        <v>50000</v>
      </c>
    </row>
    <row r="24" spans="1:22" s="87" customFormat="1" ht="18" customHeight="1">
      <c r="A24" s="93" t="s">
        <v>108</v>
      </c>
      <c r="B24" s="108"/>
      <c r="C24" s="138">
        <v>0</v>
      </c>
      <c r="D24" s="139">
        <v>0</v>
      </c>
      <c r="E24" s="138">
        <v>0</v>
      </c>
      <c r="F24" s="139">
        <v>0</v>
      </c>
      <c r="G24" s="138">
        <v>0</v>
      </c>
      <c r="H24" s="139">
        <v>0</v>
      </c>
      <c r="I24" s="138">
        <v>0</v>
      </c>
      <c r="J24" s="139">
        <v>0</v>
      </c>
      <c r="K24" s="138">
        <v>0</v>
      </c>
      <c r="L24" s="139">
        <v>0</v>
      </c>
      <c r="M24" s="138">
        <v>0</v>
      </c>
      <c r="N24" s="139">
        <v>0</v>
      </c>
      <c r="O24" s="138">
        <v>0</v>
      </c>
      <c r="P24" s="139">
        <v>0</v>
      </c>
      <c r="Q24" s="138">
        <v>0</v>
      </c>
      <c r="R24" s="139">
        <v>0</v>
      </c>
      <c r="S24" s="138">
        <v>0</v>
      </c>
      <c r="T24" s="139">
        <v>0</v>
      </c>
      <c r="U24" s="138">
        <v>0</v>
      </c>
      <c r="V24" s="139">
        <v>0</v>
      </c>
    </row>
    <row r="25" spans="1:22" s="87" customFormat="1" ht="18" customHeight="1">
      <c r="A25" s="129" t="s">
        <v>222</v>
      </c>
      <c r="B25" s="107"/>
      <c r="C25" s="138">
        <v>490</v>
      </c>
      <c r="D25" s="139">
        <v>88241</v>
      </c>
      <c r="E25" s="138">
        <v>34</v>
      </c>
      <c r="F25" s="139">
        <v>137</v>
      </c>
      <c r="G25" s="138">
        <v>66</v>
      </c>
      <c r="H25" s="139">
        <v>1246</v>
      </c>
      <c r="I25" s="138">
        <v>74</v>
      </c>
      <c r="J25" s="139">
        <v>4326</v>
      </c>
      <c r="K25" s="138">
        <v>301</v>
      </c>
      <c r="L25" s="139">
        <v>55843</v>
      </c>
      <c r="M25" s="138">
        <v>3</v>
      </c>
      <c r="N25" s="139">
        <v>1600</v>
      </c>
      <c r="O25" s="138">
        <v>10</v>
      </c>
      <c r="P25" s="139">
        <v>15090</v>
      </c>
      <c r="Q25" s="138">
        <v>2</v>
      </c>
      <c r="R25" s="139">
        <v>10000</v>
      </c>
      <c r="S25" s="138">
        <v>0</v>
      </c>
      <c r="T25" s="139">
        <v>0</v>
      </c>
      <c r="U25" s="138">
        <v>0</v>
      </c>
      <c r="V25" s="139">
        <v>0</v>
      </c>
    </row>
    <row r="26" spans="1:22" s="87" customFormat="1" ht="18" customHeight="1">
      <c r="A26" s="93" t="s">
        <v>109</v>
      </c>
      <c r="B26" s="107"/>
      <c r="C26" s="138">
        <v>1</v>
      </c>
      <c r="D26" s="139">
        <v>100</v>
      </c>
      <c r="E26" s="138">
        <v>0</v>
      </c>
      <c r="F26" s="139">
        <v>0</v>
      </c>
      <c r="G26" s="138">
        <v>0</v>
      </c>
      <c r="H26" s="139">
        <v>0</v>
      </c>
      <c r="I26" s="138">
        <v>0</v>
      </c>
      <c r="J26" s="139">
        <v>0</v>
      </c>
      <c r="K26" s="138">
        <v>1</v>
      </c>
      <c r="L26" s="139">
        <v>100</v>
      </c>
      <c r="M26" s="138">
        <v>0</v>
      </c>
      <c r="N26" s="139">
        <v>0</v>
      </c>
      <c r="O26" s="138">
        <v>0</v>
      </c>
      <c r="P26" s="139">
        <v>0</v>
      </c>
      <c r="Q26" s="138">
        <v>0</v>
      </c>
      <c r="R26" s="139">
        <v>0</v>
      </c>
      <c r="S26" s="138">
        <v>0</v>
      </c>
      <c r="T26" s="139">
        <v>0</v>
      </c>
      <c r="U26" s="138">
        <v>0</v>
      </c>
      <c r="V26" s="139">
        <v>0</v>
      </c>
    </row>
    <row r="27" spans="1:22" s="87" customFormat="1" ht="18" customHeight="1">
      <c r="A27" s="93" t="s">
        <v>110</v>
      </c>
      <c r="B27" s="107"/>
      <c r="C27" s="138">
        <v>18462</v>
      </c>
      <c r="D27" s="139">
        <v>2287750</v>
      </c>
      <c r="E27" s="138">
        <v>3567</v>
      </c>
      <c r="F27" s="139">
        <v>13189</v>
      </c>
      <c r="G27" s="138">
        <v>3054</v>
      </c>
      <c r="H27" s="139">
        <v>57677</v>
      </c>
      <c r="I27" s="138">
        <v>3496</v>
      </c>
      <c r="J27" s="139">
        <v>195996</v>
      </c>
      <c r="K27" s="138">
        <v>7956</v>
      </c>
      <c r="L27" s="139">
        <v>1312544</v>
      </c>
      <c r="M27" s="138">
        <v>195</v>
      </c>
      <c r="N27" s="139">
        <v>103153</v>
      </c>
      <c r="O27" s="138">
        <v>161</v>
      </c>
      <c r="P27" s="139">
        <v>280924</v>
      </c>
      <c r="Q27" s="138">
        <v>27</v>
      </c>
      <c r="R27" s="139">
        <v>140840</v>
      </c>
      <c r="S27" s="138">
        <v>5</v>
      </c>
      <c r="T27" s="139">
        <v>58427</v>
      </c>
      <c r="U27" s="138">
        <v>1</v>
      </c>
      <c r="V27" s="139">
        <v>125000</v>
      </c>
    </row>
    <row r="28" spans="1:22" s="87" customFormat="1" ht="18" customHeight="1" thickBot="1">
      <c r="A28" s="94" t="s">
        <v>111</v>
      </c>
      <c r="B28" s="109"/>
      <c r="C28" s="138">
        <v>61483</v>
      </c>
      <c r="D28" s="139">
        <v>5199546</v>
      </c>
      <c r="E28" s="138">
        <v>26486</v>
      </c>
      <c r="F28" s="139">
        <v>92779</v>
      </c>
      <c r="G28" s="138">
        <v>11196</v>
      </c>
      <c r="H28" s="139">
        <v>235379</v>
      </c>
      <c r="I28" s="138">
        <v>6049</v>
      </c>
      <c r="J28" s="139">
        <v>340265</v>
      </c>
      <c r="K28" s="138">
        <v>16694</v>
      </c>
      <c r="L28" s="139">
        <v>2855660</v>
      </c>
      <c r="M28" s="138">
        <v>254</v>
      </c>
      <c r="N28" s="139">
        <v>147666</v>
      </c>
      <c r="O28" s="138">
        <v>745</v>
      </c>
      <c r="P28" s="139">
        <v>1030047</v>
      </c>
      <c r="Q28" s="138">
        <v>46</v>
      </c>
      <c r="R28" s="139">
        <v>253584</v>
      </c>
      <c r="S28" s="138">
        <v>12</v>
      </c>
      <c r="T28" s="139">
        <v>154165</v>
      </c>
      <c r="U28" s="138">
        <v>1</v>
      </c>
      <c r="V28" s="139">
        <v>90000</v>
      </c>
    </row>
    <row r="29" spans="1:22" s="103" customFormat="1" ht="16.5" customHeight="1">
      <c r="A29" s="100" t="s">
        <v>112</v>
      </c>
      <c r="B29" s="100"/>
      <c r="C29" s="100"/>
      <c r="D29" s="101" t="s">
        <v>1</v>
      </c>
      <c r="E29" s="100"/>
      <c r="F29" s="100"/>
      <c r="G29" s="100"/>
      <c r="H29" s="100"/>
      <c r="I29" s="101" t="s">
        <v>113</v>
      </c>
      <c r="J29" s="100"/>
      <c r="K29" s="100"/>
      <c r="L29" s="101"/>
      <c r="M29" s="101"/>
      <c r="N29" s="100"/>
      <c r="O29" s="100" t="s">
        <v>114</v>
      </c>
      <c r="P29" s="100"/>
      <c r="Q29" s="101"/>
      <c r="R29" s="100"/>
      <c r="S29" s="100"/>
      <c r="T29" s="100"/>
      <c r="U29" s="100"/>
      <c r="V29" s="102"/>
    </row>
    <row r="30" spans="9:22" s="103" customFormat="1" ht="16.5" customHeight="1">
      <c r="I30" s="103" t="s">
        <v>0</v>
      </c>
      <c r="V30" s="104"/>
    </row>
    <row r="31" s="103" customFormat="1" ht="16.5" customHeight="1">
      <c r="V31" s="104"/>
    </row>
    <row r="32" spans="1:22" s="103" customFormat="1" ht="15.75">
      <c r="A32" s="105" t="s">
        <v>211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</row>
    <row r="33" spans="1:22" s="143" customFormat="1" ht="15.75">
      <c r="A33" s="140" t="s">
        <v>226</v>
      </c>
      <c r="B33" s="141"/>
      <c r="C33" s="141"/>
      <c r="D33" s="141"/>
      <c r="E33" s="141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</row>
    <row r="34" s="144" customFormat="1" ht="15.75">
      <c r="B34" s="144" t="s">
        <v>227</v>
      </c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2019-03-18T11:35:48Z</dcterms:modified>
  <cp:category/>
  <cp:version/>
  <cp:contentType/>
  <cp:contentStatus/>
</cp:coreProperties>
</file>