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08地質調查及礦業管理中心(性平處)-0722表11checkOK-月資料\"/>
    </mc:Choice>
  </mc:AlternateContent>
  <xr:revisionPtr revIDLastSave="0" documentId="13_ncr:1_{AC00727D-5F2B-4AF9-AE36-17D34471C5A3}" xr6:coauthVersionLast="47" xr6:coauthVersionMax="47" xr10:uidLastSave="{00000000-0000-0000-0000-000000000000}"/>
  <bookViews>
    <workbookView xWindow="2730" yWindow="630" windowWidth="20850" windowHeight="14970" tabRatio="766" xr2:uid="{00000000-000D-0000-FFFF-FFFF00000000}"/>
  </bookViews>
  <sheets>
    <sheet name="礦務局__土石技術主管" sheetId="27" r:id="rId1"/>
  </sheets>
  <externalReferences>
    <externalReference r:id="rId2"/>
    <externalReference r:id="rId3"/>
  </externalReferences>
  <definedNames>
    <definedName name="\p" localSheetId="0">#REF!</definedName>
    <definedName name="\p">#REF!</definedName>
    <definedName name="_PPAG" localSheetId="0">#REF!</definedName>
    <definedName name="_PPAG">#REF!</definedName>
    <definedName name="a">'[1]1月'!$A$7:$F$31</definedName>
    <definedName name="b">'[1]2月'!$A$7:$F$31</definedName>
    <definedName name="Basis" localSheetId="0">#REF!</definedName>
    <definedName name="Basis">#REF!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MSUP" localSheetId="0">#REF!</definedName>
    <definedName name="MSUP">#REF!</definedName>
    <definedName name="N">'[1]3月'!$A$7:$F$31</definedName>
    <definedName name="_xlnm.Print_Area" localSheetId="0">礦務局__土石技術主管!$A$1:$J$41</definedName>
    <definedName name="年齡" localSheetId="0">'[2]146'!#REF!</definedName>
    <definedName name="年齡">'[2]146'!#REF!</definedName>
    <definedName name="性別" localSheetId="0">'[2]146'!#REF!</definedName>
    <definedName name="性別">'[2]146'!#REF!</definedName>
    <definedName name="倉庫" localSheetId="0">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7" l="1"/>
  <c r="J30" i="27"/>
  <c r="G30" i="27" l="1"/>
  <c r="C18" i="27"/>
  <c r="G18" i="27" s="1"/>
  <c r="C17" i="27"/>
  <c r="J17" i="27" s="1"/>
  <c r="C16" i="27"/>
  <c r="J16" i="27" s="1"/>
  <c r="C15" i="27"/>
  <c r="J15" i="27" s="1"/>
  <c r="C13" i="27"/>
  <c r="G13" i="27" s="1"/>
  <c r="J13" i="27" l="1"/>
  <c r="G16" i="27"/>
  <c r="J18" i="27"/>
  <c r="G15" i="27"/>
  <c r="G17" i="27"/>
  <c r="C24" i="27"/>
  <c r="J24" i="27" s="1"/>
  <c r="C23" i="27"/>
  <c r="G23" i="27" s="1"/>
  <c r="C22" i="27"/>
  <c r="J22" i="27" s="1"/>
  <c r="C21" i="27"/>
  <c r="G21" i="27" s="1"/>
  <c r="C19" i="27"/>
  <c r="J19" i="27" s="1"/>
  <c r="C12" i="27"/>
  <c r="G12" i="27" s="1"/>
  <c r="C11" i="27"/>
  <c r="J11" i="27" s="1"/>
  <c r="C10" i="27"/>
  <c r="G10" i="27" s="1"/>
  <c r="C9" i="27"/>
  <c r="J9" i="27" s="1"/>
  <c r="C8" i="27"/>
  <c r="G8" i="27" s="1"/>
  <c r="C7" i="27"/>
  <c r="J7" i="27" s="1"/>
  <c r="C6" i="27"/>
  <c r="G6" i="27" s="1"/>
  <c r="C5" i="27"/>
  <c r="J5" i="27" s="1"/>
  <c r="J8" i="27" l="1"/>
  <c r="J23" i="27"/>
  <c r="J6" i="27"/>
  <c r="J12" i="27"/>
  <c r="J21" i="27"/>
  <c r="J10" i="27"/>
  <c r="G5" i="27"/>
  <c r="G7" i="27"/>
  <c r="G9" i="27"/>
  <c r="G11" i="27"/>
  <c r="G19" i="27"/>
  <c r="G22" i="27"/>
  <c r="G24" i="27"/>
</calcChain>
</file>

<file path=xl/sharedStrings.xml><?xml version="1.0" encoding="utf-8"?>
<sst xmlns="http://schemas.openxmlformats.org/spreadsheetml/2006/main" count="46" uniqueCount="33">
  <si>
    <r>
      <rPr>
        <sz val="12"/>
        <rFont val="標楷體"/>
        <family val="4"/>
        <charset val="136"/>
      </rPr>
      <t>單位：人；</t>
    </r>
    <r>
      <rPr>
        <sz val="12"/>
        <rFont val="Times New Roman"/>
        <family val="1"/>
      </rPr>
      <t>%</t>
    </r>
    <phoneticPr fontId="1" type="noConversion"/>
  </si>
  <si>
    <r>
      <t xml:space="preserve">  </t>
    </r>
    <r>
      <rPr>
        <sz val="14"/>
        <rFont val="標楷體"/>
        <family val="4"/>
        <charset val="136"/>
      </rPr>
      <t>按縣市別分</t>
    </r>
    <phoneticPr fontId="5" type="noConversion"/>
  </si>
  <si>
    <r>
      <rPr>
        <sz val="14"/>
        <rFont val="標楷體"/>
        <family val="4"/>
        <charset val="136"/>
      </rPr>
      <t>苗栗縣</t>
    </r>
    <phoneticPr fontId="5" type="noConversion"/>
  </si>
  <si>
    <r>
      <rPr>
        <sz val="14"/>
        <rFont val="標楷體"/>
        <family val="4"/>
        <charset val="136"/>
      </rPr>
      <t>花蓮縣</t>
    </r>
    <phoneticPr fontId="5" type="noConversion"/>
  </si>
  <si>
    <t>百分比</t>
    <phoneticPr fontId="5" type="noConversion"/>
  </si>
  <si>
    <t>臺南市</t>
    <phoneticPr fontId="5" type="noConversion"/>
  </si>
  <si>
    <t>臺東縣</t>
    <phoneticPr fontId="5" type="noConversion"/>
  </si>
  <si>
    <t>土石採取場技術主管性別統計</t>
    <phoneticPr fontId="5" type="noConversion"/>
  </si>
  <si>
    <t>人數</t>
    <phoneticPr fontId="1" type="noConversion"/>
  </si>
  <si>
    <t xml:space="preserve"> 年度      項目</t>
    <phoneticPr fontId="1" type="noConversion"/>
  </si>
  <si>
    <t>合   計</t>
    <phoneticPr fontId="5" type="noConversion"/>
  </si>
  <si>
    <t xml:space="preserve">  100</t>
  </si>
  <si>
    <t xml:space="preserve">  101</t>
  </si>
  <si>
    <t xml:space="preserve">  102</t>
  </si>
  <si>
    <t xml:space="preserve">  103</t>
  </si>
  <si>
    <t xml:space="preserve">  104</t>
  </si>
  <si>
    <t xml:space="preserve">  105</t>
  </si>
  <si>
    <t xml:space="preserve">  106</t>
  </si>
  <si>
    <t xml:space="preserve">  107</t>
  </si>
  <si>
    <t xml:space="preserve">  108</t>
  </si>
  <si>
    <t>男性</t>
    <phoneticPr fontId="5" type="noConversion"/>
  </si>
  <si>
    <t>女性</t>
    <phoneticPr fontId="5" type="noConversion"/>
  </si>
  <si>
    <t xml:space="preserve">  109</t>
    <phoneticPr fontId="1" type="noConversion"/>
  </si>
  <si>
    <t>苗栗縣</t>
    <phoneticPr fontId="1" type="noConversion"/>
  </si>
  <si>
    <t>臺南市</t>
    <phoneticPr fontId="1" type="noConversion"/>
  </si>
  <si>
    <t xml:space="preserve">  110</t>
    <phoneticPr fontId="1" type="noConversion"/>
  </si>
  <si>
    <t xml:space="preserve">  111</t>
    <phoneticPr fontId="1" type="noConversion"/>
  </si>
  <si>
    <t>臺東縣</t>
  </si>
  <si>
    <t xml:space="preserve">  按縣市別分</t>
  </si>
  <si>
    <t>臺南市</t>
  </si>
  <si>
    <t>苗栗縣</t>
  </si>
  <si>
    <t xml:space="preserve">  112</t>
    <phoneticPr fontId="1" type="noConversion"/>
  </si>
  <si>
    <r>
      <rPr>
        <sz val="12"/>
        <rFont val="標楷體"/>
        <family val="4"/>
        <charset val="136"/>
      </rPr>
      <t>資料來源:經濟部地質調查及礦業管理中心</t>
    </r>
    <r>
      <rPr>
        <sz val="12"/>
        <rFont val="Times New Roman"/>
        <family val="4"/>
      </rPr>
      <t xml:space="preserve"> (Geological Survey and Mining Management Agency, MOEA)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</si>
</sst>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.00_);_(* \(#,##0.00\);_(* &quot;-&quot;??_);_(@_)"/>
    <numFmt numFmtId="177" formatCode="0.0_ 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1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6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4"/>
    </font>
    <font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9" fontId="8" fillId="0" borderId="0"/>
    <xf numFmtId="0" fontId="9" fillId="0" borderId="0">
      <alignment vertical="center"/>
    </xf>
    <xf numFmtId="0" fontId="4" fillId="0" borderId="0"/>
    <xf numFmtId="176" fontId="10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4" fillId="0" borderId="0" xfId="1">
      <alignment vertical="center"/>
    </xf>
    <xf numFmtId="177" fontId="13" fillId="0" borderId="10" xfId="1" applyNumberFormat="1" applyFont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/>
    </xf>
    <xf numFmtId="0" fontId="14" fillId="0" borderId="0" xfId="1" applyFont="1">
      <alignment vertical="center"/>
    </xf>
    <xf numFmtId="0" fontId="16" fillId="0" borderId="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7" xfId="1" quotePrefix="1" applyFont="1" applyBorder="1" applyAlignment="1">
      <alignment horizontal="left" vertical="center"/>
    </xf>
    <xf numFmtId="0" fontId="13" fillId="0" borderId="0" xfId="1" applyFont="1" applyBorder="1">
      <alignment vertical="center"/>
    </xf>
    <xf numFmtId="0" fontId="13" fillId="0" borderId="1" xfId="1" applyFont="1" applyBorder="1">
      <alignment vertical="center"/>
    </xf>
    <xf numFmtId="0" fontId="14" fillId="0" borderId="0" xfId="1" applyFont="1" applyBorder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77" fontId="13" fillId="0" borderId="10" xfId="1" applyNumberFormat="1" applyFont="1" applyBorder="1" applyAlignment="1">
      <alignment horizontal="right" vertical="center" indent="1"/>
    </xf>
    <xf numFmtId="177" fontId="13" fillId="0" borderId="0" xfId="1" applyNumberFormat="1" applyFont="1" applyBorder="1" applyAlignment="1">
      <alignment horizontal="right" vertical="center" indent="1"/>
    </xf>
    <xf numFmtId="0" fontId="13" fillId="0" borderId="10" xfId="1" applyFont="1" applyBorder="1" applyAlignment="1">
      <alignment horizontal="right" vertical="center" indent="1"/>
    </xf>
    <xf numFmtId="0" fontId="13" fillId="0" borderId="0" xfId="1" applyFont="1" applyBorder="1" applyAlignment="1">
      <alignment horizontal="right" vertical="center" indent="1"/>
    </xf>
    <xf numFmtId="177" fontId="13" fillId="0" borderId="1" xfId="1" applyNumberFormat="1" applyFont="1" applyBorder="1" applyAlignment="1">
      <alignment horizontal="right" vertical="center" indent="1"/>
    </xf>
    <xf numFmtId="0" fontId="13" fillId="0" borderId="1" xfId="1" applyFont="1" applyBorder="1" applyAlignment="1">
      <alignment horizontal="right" vertical="center" indent="1"/>
    </xf>
    <xf numFmtId="0" fontId="13" fillId="0" borderId="0" xfId="1" quotePrefix="1" applyFont="1" applyBorder="1" applyAlignment="1">
      <alignment horizontal="left" vertical="center"/>
    </xf>
    <xf numFmtId="0" fontId="2" fillId="0" borderId="3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13" fillId="0" borderId="10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1" xfId="1" applyFont="1" applyBorder="1" applyAlignment="1">
      <alignment horizontal="right" vertical="center"/>
    </xf>
    <xf numFmtId="0" fontId="13" fillId="0" borderId="0" xfId="1" quotePrefix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3" fillId="0" borderId="0" xfId="1" quotePrefix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2" fillId="0" borderId="4" xfId="8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11" xfId="8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" xfId="8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9" xfId="8" applyFont="1" applyBorder="1" applyAlignment="1">
      <alignment horizontal="center" vertical="center" wrapText="1"/>
    </xf>
    <xf numFmtId="0" fontId="13" fillId="0" borderId="10" xfId="1" quotePrefix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</cellXfs>
  <cellStyles count="9">
    <cellStyle name="Excel Built-in Percent" xfId="3" xr:uid="{00000000-0005-0000-0000-000000000000}"/>
    <cellStyle name="一般" xfId="0" builtinId="0"/>
    <cellStyle name="一般 2" xfId="1" xr:uid="{00000000-0005-0000-0000-000002000000}"/>
    <cellStyle name="一般 3" xfId="2" xr:uid="{00000000-0005-0000-0000-000003000000}"/>
    <cellStyle name="一般 4" xfId="4" xr:uid="{00000000-0005-0000-0000-000004000000}"/>
    <cellStyle name="一般 5" xfId="8" xr:uid="{00000000-0005-0000-0000-000005000000}"/>
    <cellStyle name="千分位 2 2" xfId="6" xr:uid="{00000000-0005-0000-0000-000006000000}"/>
    <cellStyle name="百分比 2" xfId="7" xr:uid="{00000000-0005-0000-0000-000007000000}"/>
    <cellStyle name="㽎㼿㼿㼿㼿㼿?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nyuchi/Documents/&#32113;&#28639;&#37096;(&#32113;&#35336;&#34389;)&#24615;&#21029;&#32113;&#35336;&#22577;&#34920;&#30332;&#24067;&#26085;&#26399;&#19968;&#35261;&#34920;-109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新增"/>
      <sheetName val="146"/>
      <sheetName val="147"/>
      <sheetName val="148"/>
      <sheetName val="149"/>
      <sheetName val="150"/>
      <sheetName val="151"/>
      <sheetName val="152"/>
      <sheetName val="154"/>
      <sheetName val="155"/>
    </sheetNames>
    <sheetDataSet>
      <sheetData sheetId="0"/>
      <sheetData sheetId="1"/>
      <sheetData sheetId="2">
        <row r="8">
          <cell r="R8" t="str">
            <v>性別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view="pageBreakPreview" topLeftCell="A13" zoomScaleNormal="100" zoomScaleSheetLayoutView="100" workbookViewId="0">
      <selection activeCell="A35" sqref="A35:B35"/>
    </sheetView>
  </sheetViews>
  <sheetFormatPr defaultRowHeight="16.5"/>
  <cols>
    <col min="1" max="1" width="1.25" style="1" customWidth="1"/>
    <col min="2" max="2" width="20.5" style="1" customWidth="1"/>
    <col min="3" max="3" width="12.375" style="1" customWidth="1"/>
    <col min="4" max="4" width="4.625" style="1" customWidth="1"/>
    <col min="5" max="5" width="10.875" style="1" customWidth="1"/>
    <col min="6" max="6" width="9.625" style="1" customWidth="1"/>
    <col min="7" max="7" width="12.125" style="1" customWidth="1"/>
    <col min="8" max="8" width="8.125" style="1" customWidth="1"/>
    <col min="9" max="10" width="20.625" style="1" customWidth="1"/>
    <col min="11" max="254" width="9" style="1"/>
    <col min="255" max="255" width="1.25" style="1" customWidth="1"/>
    <col min="256" max="256" width="13.625" style="1" customWidth="1"/>
    <col min="257" max="259" width="9" style="1"/>
    <col min="260" max="261" width="9" style="1" customWidth="1"/>
    <col min="262" max="510" width="9" style="1"/>
    <col min="511" max="511" width="1.25" style="1" customWidth="1"/>
    <col min="512" max="512" width="13.625" style="1" customWidth="1"/>
    <col min="513" max="515" width="9" style="1"/>
    <col min="516" max="517" width="9" style="1" customWidth="1"/>
    <col min="518" max="766" width="9" style="1"/>
    <col min="767" max="767" width="1.25" style="1" customWidth="1"/>
    <col min="768" max="768" width="13.625" style="1" customWidth="1"/>
    <col min="769" max="771" width="9" style="1"/>
    <col min="772" max="773" width="9" style="1" customWidth="1"/>
    <col min="774" max="1022" width="9" style="1"/>
    <col min="1023" max="1023" width="1.25" style="1" customWidth="1"/>
    <col min="1024" max="1024" width="13.625" style="1" customWidth="1"/>
    <col min="1025" max="1027" width="9" style="1"/>
    <col min="1028" max="1029" width="9" style="1" customWidth="1"/>
    <col min="1030" max="1278" width="9" style="1"/>
    <col min="1279" max="1279" width="1.25" style="1" customWidth="1"/>
    <col min="1280" max="1280" width="13.625" style="1" customWidth="1"/>
    <col min="1281" max="1283" width="9" style="1"/>
    <col min="1284" max="1285" width="9" style="1" customWidth="1"/>
    <col min="1286" max="1534" width="9" style="1"/>
    <col min="1535" max="1535" width="1.25" style="1" customWidth="1"/>
    <col min="1536" max="1536" width="13.625" style="1" customWidth="1"/>
    <col min="1537" max="1539" width="9" style="1"/>
    <col min="1540" max="1541" width="9" style="1" customWidth="1"/>
    <col min="1542" max="1790" width="9" style="1"/>
    <col min="1791" max="1791" width="1.25" style="1" customWidth="1"/>
    <col min="1792" max="1792" width="13.625" style="1" customWidth="1"/>
    <col min="1793" max="1795" width="9" style="1"/>
    <col min="1796" max="1797" width="9" style="1" customWidth="1"/>
    <col min="1798" max="2046" width="9" style="1"/>
    <col min="2047" max="2047" width="1.25" style="1" customWidth="1"/>
    <col min="2048" max="2048" width="13.625" style="1" customWidth="1"/>
    <col min="2049" max="2051" width="9" style="1"/>
    <col min="2052" max="2053" width="9" style="1" customWidth="1"/>
    <col min="2054" max="2302" width="9" style="1"/>
    <col min="2303" max="2303" width="1.25" style="1" customWidth="1"/>
    <col min="2304" max="2304" width="13.625" style="1" customWidth="1"/>
    <col min="2305" max="2307" width="9" style="1"/>
    <col min="2308" max="2309" width="9" style="1" customWidth="1"/>
    <col min="2310" max="2558" width="9" style="1"/>
    <col min="2559" max="2559" width="1.25" style="1" customWidth="1"/>
    <col min="2560" max="2560" width="13.625" style="1" customWidth="1"/>
    <col min="2561" max="2563" width="9" style="1"/>
    <col min="2564" max="2565" width="9" style="1" customWidth="1"/>
    <col min="2566" max="2814" width="9" style="1"/>
    <col min="2815" max="2815" width="1.25" style="1" customWidth="1"/>
    <col min="2816" max="2816" width="13.625" style="1" customWidth="1"/>
    <col min="2817" max="2819" width="9" style="1"/>
    <col min="2820" max="2821" width="9" style="1" customWidth="1"/>
    <col min="2822" max="3070" width="9" style="1"/>
    <col min="3071" max="3071" width="1.25" style="1" customWidth="1"/>
    <col min="3072" max="3072" width="13.625" style="1" customWidth="1"/>
    <col min="3073" max="3075" width="9" style="1"/>
    <col min="3076" max="3077" width="9" style="1" customWidth="1"/>
    <col min="3078" max="3326" width="9" style="1"/>
    <col min="3327" max="3327" width="1.25" style="1" customWidth="1"/>
    <col min="3328" max="3328" width="13.625" style="1" customWidth="1"/>
    <col min="3329" max="3331" width="9" style="1"/>
    <col min="3332" max="3333" width="9" style="1" customWidth="1"/>
    <col min="3334" max="3582" width="9" style="1"/>
    <col min="3583" max="3583" width="1.25" style="1" customWidth="1"/>
    <col min="3584" max="3584" width="13.625" style="1" customWidth="1"/>
    <col min="3585" max="3587" width="9" style="1"/>
    <col min="3588" max="3589" width="9" style="1" customWidth="1"/>
    <col min="3590" max="3838" width="9" style="1"/>
    <col min="3839" max="3839" width="1.25" style="1" customWidth="1"/>
    <col min="3840" max="3840" width="13.625" style="1" customWidth="1"/>
    <col min="3841" max="3843" width="9" style="1"/>
    <col min="3844" max="3845" width="9" style="1" customWidth="1"/>
    <col min="3846" max="4094" width="9" style="1"/>
    <col min="4095" max="4095" width="1.25" style="1" customWidth="1"/>
    <col min="4096" max="4096" width="13.625" style="1" customWidth="1"/>
    <col min="4097" max="4099" width="9" style="1"/>
    <col min="4100" max="4101" width="9" style="1" customWidth="1"/>
    <col min="4102" max="4350" width="9" style="1"/>
    <col min="4351" max="4351" width="1.25" style="1" customWidth="1"/>
    <col min="4352" max="4352" width="13.625" style="1" customWidth="1"/>
    <col min="4353" max="4355" width="9" style="1"/>
    <col min="4356" max="4357" width="9" style="1" customWidth="1"/>
    <col min="4358" max="4606" width="9" style="1"/>
    <col min="4607" max="4607" width="1.25" style="1" customWidth="1"/>
    <col min="4608" max="4608" width="13.625" style="1" customWidth="1"/>
    <col min="4609" max="4611" width="9" style="1"/>
    <col min="4612" max="4613" width="9" style="1" customWidth="1"/>
    <col min="4614" max="4862" width="9" style="1"/>
    <col min="4863" max="4863" width="1.25" style="1" customWidth="1"/>
    <col min="4864" max="4864" width="13.625" style="1" customWidth="1"/>
    <col min="4865" max="4867" width="9" style="1"/>
    <col min="4868" max="4869" width="9" style="1" customWidth="1"/>
    <col min="4870" max="5118" width="9" style="1"/>
    <col min="5119" max="5119" width="1.25" style="1" customWidth="1"/>
    <col min="5120" max="5120" width="13.625" style="1" customWidth="1"/>
    <col min="5121" max="5123" width="9" style="1"/>
    <col min="5124" max="5125" width="9" style="1" customWidth="1"/>
    <col min="5126" max="5374" width="9" style="1"/>
    <col min="5375" max="5375" width="1.25" style="1" customWidth="1"/>
    <col min="5376" max="5376" width="13.625" style="1" customWidth="1"/>
    <col min="5377" max="5379" width="9" style="1"/>
    <col min="5380" max="5381" width="9" style="1" customWidth="1"/>
    <col min="5382" max="5630" width="9" style="1"/>
    <col min="5631" max="5631" width="1.25" style="1" customWidth="1"/>
    <col min="5632" max="5632" width="13.625" style="1" customWidth="1"/>
    <col min="5633" max="5635" width="9" style="1"/>
    <col min="5636" max="5637" width="9" style="1" customWidth="1"/>
    <col min="5638" max="5886" width="9" style="1"/>
    <col min="5887" max="5887" width="1.25" style="1" customWidth="1"/>
    <col min="5888" max="5888" width="13.625" style="1" customWidth="1"/>
    <col min="5889" max="5891" width="9" style="1"/>
    <col min="5892" max="5893" width="9" style="1" customWidth="1"/>
    <col min="5894" max="6142" width="9" style="1"/>
    <col min="6143" max="6143" width="1.25" style="1" customWidth="1"/>
    <col min="6144" max="6144" width="13.625" style="1" customWidth="1"/>
    <col min="6145" max="6147" width="9" style="1"/>
    <col min="6148" max="6149" width="9" style="1" customWidth="1"/>
    <col min="6150" max="6398" width="9" style="1"/>
    <col min="6399" max="6399" width="1.25" style="1" customWidth="1"/>
    <col min="6400" max="6400" width="13.625" style="1" customWidth="1"/>
    <col min="6401" max="6403" width="9" style="1"/>
    <col min="6404" max="6405" width="9" style="1" customWidth="1"/>
    <col min="6406" max="6654" width="9" style="1"/>
    <col min="6655" max="6655" width="1.25" style="1" customWidth="1"/>
    <col min="6656" max="6656" width="13.625" style="1" customWidth="1"/>
    <col min="6657" max="6659" width="9" style="1"/>
    <col min="6660" max="6661" width="9" style="1" customWidth="1"/>
    <col min="6662" max="6910" width="9" style="1"/>
    <col min="6911" max="6911" width="1.25" style="1" customWidth="1"/>
    <col min="6912" max="6912" width="13.625" style="1" customWidth="1"/>
    <col min="6913" max="6915" width="9" style="1"/>
    <col min="6916" max="6917" width="9" style="1" customWidth="1"/>
    <col min="6918" max="7166" width="9" style="1"/>
    <col min="7167" max="7167" width="1.25" style="1" customWidth="1"/>
    <col min="7168" max="7168" width="13.625" style="1" customWidth="1"/>
    <col min="7169" max="7171" width="9" style="1"/>
    <col min="7172" max="7173" width="9" style="1" customWidth="1"/>
    <col min="7174" max="7422" width="9" style="1"/>
    <col min="7423" max="7423" width="1.25" style="1" customWidth="1"/>
    <col min="7424" max="7424" width="13.625" style="1" customWidth="1"/>
    <col min="7425" max="7427" width="9" style="1"/>
    <col min="7428" max="7429" width="9" style="1" customWidth="1"/>
    <col min="7430" max="7678" width="9" style="1"/>
    <col min="7679" max="7679" width="1.25" style="1" customWidth="1"/>
    <col min="7680" max="7680" width="13.625" style="1" customWidth="1"/>
    <col min="7681" max="7683" width="9" style="1"/>
    <col min="7684" max="7685" width="9" style="1" customWidth="1"/>
    <col min="7686" max="7934" width="9" style="1"/>
    <col min="7935" max="7935" width="1.25" style="1" customWidth="1"/>
    <col min="7936" max="7936" width="13.625" style="1" customWidth="1"/>
    <col min="7937" max="7939" width="9" style="1"/>
    <col min="7940" max="7941" width="9" style="1" customWidth="1"/>
    <col min="7942" max="8190" width="9" style="1"/>
    <col min="8191" max="8191" width="1.25" style="1" customWidth="1"/>
    <col min="8192" max="8192" width="13.625" style="1" customWidth="1"/>
    <col min="8193" max="8195" width="9" style="1"/>
    <col min="8196" max="8197" width="9" style="1" customWidth="1"/>
    <col min="8198" max="8446" width="9" style="1"/>
    <col min="8447" max="8447" width="1.25" style="1" customWidth="1"/>
    <col min="8448" max="8448" width="13.625" style="1" customWidth="1"/>
    <col min="8449" max="8451" width="9" style="1"/>
    <col min="8452" max="8453" width="9" style="1" customWidth="1"/>
    <col min="8454" max="8702" width="9" style="1"/>
    <col min="8703" max="8703" width="1.25" style="1" customWidth="1"/>
    <col min="8704" max="8704" width="13.625" style="1" customWidth="1"/>
    <col min="8705" max="8707" width="9" style="1"/>
    <col min="8708" max="8709" width="9" style="1" customWidth="1"/>
    <col min="8710" max="8958" width="9" style="1"/>
    <col min="8959" max="8959" width="1.25" style="1" customWidth="1"/>
    <col min="8960" max="8960" width="13.625" style="1" customWidth="1"/>
    <col min="8961" max="8963" width="9" style="1"/>
    <col min="8964" max="8965" width="9" style="1" customWidth="1"/>
    <col min="8966" max="9214" width="9" style="1"/>
    <col min="9215" max="9215" width="1.25" style="1" customWidth="1"/>
    <col min="9216" max="9216" width="13.625" style="1" customWidth="1"/>
    <col min="9217" max="9219" width="9" style="1"/>
    <col min="9220" max="9221" width="9" style="1" customWidth="1"/>
    <col min="9222" max="9470" width="9" style="1"/>
    <col min="9471" max="9471" width="1.25" style="1" customWidth="1"/>
    <col min="9472" max="9472" width="13.625" style="1" customWidth="1"/>
    <col min="9473" max="9475" width="9" style="1"/>
    <col min="9476" max="9477" width="9" style="1" customWidth="1"/>
    <col min="9478" max="9726" width="9" style="1"/>
    <col min="9727" max="9727" width="1.25" style="1" customWidth="1"/>
    <col min="9728" max="9728" width="13.625" style="1" customWidth="1"/>
    <col min="9729" max="9731" width="9" style="1"/>
    <col min="9732" max="9733" width="9" style="1" customWidth="1"/>
    <col min="9734" max="9982" width="9" style="1"/>
    <col min="9983" max="9983" width="1.25" style="1" customWidth="1"/>
    <col min="9984" max="9984" width="13.625" style="1" customWidth="1"/>
    <col min="9985" max="9987" width="9" style="1"/>
    <col min="9988" max="9989" width="9" style="1" customWidth="1"/>
    <col min="9990" max="10238" width="9" style="1"/>
    <col min="10239" max="10239" width="1.25" style="1" customWidth="1"/>
    <col min="10240" max="10240" width="13.625" style="1" customWidth="1"/>
    <col min="10241" max="10243" width="9" style="1"/>
    <col min="10244" max="10245" width="9" style="1" customWidth="1"/>
    <col min="10246" max="10494" width="9" style="1"/>
    <col min="10495" max="10495" width="1.25" style="1" customWidth="1"/>
    <col min="10496" max="10496" width="13.625" style="1" customWidth="1"/>
    <col min="10497" max="10499" width="9" style="1"/>
    <col min="10500" max="10501" width="9" style="1" customWidth="1"/>
    <col min="10502" max="10750" width="9" style="1"/>
    <col min="10751" max="10751" width="1.25" style="1" customWidth="1"/>
    <col min="10752" max="10752" width="13.625" style="1" customWidth="1"/>
    <col min="10753" max="10755" width="9" style="1"/>
    <col min="10756" max="10757" width="9" style="1" customWidth="1"/>
    <col min="10758" max="11006" width="9" style="1"/>
    <col min="11007" max="11007" width="1.25" style="1" customWidth="1"/>
    <col min="11008" max="11008" width="13.625" style="1" customWidth="1"/>
    <col min="11009" max="11011" width="9" style="1"/>
    <col min="11012" max="11013" width="9" style="1" customWidth="1"/>
    <col min="11014" max="11262" width="9" style="1"/>
    <col min="11263" max="11263" width="1.25" style="1" customWidth="1"/>
    <col min="11264" max="11264" width="13.625" style="1" customWidth="1"/>
    <col min="11265" max="11267" width="9" style="1"/>
    <col min="11268" max="11269" width="9" style="1" customWidth="1"/>
    <col min="11270" max="11518" width="9" style="1"/>
    <col min="11519" max="11519" width="1.25" style="1" customWidth="1"/>
    <col min="11520" max="11520" width="13.625" style="1" customWidth="1"/>
    <col min="11521" max="11523" width="9" style="1"/>
    <col min="11524" max="11525" width="9" style="1" customWidth="1"/>
    <col min="11526" max="11774" width="9" style="1"/>
    <col min="11775" max="11775" width="1.25" style="1" customWidth="1"/>
    <col min="11776" max="11776" width="13.625" style="1" customWidth="1"/>
    <col min="11777" max="11779" width="9" style="1"/>
    <col min="11780" max="11781" width="9" style="1" customWidth="1"/>
    <col min="11782" max="12030" width="9" style="1"/>
    <col min="12031" max="12031" width="1.25" style="1" customWidth="1"/>
    <col min="12032" max="12032" width="13.625" style="1" customWidth="1"/>
    <col min="12033" max="12035" width="9" style="1"/>
    <col min="12036" max="12037" width="9" style="1" customWidth="1"/>
    <col min="12038" max="12286" width="9" style="1"/>
    <col min="12287" max="12287" width="1.25" style="1" customWidth="1"/>
    <col min="12288" max="12288" width="13.625" style="1" customWidth="1"/>
    <col min="12289" max="12291" width="9" style="1"/>
    <col min="12292" max="12293" width="9" style="1" customWidth="1"/>
    <col min="12294" max="12542" width="9" style="1"/>
    <col min="12543" max="12543" width="1.25" style="1" customWidth="1"/>
    <col min="12544" max="12544" width="13.625" style="1" customWidth="1"/>
    <col min="12545" max="12547" width="9" style="1"/>
    <col min="12548" max="12549" width="9" style="1" customWidth="1"/>
    <col min="12550" max="12798" width="9" style="1"/>
    <col min="12799" max="12799" width="1.25" style="1" customWidth="1"/>
    <col min="12800" max="12800" width="13.625" style="1" customWidth="1"/>
    <col min="12801" max="12803" width="9" style="1"/>
    <col min="12804" max="12805" width="9" style="1" customWidth="1"/>
    <col min="12806" max="13054" width="9" style="1"/>
    <col min="13055" max="13055" width="1.25" style="1" customWidth="1"/>
    <col min="13056" max="13056" width="13.625" style="1" customWidth="1"/>
    <col min="13057" max="13059" width="9" style="1"/>
    <col min="13060" max="13061" width="9" style="1" customWidth="1"/>
    <col min="13062" max="13310" width="9" style="1"/>
    <col min="13311" max="13311" width="1.25" style="1" customWidth="1"/>
    <col min="13312" max="13312" width="13.625" style="1" customWidth="1"/>
    <col min="13313" max="13315" width="9" style="1"/>
    <col min="13316" max="13317" width="9" style="1" customWidth="1"/>
    <col min="13318" max="13566" width="9" style="1"/>
    <col min="13567" max="13567" width="1.25" style="1" customWidth="1"/>
    <col min="13568" max="13568" width="13.625" style="1" customWidth="1"/>
    <col min="13569" max="13571" width="9" style="1"/>
    <col min="13572" max="13573" width="9" style="1" customWidth="1"/>
    <col min="13574" max="13822" width="9" style="1"/>
    <col min="13823" max="13823" width="1.25" style="1" customWidth="1"/>
    <col min="13824" max="13824" width="13.625" style="1" customWidth="1"/>
    <col min="13825" max="13827" width="9" style="1"/>
    <col min="13828" max="13829" width="9" style="1" customWidth="1"/>
    <col min="13830" max="14078" width="9" style="1"/>
    <col min="14079" max="14079" width="1.25" style="1" customWidth="1"/>
    <col min="14080" max="14080" width="13.625" style="1" customWidth="1"/>
    <col min="14081" max="14083" width="9" style="1"/>
    <col min="14084" max="14085" width="9" style="1" customWidth="1"/>
    <col min="14086" max="14334" width="9" style="1"/>
    <col min="14335" max="14335" width="1.25" style="1" customWidth="1"/>
    <col min="14336" max="14336" width="13.625" style="1" customWidth="1"/>
    <col min="14337" max="14339" width="9" style="1"/>
    <col min="14340" max="14341" width="9" style="1" customWidth="1"/>
    <col min="14342" max="14590" width="9" style="1"/>
    <col min="14591" max="14591" width="1.25" style="1" customWidth="1"/>
    <col min="14592" max="14592" width="13.625" style="1" customWidth="1"/>
    <col min="14593" max="14595" width="9" style="1"/>
    <col min="14596" max="14597" width="9" style="1" customWidth="1"/>
    <col min="14598" max="14846" width="9" style="1"/>
    <col min="14847" max="14847" width="1.25" style="1" customWidth="1"/>
    <col min="14848" max="14848" width="13.625" style="1" customWidth="1"/>
    <col min="14849" max="14851" width="9" style="1"/>
    <col min="14852" max="14853" width="9" style="1" customWidth="1"/>
    <col min="14854" max="15102" width="9" style="1"/>
    <col min="15103" max="15103" width="1.25" style="1" customWidth="1"/>
    <col min="15104" max="15104" width="13.625" style="1" customWidth="1"/>
    <col min="15105" max="15107" width="9" style="1"/>
    <col min="15108" max="15109" width="9" style="1" customWidth="1"/>
    <col min="15110" max="15358" width="9" style="1"/>
    <col min="15359" max="15359" width="1.25" style="1" customWidth="1"/>
    <col min="15360" max="15360" width="13.625" style="1" customWidth="1"/>
    <col min="15361" max="15363" width="9" style="1"/>
    <col min="15364" max="15365" width="9" style="1" customWidth="1"/>
    <col min="15366" max="15614" width="9" style="1"/>
    <col min="15615" max="15615" width="1.25" style="1" customWidth="1"/>
    <col min="15616" max="15616" width="13.625" style="1" customWidth="1"/>
    <col min="15617" max="15619" width="9" style="1"/>
    <col min="15620" max="15621" width="9" style="1" customWidth="1"/>
    <col min="15622" max="15870" width="9" style="1"/>
    <col min="15871" max="15871" width="1.25" style="1" customWidth="1"/>
    <col min="15872" max="15872" width="13.625" style="1" customWidth="1"/>
    <col min="15873" max="15875" width="9" style="1"/>
    <col min="15876" max="15877" width="9" style="1" customWidth="1"/>
    <col min="15878" max="16126" width="9" style="1"/>
    <col min="16127" max="16127" width="1.25" style="1" customWidth="1"/>
    <col min="16128" max="16128" width="13.625" style="1" customWidth="1"/>
    <col min="16129" max="16131" width="9" style="1"/>
    <col min="16132" max="16133" width="9" style="1" customWidth="1"/>
    <col min="16134" max="16384" width="9" style="1"/>
  </cols>
  <sheetData>
    <row r="1" spans="1:10" ht="26.25" customHeight="1">
      <c r="A1" s="5"/>
      <c r="B1" s="38" t="s">
        <v>7</v>
      </c>
      <c r="C1" s="39"/>
      <c r="D1" s="39"/>
      <c r="E1" s="39"/>
      <c r="F1" s="39"/>
      <c r="G1" s="39"/>
      <c r="H1" s="39"/>
      <c r="I1" s="39"/>
      <c r="J1" s="39"/>
    </row>
    <row r="2" spans="1:10" ht="15" customHeight="1">
      <c r="A2" s="5"/>
      <c r="B2" s="6"/>
      <c r="C2" s="6"/>
      <c r="D2" s="6"/>
      <c r="E2" s="6"/>
      <c r="F2" s="6"/>
      <c r="G2" s="6"/>
      <c r="H2" s="6"/>
      <c r="I2" s="6"/>
      <c r="J2" s="34" t="s">
        <v>0</v>
      </c>
    </row>
    <row r="3" spans="1:10" ht="29.25" customHeight="1">
      <c r="A3" s="40" t="s">
        <v>9</v>
      </c>
      <c r="B3" s="41"/>
      <c r="C3" s="46" t="s">
        <v>10</v>
      </c>
      <c r="D3" s="47"/>
      <c r="E3" s="44" t="s">
        <v>20</v>
      </c>
      <c r="F3" s="52"/>
      <c r="G3" s="45"/>
      <c r="H3" s="51"/>
      <c r="I3" s="44" t="s">
        <v>21</v>
      </c>
      <c r="J3" s="45"/>
    </row>
    <row r="4" spans="1:10" ht="33.75" customHeight="1">
      <c r="A4" s="42"/>
      <c r="B4" s="43"/>
      <c r="C4" s="48"/>
      <c r="D4" s="49"/>
      <c r="E4" s="50" t="s">
        <v>8</v>
      </c>
      <c r="F4" s="51"/>
      <c r="G4" s="50" t="s">
        <v>4</v>
      </c>
      <c r="H4" s="51"/>
      <c r="I4" s="23" t="s">
        <v>8</v>
      </c>
      <c r="J4" s="24" t="s">
        <v>4</v>
      </c>
    </row>
    <row r="5" spans="1:10" ht="24.95" customHeight="1">
      <c r="A5" s="53" t="s">
        <v>11</v>
      </c>
      <c r="B5" s="54"/>
      <c r="C5" s="18">
        <f>E5+I5</f>
        <v>17</v>
      </c>
      <c r="D5" s="18"/>
      <c r="E5" s="26">
        <v>13</v>
      </c>
      <c r="F5" s="26"/>
      <c r="G5" s="2">
        <f>E5/C5*100</f>
        <v>76.470588235294116</v>
      </c>
      <c r="H5" s="2"/>
      <c r="I5" s="7">
        <v>4</v>
      </c>
      <c r="J5" s="16">
        <f>I5/C5*100</f>
        <v>23.52941176470588</v>
      </c>
    </row>
    <row r="6" spans="1:10" ht="24.95" customHeight="1">
      <c r="A6" s="36" t="s">
        <v>12</v>
      </c>
      <c r="B6" s="37"/>
      <c r="C6" s="19">
        <f t="shared" ref="C6:C24" si="0">E6+I6</f>
        <v>18</v>
      </c>
      <c r="D6" s="19"/>
      <c r="E6" s="27">
        <v>12</v>
      </c>
      <c r="F6" s="27"/>
      <c r="G6" s="3">
        <f t="shared" ref="G6:G24" si="1">E6/C6*100</f>
        <v>66.666666666666657</v>
      </c>
      <c r="H6" s="3"/>
      <c r="I6" s="8">
        <v>6</v>
      </c>
      <c r="J6" s="17">
        <f t="shared" ref="J6:J24" si="2">I6/C6*100</f>
        <v>33.333333333333329</v>
      </c>
    </row>
    <row r="7" spans="1:10" ht="24.95" customHeight="1">
      <c r="A7" s="36" t="s">
        <v>13</v>
      </c>
      <c r="B7" s="37"/>
      <c r="C7" s="19">
        <f t="shared" si="0"/>
        <v>17</v>
      </c>
      <c r="D7" s="19"/>
      <c r="E7" s="27">
        <v>12</v>
      </c>
      <c r="F7" s="27"/>
      <c r="G7" s="3">
        <f t="shared" si="1"/>
        <v>70.588235294117652</v>
      </c>
      <c r="H7" s="3"/>
      <c r="I7" s="8">
        <v>5</v>
      </c>
      <c r="J7" s="17">
        <f t="shared" si="2"/>
        <v>29.411764705882355</v>
      </c>
    </row>
    <row r="8" spans="1:10" ht="24.95" customHeight="1">
      <c r="A8" s="36" t="s">
        <v>14</v>
      </c>
      <c r="B8" s="37"/>
      <c r="C8" s="19">
        <f t="shared" si="0"/>
        <v>15</v>
      </c>
      <c r="D8" s="19"/>
      <c r="E8" s="27">
        <v>10</v>
      </c>
      <c r="F8" s="27"/>
      <c r="G8" s="3">
        <f t="shared" si="1"/>
        <v>66.666666666666657</v>
      </c>
      <c r="H8" s="3"/>
      <c r="I8" s="8">
        <v>5</v>
      </c>
      <c r="J8" s="17">
        <f t="shared" si="2"/>
        <v>33.333333333333329</v>
      </c>
    </row>
    <row r="9" spans="1:10" ht="24.95" customHeight="1">
      <c r="A9" s="36" t="s">
        <v>15</v>
      </c>
      <c r="B9" s="37"/>
      <c r="C9" s="19">
        <f t="shared" si="0"/>
        <v>15</v>
      </c>
      <c r="D9" s="19"/>
      <c r="E9" s="27">
        <v>12</v>
      </c>
      <c r="F9" s="27"/>
      <c r="G9" s="3">
        <f t="shared" si="1"/>
        <v>80</v>
      </c>
      <c r="H9" s="3"/>
      <c r="I9" s="8">
        <v>3</v>
      </c>
      <c r="J9" s="17">
        <f t="shared" si="2"/>
        <v>20</v>
      </c>
    </row>
    <row r="10" spans="1:10" ht="24.95" customHeight="1">
      <c r="A10" s="36" t="s">
        <v>16</v>
      </c>
      <c r="B10" s="37"/>
      <c r="C10" s="19">
        <f t="shared" si="0"/>
        <v>12</v>
      </c>
      <c r="D10" s="19"/>
      <c r="E10" s="27">
        <v>9</v>
      </c>
      <c r="F10" s="27"/>
      <c r="G10" s="3">
        <f t="shared" si="1"/>
        <v>75</v>
      </c>
      <c r="H10" s="3"/>
      <c r="I10" s="8">
        <v>3</v>
      </c>
      <c r="J10" s="17">
        <f t="shared" si="2"/>
        <v>25</v>
      </c>
    </row>
    <row r="11" spans="1:10" ht="24.95" customHeight="1">
      <c r="A11" s="36" t="s">
        <v>17</v>
      </c>
      <c r="B11" s="37"/>
      <c r="C11" s="19">
        <f t="shared" si="0"/>
        <v>10</v>
      </c>
      <c r="D11" s="19"/>
      <c r="E11" s="27">
        <v>8</v>
      </c>
      <c r="F11" s="27"/>
      <c r="G11" s="3">
        <f t="shared" si="1"/>
        <v>80</v>
      </c>
      <c r="H11" s="3"/>
      <c r="I11" s="8">
        <v>2</v>
      </c>
      <c r="J11" s="17">
        <f t="shared" si="2"/>
        <v>20</v>
      </c>
    </row>
    <row r="12" spans="1:10" ht="24.95" customHeight="1">
      <c r="A12" s="36" t="s">
        <v>18</v>
      </c>
      <c r="B12" s="37"/>
      <c r="C12" s="19">
        <f t="shared" si="0"/>
        <v>7</v>
      </c>
      <c r="D12" s="19"/>
      <c r="E12" s="27">
        <v>6</v>
      </c>
      <c r="F12" s="27"/>
      <c r="G12" s="3">
        <f t="shared" si="1"/>
        <v>85.714285714285708</v>
      </c>
      <c r="H12" s="3"/>
      <c r="I12" s="8">
        <v>1</v>
      </c>
      <c r="J12" s="17">
        <f t="shared" si="2"/>
        <v>14.285714285714285</v>
      </c>
    </row>
    <row r="13" spans="1:10" ht="24.95" customHeight="1">
      <c r="A13" s="36" t="s">
        <v>19</v>
      </c>
      <c r="B13" s="37"/>
      <c r="C13" s="19">
        <f t="shared" ref="C13" si="3">E13+I13</f>
        <v>7</v>
      </c>
      <c r="D13" s="19"/>
      <c r="E13" s="27">
        <v>6</v>
      </c>
      <c r="F13" s="27"/>
      <c r="G13" s="3">
        <f t="shared" ref="G13" si="4">E13/C13*100</f>
        <v>85.714285714285708</v>
      </c>
      <c r="H13" s="3"/>
      <c r="I13" s="8">
        <v>1</v>
      </c>
      <c r="J13" s="17">
        <f t="shared" ref="J13" si="5">I13/C13*100</f>
        <v>14.285714285714285</v>
      </c>
    </row>
    <row r="14" spans="1:10" ht="24.95" hidden="1" customHeight="1">
      <c r="A14" s="29"/>
      <c r="B14" s="9" t="s">
        <v>1</v>
      </c>
      <c r="C14" s="19"/>
      <c r="D14" s="19"/>
      <c r="E14" s="27"/>
      <c r="F14" s="27"/>
      <c r="G14" s="3"/>
      <c r="H14" s="3"/>
      <c r="I14" s="8"/>
      <c r="J14" s="17"/>
    </row>
    <row r="15" spans="1:10" ht="24.95" hidden="1" customHeight="1">
      <c r="A15" s="10"/>
      <c r="B15" s="25" t="s">
        <v>5</v>
      </c>
      <c r="C15" s="19">
        <f>E15+I15</f>
        <v>2</v>
      </c>
      <c r="D15" s="19"/>
      <c r="E15" s="27">
        <v>2</v>
      </c>
      <c r="F15" s="27"/>
      <c r="G15" s="3">
        <f>E15/C15*100</f>
        <v>100</v>
      </c>
      <c r="H15" s="3"/>
      <c r="I15" s="8">
        <v>0</v>
      </c>
      <c r="J15" s="17">
        <f>I15/C15*100</f>
        <v>0</v>
      </c>
    </row>
    <row r="16" spans="1:10" ht="24.95" hidden="1" customHeight="1">
      <c r="A16" s="10"/>
      <c r="B16" s="13" t="s">
        <v>2</v>
      </c>
      <c r="C16" s="19">
        <f t="shared" ref="C16" si="6">E16+I16</f>
        <v>2</v>
      </c>
      <c r="D16" s="19"/>
      <c r="E16" s="27">
        <v>1</v>
      </c>
      <c r="F16" s="27"/>
      <c r="G16" s="3">
        <f t="shared" ref="G16" si="7">E16/C16*100</f>
        <v>50</v>
      </c>
      <c r="H16" s="3"/>
      <c r="I16" s="8">
        <v>1</v>
      </c>
      <c r="J16" s="17">
        <f t="shared" ref="J16" si="8">I16/C16*100</f>
        <v>50</v>
      </c>
    </row>
    <row r="17" spans="1:10" ht="24.95" hidden="1" customHeight="1">
      <c r="A17" s="10"/>
      <c r="B17" s="25" t="s">
        <v>6</v>
      </c>
      <c r="C17" s="19">
        <f>E17+I17</f>
        <v>1</v>
      </c>
      <c r="D17" s="19"/>
      <c r="E17" s="27">
        <v>1</v>
      </c>
      <c r="F17" s="27"/>
      <c r="G17" s="3">
        <f>E17/C17*100</f>
        <v>100</v>
      </c>
      <c r="H17" s="3"/>
      <c r="I17" s="8">
        <v>0</v>
      </c>
      <c r="J17" s="17">
        <f>I17/C17*100</f>
        <v>0</v>
      </c>
    </row>
    <row r="18" spans="1:10" ht="24.95" hidden="1" customHeight="1">
      <c r="A18" s="10"/>
      <c r="B18" s="13" t="s">
        <v>3</v>
      </c>
      <c r="C18" s="19">
        <f t="shared" ref="C18" si="9">E18+I18</f>
        <v>2</v>
      </c>
      <c r="D18" s="19"/>
      <c r="E18" s="27">
        <v>2</v>
      </c>
      <c r="F18" s="27"/>
      <c r="G18" s="3">
        <f t="shared" ref="G18" si="10">E18/C18*100</f>
        <v>100</v>
      </c>
      <c r="H18" s="3"/>
      <c r="I18" s="8">
        <v>0</v>
      </c>
      <c r="J18" s="17">
        <f t="shared" ref="J18" si="11">I18/C18*100</f>
        <v>0</v>
      </c>
    </row>
    <row r="19" spans="1:10" ht="24.75" customHeight="1">
      <c r="A19" s="36" t="s">
        <v>22</v>
      </c>
      <c r="B19" s="37"/>
      <c r="C19" s="19">
        <f t="shared" si="0"/>
        <v>7</v>
      </c>
      <c r="D19" s="19"/>
      <c r="E19" s="27">
        <v>6</v>
      </c>
      <c r="F19" s="27"/>
      <c r="G19" s="3">
        <f t="shared" si="1"/>
        <v>85.714285714285708</v>
      </c>
      <c r="H19" s="3"/>
      <c r="I19" s="8">
        <v>1</v>
      </c>
      <c r="J19" s="17">
        <f t="shared" si="2"/>
        <v>14.285714285714285</v>
      </c>
    </row>
    <row r="20" spans="1:10" ht="24.75" hidden="1" customHeight="1">
      <c r="A20" s="22"/>
      <c r="B20" s="9" t="s">
        <v>1</v>
      </c>
      <c r="C20" s="19"/>
      <c r="D20" s="19"/>
      <c r="E20" s="27"/>
      <c r="F20" s="27"/>
      <c r="G20" s="3"/>
      <c r="H20" s="3"/>
      <c r="I20" s="8"/>
      <c r="J20" s="17"/>
    </row>
    <row r="21" spans="1:10" ht="24.75" hidden="1" customHeight="1">
      <c r="A21" s="10"/>
      <c r="B21" s="25" t="s">
        <v>5</v>
      </c>
      <c r="C21" s="19">
        <f>E21+I21</f>
        <v>2</v>
      </c>
      <c r="D21" s="19"/>
      <c r="E21" s="27">
        <v>2</v>
      </c>
      <c r="F21" s="27"/>
      <c r="G21" s="3">
        <f>E21/C21*100</f>
        <v>100</v>
      </c>
      <c r="H21" s="3"/>
      <c r="I21" s="8">
        <v>0</v>
      </c>
      <c r="J21" s="17">
        <f>I21/C21*100</f>
        <v>0</v>
      </c>
    </row>
    <row r="22" spans="1:10" ht="24.75" hidden="1" customHeight="1">
      <c r="A22" s="10"/>
      <c r="B22" s="13" t="s">
        <v>2</v>
      </c>
      <c r="C22" s="19">
        <f t="shared" si="0"/>
        <v>2</v>
      </c>
      <c r="D22" s="19"/>
      <c r="E22" s="27">
        <v>1</v>
      </c>
      <c r="F22" s="27"/>
      <c r="G22" s="3">
        <f t="shared" si="1"/>
        <v>50</v>
      </c>
      <c r="H22" s="3"/>
      <c r="I22" s="8">
        <v>1</v>
      </c>
      <c r="J22" s="17">
        <f t="shared" si="2"/>
        <v>50</v>
      </c>
    </row>
    <row r="23" spans="1:10" ht="24.75" hidden="1" customHeight="1">
      <c r="A23" s="10"/>
      <c r="B23" s="25" t="s">
        <v>6</v>
      </c>
      <c r="C23" s="19">
        <f>E23+I23</f>
        <v>1</v>
      </c>
      <c r="D23" s="19"/>
      <c r="E23" s="27">
        <v>1</v>
      </c>
      <c r="F23" s="27"/>
      <c r="G23" s="3">
        <f>E23/C23*100</f>
        <v>100</v>
      </c>
      <c r="H23" s="3"/>
      <c r="I23" s="8">
        <v>0</v>
      </c>
      <c r="J23" s="17">
        <f>I23/C23*100</f>
        <v>0</v>
      </c>
    </row>
    <row r="24" spans="1:10" ht="24.75" hidden="1" customHeight="1">
      <c r="A24" s="11"/>
      <c r="B24" s="14" t="s">
        <v>3</v>
      </c>
      <c r="C24" s="21">
        <f t="shared" si="0"/>
        <v>2</v>
      </c>
      <c r="D24" s="21"/>
      <c r="E24" s="28">
        <v>2</v>
      </c>
      <c r="F24" s="28"/>
      <c r="G24" s="4">
        <f t="shared" si="1"/>
        <v>100</v>
      </c>
      <c r="H24" s="4"/>
      <c r="I24" s="15">
        <v>0</v>
      </c>
      <c r="J24" s="20">
        <f t="shared" si="2"/>
        <v>0</v>
      </c>
    </row>
    <row r="25" spans="1:10" ht="24.75" customHeight="1">
      <c r="A25" s="36" t="s">
        <v>25</v>
      </c>
      <c r="B25" s="37"/>
      <c r="C25" s="19">
        <v>4</v>
      </c>
      <c r="D25" s="19"/>
      <c r="E25" s="27">
        <v>3</v>
      </c>
      <c r="F25" s="27"/>
      <c r="G25" s="3">
        <v>75</v>
      </c>
      <c r="H25" s="3"/>
      <c r="I25" s="8">
        <v>1</v>
      </c>
      <c r="J25" s="17">
        <v>25</v>
      </c>
    </row>
    <row r="26" spans="1:10" ht="24.75" hidden="1" customHeight="1">
      <c r="A26" s="10"/>
      <c r="B26" s="9" t="s">
        <v>1</v>
      </c>
      <c r="C26" s="19"/>
      <c r="D26" s="19"/>
      <c r="E26" s="27"/>
      <c r="F26" s="27"/>
      <c r="G26" s="3"/>
      <c r="H26" s="3"/>
      <c r="I26" s="8"/>
      <c r="J26" s="17"/>
    </row>
    <row r="27" spans="1:10" ht="24.75" hidden="1" customHeight="1">
      <c r="A27" s="10"/>
      <c r="B27" s="31" t="s">
        <v>24</v>
      </c>
      <c r="C27" s="19">
        <v>1</v>
      </c>
      <c r="D27" s="19"/>
      <c r="E27" s="27">
        <v>1</v>
      </c>
      <c r="F27" s="27"/>
      <c r="G27" s="3">
        <v>100</v>
      </c>
      <c r="H27" s="3"/>
      <c r="I27" s="8">
        <v>0</v>
      </c>
      <c r="J27" s="17">
        <v>0</v>
      </c>
    </row>
    <row r="28" spans="1:10" ht="24.75" hidden="1" customHeight="1">
      <c r="A28" s="10"/>
      <c r="B28" s="31" t="s">
        <v>23</v>
      </c>
      <c r="C28" s="19">
        <v>2</v>
      </c>
      <c r="D28" s="19"/>
      <c r="E28" s="27">
        <v>1</v>
      </c>
      <c r="F28" s="27"/>
      <c r="G28" s="3">
        <v>50</v>
      </c>
      <c r="H28" s="3"/>
      <c r="I28" s="8">
        <v>1</v>
      </c>
      <c r="J28" s="17">
        <v>50</v>
      </c>
    </row>
    <row r="29" spans="1:10" ht="24.75" hidden="1" customHeight="1">
      <c r="A29" s="10"/>
      <c r="B29" s="25" t="s">
        <v>6</v>
      </c>
      <c r="C29" s="19">
        <v>1</v>
      </c>
      <c r="D29" s="19"/>
      <c r="E29" s="27">
        <v>1</v>
      </c>
      <c r="F29" s="27"/>
      <c r="G29" s="3">
        <v>100</v>
      </c>
      <c r="H29" s="3"/>
      <c r="I29" s="8">
        <v>0</v>
      </c>
      <c r="J29" s="17">
        <v>0</v>
      </c>
    </row>
    <row r="30" spans="1:10" ht="24.75" customHeight="1">
      <c r="A30" s="36" t="s">
        <v>26</v>
      </c>
      <c r="B30" s="37"/>
      <c r="C30" s="19">
        <f>E30+I30</f>
        <v>4</v>
      </c>
      <c r="D30" s="19"/>
      <c r="E30" s="27">
        <v>3</v>
      </c>
      <c r="F30" s="27"/>
      <c r="G30" s="3">
        <f t="shared" ref="G30" si="12">E30/C30*100</f>
        <v>75</v>
      </c>
      <c r="H30" s="3"/>
      <c r="I30" s="8">
        <v>1</v>
      </c>
      <c r="J30" s="17">
        <f t="shared" ref="J30" si="13">I30/C30*100</f>
        <v>25</v>
      </c>
    </row>
    <row r="31" spans="1:10" ht="24.75" hidden="1" customHeight="1">
      <c r="A31" s="30"/>
      <c r="B31" s="9" t="s">
        <v>1</v>
      </c>
      <c r="C31" s="19"/>
      <c r="D31" s="19"/>
      <c r="E31" s="27"/>
      <c r="F31" s="27"/>
      <c r="G31" s="3"/>
      <c r="H31" s="3"/>
      <c r="I31" s="8"/>
      <c r="J31" s="17"/>
    </row>
    <row r="32" spans="1:10" ht="24.75" hidden="1" customHeight="1">
      <c r="A32" s="30"/>
      <c r="B32" s="31" t="s">
        <v>24</v>
      </c>
      <c r="C32" s="19">
        <v>1</v>
      </c>
      <c r="D32" s="19"/>
      <c r="E32" s="27">
        <v>1</v>
      </c>
      <c r="F32" s="27"/>
      <c r="G32" s="3">
        <v>100</v>
      </c>
      <c r="H32" s="3"/>
      <c r="I32" s="8">
        <v>0</v>
      </c>
      <c r="J32" s="17">
        <v>0</v>
      </c>
    </row>
    <row r="33" spans="1:10" ht="24.75" hidden="1" customHeight="1">
      <c r="A33" s="30"/>
      <c r="B33" s="31" t="s">
        <v>23</v>
      </c>
      <c r="C33" s="19">
        <v>2</v>
      </c>
      <c r="D33" s="19"/>
      <c r="E33" s="27">
        <v>1</v>
      </c>
      <c r="F33" s="27"/>
      <c r="G33" s="3">
        <v>50</v>
      </c>
      <c r="H33" s="3"/>
      <c r="I33" s="8">
        <v>1</v>
      </c>
      <c r="J33" s="17">
        <v>50</v>
      </c>
    </row>
    <row r="34" spans="1:10" ht="24.75" hidden="1" customHeight="1">
      <c r="A34" s="30"/>
      <c r="B34" s="31" t="s">
        <v>27</v>
      </c>
      <c r="C34" s="19">
        <v>1</v>
      </c>
      <c r="D34" s="19"/>
      <c r="E34" s="27">
        <v>1</v>
      </c>
      <c r="F34" s="27"/>
      <c r="G34" s="3">
        <v>100</v>
      </c>
      <c r="H34" s="3"/>
      <c r="I34" s="8">
        <v>0</v>
      </c>
      <c r="J34" s="17">
        <v>0</v>
      </c>
    </row>
    <row r="35" spans="1:10" ht="24.75" customHeight="1">
      <c r="A35" s="36" t="s">
        <v>31</v>
      </c>
      <c r="B35" s="37"/>
      <c r="C35" s="19">
        <v>4</v>
      </c>
      <c r="D35" s="19"/>
      <c r="E35" s="27">
        <v>3</v>
      </c>
      <c r="F35" s="27"/>
      <c r="G35" s="3">
        <v>80</v>
      </c>
      <c r="H35" s="3"/>
      <c r="I35" s="8">
        <v>1</v>
      </c>
      <c r="J35" s="17">
        <v>20</v>
      </c>
    </row>
    <row r="36" spans="1:10" ht="24.75" customHeight="1">
      <c r="A36" s="30"/>
      <c r="B36" s="31" t="s">
        <v>28</v>
      </c>
      <c r="C36" s="19"/>
      <c r="D36" s="19"/>
      <c r="E36" s="27"/>
      <c r="F36" s="27"/>
      <c r="G36" s="3"/>
      <c r="H36" s="3"/>
      <c r="I36" s="8"/>
      <c r="J36" s="17"/>
    </row>
    <row r="37" spans="1:10" ht="24.75" customHeight="1">
      <c r="A37" s="30"/>
      <c r="B37" s="31" t="s">
        <v>29</v>
      </c>
      <c r="C37" s="19">
        <v>1</v>
      </c>
      <c r="D37" s="19"/>
      <c r="E37" s="27">
        <v>1</v>
      </c>
      <c r="F37" s="27"/>
      <c r="G37" s="3">
        <v>100</v>
      </c>
      <c r="H37" s="3"/>
      <c r="I37" s="8">
        <v>0</v>
      </c>
      <c r="J37" s="17">
        <v>0</v>
      </c>
    </row>
    <row r="38" spans="1:10" ht="24.75" customHeight="1">
      <c r="A38" s="30"/>
      <c r="B38" s="31" t="s">
        <v>30</v>
      </c>
      <c r="C38" s="19">
        <v>2</v>
      </c>
      <c r="D38" s="19"/>
      <c r="E38" s="27">
        <v>1</v>
      </c>
      <c r="F38" s="27"/>
      <c r="G38" s="3">
        <v>50</v>
      </c>
      <c r="H38" s="3"/>
      <c r="I38" s="8">
        <v>1</v>
      </c>
      <c r="J38" s="17">
        <v>50</v>
      </c>
    </row>
    <row r="39" spans="1:10" ht="24.75" customHeight="1">
      <c r="A39" s="33"/>
      <c r="B39" s="32" t="s">
        <v>27</v>
      </c>
      <c r="C39" s="21">
        <v>1</v>
      </c>
      <c r="D39" s="21"/>
      <c r="E39" s="28">
        <v>1</v>
      </c>
      <c r="F39" s="28"/>
      <c r="G39" s="4">
        <v>100</v>
      </c>
      <c r="H39" s="4"/>
      <c r="I39" s="15">
        <v>0</v>
      </c>
      <c r="J39" s="20">
        <v>0</v>
      </c>
    </row>
    <row r="40" spans="1:10" ht="7.5" customHeight="1">
      <c r="A40" s="10"/>
      <c r="B40" s="8"/>
      <c r="C40" s="19"/>
      <c r="D40" s="19"/>
      <c r="E40" s="27"/>
      <c r="F40" s="27"/>
      <c r="G40" s="3"/>
      <c r="H40" s="3"/>
      <c r="I40" s="8"/>
      <c r="J40" s="17"/>
    </row>
    <row r="41" spans="1:10">
      <c r="A41" s="35" t="s">
        <v>32</v>
      </c>
      <c r="B41" s="12"/>
      <c r="C41" s="5"/>
      <c r="D41" s="5"/>
      <c r="E41" s="5"/>
      <c r="F41" s="5"/>
      <c r="G41" s="5"/>
      <c r="H41" s="5"/>
      <c r="I41" s="5"/>
      <c r="J41" s="5"/>
    </row>
  </sheetData>
  <mergeCells count="20">
    <mergeCell ref="A9:B9"/>
    <mergeCell ref="A10:B10"/>
    <mergeCell ref="A13:B13"/>
    <mergeCell ref="A25:B25"/>
    <mergeCell ref="A35:B35"/>
    <mergeCell ref="B1:J1"/>
    <mergeCell ref="A3:B4"/>
    <mergeCell ref="I3:J3"/>
    <mergeCell ref="C3:D4"/>
    <mergeCell ref="E4:F4"/>
    <mergeCell ref="E3:H3"/>
    <mergeCell ref="G4:H4"/>
    <mergeCell ref="A30:B30"/>
    <mergeCell ref="A11:B11"/>
    <mergeCell ref="A12:B12"/>
    <mergeCell ref="A19:B19"/>
    <mergeCell ref="A5:B5"/>
    <mergeCell ref="A6:B6"/>
    <mergeCell ref="A7:B7"/>
    <mergeCell ref="A8:B8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礦務局__土石技術主管</vt:lpstr>
      <vt:lpstr>礦務局__土石技術主管!Print_Area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陳曉慧</dc:creator>
  <cp:lastModifiedBy>吳同偉</cp:lastModifiedBy>
  <cp:lastPrinted>2022-07-26T02:02:17Z</cp:lastPrinted>
  <dcterms:created xsi:type="dcterms:W3CDTF">2020-06-20T06:44:37Z</dcterms:created>
  <dcterms:modified xsi:type="dcterms:W3CDTF">2024-07-28T15:03:47Z</dcterms:modified>
</cp:coreProperties>
</file>