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6" windowHeight="4368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<sst xmlns="http://schemas.openxmlformats.org/spreadsheetml/2006/main" count="1324" uniqueCount="376">
  <si>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</si>
  <si>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</si>
  <si>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</si>
  <si>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</si>
  <si>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</si>
  <si>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</si>
  <si>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</si>
  <si>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</si>
  <si>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</si>
  <si>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</si>
  <si>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</si>
  <si>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</si>
  <si>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</si>
  <si>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</si>
  <si>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</si>
  <si>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</si>
  <si>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</si>
  <si>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</si>
  <si>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</si>
  <si>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</si>
  <si>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</si>
  <si>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</si>
  <si>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</si>
  <si>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</si>
  <si>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</si>
  <si>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</si>
  <si>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</si>
  <si>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</si>
  <si>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</si>
  <si>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</si>
  <si>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</si>
  <si>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</si>
  <si>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</si>
  <si>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</si>
  <si>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</si>
  <si>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</si>
  <si>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</si>
  <si>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</si>
  <si>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</si>
  <si>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</si>
  <si>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</si>
  <si>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</si>
  <si>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</si>
  <si>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</si>
  <si>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</si>
  <si>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</si>
  <si>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</si>
  <si>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</si>
  <si>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</si>
  <si>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</si>
  <si>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</si>
  <si>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</si>
  <si>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</si>
  <si>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</si>
  <si>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</si>
  <si>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</si>
  <si>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</si>
  <si>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</si>
  <si>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</si>
  <si>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</si>
  <si>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</si>
  <si>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</si>
  <si>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</si>
  <si>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</si>
  <si>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</si>
  <si>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</si>
  <si>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</si>
  <si>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</si>
  <si>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</si>
  <si>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</si>
  <si>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</si>
  <si>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</si>
  <si>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</si>
  <si>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</si>
  <si>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</si>
  <si>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</si>
  <si>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</si>
  <si>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</si>
  <si>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</si>
  <si>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</si>
  <si>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</si>
  <si>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</si>
  <si>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</si>
  <si>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</si>
  <si>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</si>
  <si>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</si>
  <si>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</si>
  <si>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</si>
  <si>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</si>
  <si>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</si>
  <si>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</si>
  <si>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屏東農業生物技術園區籌備處</t>
  </si>
  <si>
    <t>   交通部民用航空局</t>
  </si>
  <si>
    <t>   交通部航港局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</si>
  <si>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</si>
  <si>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</si>
  <si>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</si>
  <si>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</si>
  <si>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</si>
  <si>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</si>
  <si>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</si>
  <si>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</si>
  <si>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</si>
  <si>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</si>
  <si>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</si>
  <si>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</si>
  <si>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</si>
  <si>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</si>
  <si>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</si>
  <si>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</si>
  <si>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</si>
  <si>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</si>
  <si>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</si>
  <si>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</si>
  <si>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</si>
  <si>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</si>
  <si>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</si>
  <si>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</si>
  <si>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</si>
  <si>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</si>
  <si>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</si>
  <si>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</si>
  <si>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</si>
  <si>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</si>
  <si>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</si>
  <si>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</si>
  <si>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</si>
  <si>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</si>
  <si>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</si>
  <si>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</si>
  <si>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</si>
  <si>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</si>
  <si>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</si>
  <si>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</si>
  <si>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</si>
  <si>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</si>
  <si>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</si>
  <si>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</si>
  <si>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</si>
  <si>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</si>
  <si>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</si>
  <si>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</si>
  <si>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</si>
  <si>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</si>
  <si>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</si>
  <si>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</si>
  <si>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</si>
  <si>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</si>
  <si>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</si>
  <si>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</si>
  <si>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</si>
  <si>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</si>
  <si>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</si>
  <si>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</si>
  <si>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</si>
  <si>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</si>
  <si>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</si>
  <si>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</si>
  <si>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</si>
  <si>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</si>
  <si>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</si>
  <si>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</si>
  <si>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</si>
  <si>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</si>
  <si>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</si>
  <si>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</si>
  <si>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</si>
  <si>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</si>
  <si>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</si>
  <si>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</si>
  <si>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</si>
  <si>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</si>
  <si>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</si>
  <si>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</si>
  <si>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</si>
  <si>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</si>
  <si>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</si>
  <si>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</si>
  <si>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</si>
  <si>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</si>
  <si>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</si>
  <si>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</si>
  <si>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</si>
  <si>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</si>
  <si>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</si>
  <si>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</si>
  <si>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</si>
  <si>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</si>
  <si>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</si>
  <si>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</si>
  <si>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</si>
  <si>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</si>
  <si>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</si>
  <si>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</si>
  <si>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</si>
  <si>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</si>
  <si>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</si>
  <si>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</si>
  <si>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</si>
  <si>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</si>
  <si>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</si>
  <si>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</si>
  <si>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</si>
  <si>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</si>
  <si>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</si>
  <si>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</si>
  <si>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</si>
  <si>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</si>
  <si>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</si>
  <si>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</si>
  <si>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</si>
  <si>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</si>
  <si>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</si>
  <si>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</si>
  <si>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</si>
  <si>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</si>
  <si>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</si>
  <si>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</si>
  <si>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</si>
  <si>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</si>
  <si>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</si>
  <si>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</si>
  <si>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</si>
  <si>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</si>
  <si>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</si>
  <si>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</si>
  <si>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</si>
  <si>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</si>
  <si>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</si>
  <si>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</si>
  <si>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</si>
  <si>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</si>
  <si>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</si>
  <si>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</si>
  <si>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</si>
  <si>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</si>
  <si>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</si>
  <si>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</si>
  <si>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</si>
  <si>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</si>
  <si>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</si>
  <si>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</si>
  <si>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</si>
  <si>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</si>
  <si>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</si>
  <si>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</si>
  <si>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</si>
  <si>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</si>
  <si>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</si>
  <si>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</si>
  <si>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</si>
  <si>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</si>
  <si>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</si>
  <si>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</si>
  <si>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</si>
  <si>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</si>
  <si>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</si>
  <si>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</si>
  <si>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</si>
  <si>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</si>
  <si>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</si>
  <si>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</si>
  <si>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</si>
  <si>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</si>
  <si>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</si>
  <si>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</si>
  <si>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</si>
  <si>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</si>
  <si>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</si>
  <si>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</si>
  <si>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</si>
  <si>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</si>
  <si>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</si>
  <si>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</si>
  <si>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</si>
  <si>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</si>
  <si>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</si>
  <si>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</si>
  <si>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</si>
  <si>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</si>
  <si>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</si>
  <si>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</si>
  <si>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</si>
  <si>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</si>
  <si>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</si>
  <si>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</si>
  <si>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</si>
  <si>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</si>
  <si>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</si>
  <si>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</si>
  <si>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</si>
  <si>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</si>
  <si>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</si>
  <si>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</si>
  <si>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</si>
  <si>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</si>
  <si>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</si>
  <si>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</si>
  <si>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</si>
  <si>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</si>
  <si>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</si>
  <si>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</si>
  <si>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</si>
  <si>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</si>
  <si>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</si>
  <si>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</si>
  <si>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</si>
  <si>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</si>
  <si>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</si>
  <si>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</si>
  <si>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</si>
  <si>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</si>
  <si>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</si>
  <si>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</si>
  <si>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</si>
  <si>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</si>
  <si>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</si>
  <si>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</si>
  <si>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</si>
  <si>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</si>
  <si>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</si>
  <si>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</si>
  <si>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</si>
  <si>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</si>
  <si>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</si>
  <si>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</si>
  <si>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</si>
  <si>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</si>
  <si>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</si>
  <si>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</si>
  <si>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</si>
  <si>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</si>
  <si>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</si>
  <si>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</si>
  <si>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</si>
  <si>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</si>
  <si>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</si>
  <si>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</si>
  <si>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</si>
  <si>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</si>
  <si>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</si>
  <si>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</si>
  <si>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</si>
  <si>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</si>
  <si>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</si>
  <si>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</si>
  <si>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</si>
  <si>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</si>
  <si>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</si>
  <si>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</si>
  <si>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</si>
  <si>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</si>
  <si>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</si>
  <si>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</si>
  <si>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</si>
  <si>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</si>
  <si>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</si>
  <si>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</si>
  <si>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中華民國111年11月</t>
  </si>
  <si>
    <t>中華民國111年12月20日編製</t>
  </si>
  <si>
    <t>中華民國111年11月底
November,2022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</si>
  <si>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</si>
  <si>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</si>
  <si>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</si>
  <si>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</si>
  <si>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</si>
  <si>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</si>
  <si>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</si>
  <si>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</si>
  <si>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</si>
  <si>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</si>
  <si>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</si>
  <si>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</si>
  <si>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</si>
  <si>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</si>
  <si>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t>屏東農業生物技術園區籌備處、交通部民用航空局、交通部航港局。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</si>
</sst>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62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ill="0" applyBorder="0" applyAlignment="0" applyProtection="0"/>
    <xf numFmtId="0" fontId="4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6" fontId="4" fillId="0" borderId="0" xfId="48" applyNumberFormat="1" applyFont="1" applyAlignment="1" applyProtection="1">
      <alignment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176" fontId="4" fillId="0" borderId="12" xfId="48" applyFont="1" applyBorder="1" applyAlignment="1" applyProtection="1">
      <alignment horizontal="left" vertical="center"/>
      <protection hidden="1" locked="0"/>
    </xf>
    <xf numFmtId="0" fontId="0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 vertical="center"/>
      <protection hidden="1" locked="0"/>
    </xf>
    <xf numFmtId="0" fontId="4" fillId="0" borderId="13" xfId="48" applyNumberFormat="1" applyFont="1" applyBorder="1" applyAlignment="1" applyProtection="1">
      <alignment horizontal="right"/>
      <protection hidden="1" locked="0"/>
    </xf>
    <xf numFmtId="0" fontId="4" fillId="0" borderId="13" xfId="48" applyNumberFormat="1" applyFont="1" applyBorder="1" applyAlignment="1" applyProtection="1">
      <alignment horizontal="center" vertical="center"/>
      <protection hidden="1" locked="0"/>
    </xf>
    <xf numFmtId="176" fontId="5" fillId="0" borderId="0" xfId="48" applyNumberFormat="1" applyFont="1" applyAlignment="1" applyProtection="1">
      <alignment vertical="center"/>
      <protection hidden="1" locked="0"/>
    </xf>
    <xf numFmtId="176" fontId="6" fillId="0" borderId="12" xfId="48" applyFont="1" applyBorder="1" applyAlignment="1" applyProtection="1">
      <alignment horizontal="center" vertical="center"/>
      <protection hidden="1" locked="0"/>
    </xf>
    <xf numFmtId="0" fontId="0" fillId="0" borderId="12" xfId="48" applyNumberFormat="1" applyFont="1" applyBorder="1" applyProtection="1">
      <alignment/>
      <protection hidden="1" locked="0"/>
    </xf>
    <xf numFmtId="176" fontId="6" fillId="0" borderId="0" xfId="48" applyFont="1" applyAlignment="1" applyProtection="1">
      <alignment vertical="center"/>
      <protection hidden="1" locked="0"/>
    </xf>
    <xf numFmtId="0" fontId="6" fillId="0" borderId="0" xfId="48" applyNumberFormat="1" applyFont="1" applyAlignment="1" applyProtection="1">
      <alignment horizontal="right"/>
      <protection hidden="1" locked="0"/>
    </xf>
    <xf numFmtId="176" fontId="6" fillId="0" borderId="12" xfId="48" applyFont="1" applyBorder="1" applyAlignment="1" applyProtection="1">
      <alignment horizontal="left" vertical="center"/>
      <protection hidden="1" locked="0"/>
    </xf>
    <xf numFmtId="176" fontId="6" fillId="0" borderId="0" xfId="48" applyNumberFormat="1" applyFont="1" applyAlignment="1" applyProtection="1">
      <alignment vertical="center"/>
      <protection hidden="1" locked="0"/>
    </xf>
    <xf numFmtId="0" fontId="4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2" xfId="48" applyNumberFormat="1" applyFont="1" applyBorder="1" applyAlignment="1" applyProtection="1">
      <alignment horizontal="center" vertical="center"/>
      <protection hidden="1" locked="0"/>
    </xf>
    <xf numFmtId="177" fontId="6" fillId="0" borderId="0" xfId="48" applyNumberFormat="1" applyFont="1" applyAlignment="1" applyProtection="1">
      <alignment horizontal="right" vertical="center"/>
      <protection hidden="1"/>
    </xf>
    <xf numFmtId="176" fontId="10" fillId="0" borderId="0" xfId="48" applyNumberFormat="1" applyFont="1" applyAlignment="1" applyProtection="1">
      <alignment vertical="center"/>
      <protection hidden="1" locked="0"/>
    </xf>
    <xf numFmtId="0" fontId="4" fillId="0" borderId="15" xfId="48" applyNumberFormat="1" applyFont="1" applyBorder="1" applyProtection="1">
      <alignment/>
      <protection hidden="1" locked="0"/>
    </xf>
    <xf numFmtId="0" fontId="4" fillId="0" borderId="15" xfId="48" applyNumberFormat="1" applyFont="1" applyBorder="1" applyAlignment="1" applyProtection="1">
      <alignment horizontal="left"/>
      <protection hidden="1" locked="0"/>
    </xf>
    <xf numFmtId="0" fontId="11" fillId="0" borderId="15" xfId="48" applyNumberFormat="1" applyFont="1" applyBorder="1" applyAlignment="1">
      <alignment horizontal="right"/>
      <protection/>
    </xf>
    <xf numFmtId="0" fontId="4" fillId="0" borderId="0" xfId="48" applyNumberFormat="1" applyFont="1" applyBorder="1" applyProtection="1">
      <alignment/>
      <protection hidden="1" locked="0"/>
    </xf>
    <xf numFmtId="0" fontId="12" fillId="0" borderId="0" xfId="48" applyNumberFormat="1" applyFont="1" applyAlignment="1" applyProtection="1">
      <alignment horizontal="right"/>
      <protection hidden="1" locked="0"/>
    </xf>
    <xf numFmtId="0" fontId="4" fillId="0" borderId="0" xfId="65" applyNumberFormat="1" applyFont="1" applyAlignment="1">
      <alignment horizontal="left"/>
      <protection/>
    </xf>
    <xf numFmtId="0" fontId="4" fillId="0" borderId="0" xfId="65" applyNumberFormat="1" applyFont="1" applyBorder="1">
      <alignment/>
      <protection/>
    </xf>
    <xf numFmtId="176" fontId="4" fillId="0" borderId="0" xfId="65" applyNumberFormat="1" applyFont="1" applyAlignment="1" applyProtection="1">
      <alignment vertical="center"/>
      <protection hidden="1" locked="0"/>
    </xf>
    <xf numFmtId="0" fontId="4" fillId="0" borderId="0" xfId="65" applyNumberFormat="1" applyFont="1" applyBorder="1" applyAlignment="1">
      <alignment horizontal="left"/>
      <protection/>
    </xf>
    <xf numFmtId="176" fontId="4" fillId="0" borderId="0" xfId="65" applyFont="1" applyBorder="1" applyAlignment="1" applyProtection="1">
      <alignment vertical="center"/>
      <protection hidden="1" locked="0"/>
    </xf>
    <xf numFmtId="0" fontId="4" fillId="0" borderId="10" xfId="49" applyFont="1" applyBorder="1" applyAlignment="1" applyProtection="1">
      <alignment horizontal="center" vertical="center"/>
      <protection hidden="1" locked="0"/>
    </xf>
    <xf numFmtId="0" fontId="4" fillId="0" borderId="11" xfId="49" applyFont="1" applyBorder="1" applyAlignment="1" applyProtection="1">
      <alignment horizontal="center" vertical="center"/>
      <protection hidden="1" locked="0"/>
    </xf>
    <xf numFmtId="0" fontId="0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 vertical="center"/>
      <protection hidden="1" locked="0"/>
    </xf>
    <xf numFmtId="0" fontId="4" fillId="0" borderId="13" xfId="49" applyFont="1" applyBorder="1" applyAlignment="1" applyProtection="1">
      <alignment horizontal="right"/>
      <protection hidden="1" locked="0"/>
    </xf>
    <xf numFmtId="0" fontId="4" fillId="0" borderId="13" xfId="49" applyFont="1" applyBorder="1" applyAlignment="1" applyProtection="1">
      <alignment horizontal="center" vertical="center"/>
      <protection hidden="1" locked="0"/>
    </xf>
    <xf numFmtId="176" fontId="6" fillId="0" borderId="12" xfId="48" applyFont="1" applyBorder="1" applyAlignment="1" applyProtection="1">
      <alignment vertical="center" wrapText="1"/>
      <protection locked="0"/>
    </xf>
    <xf numFmtId="0" fontId="0" fillId="0" borderId="12" xfId="49" applyFont="1" applyBorder="1" applyProtection="1">
      <alignment/>
      <protection hidden="1" locked="0"/>
    </xf>
    <xf numFmtId="0" fontId="6" fillId="0" borderId="0" xfId="49" applyFont="1" applyAlignment="1" applyProtection="1">
      <alignment horizontal="right"/>
      <protection hidden="1" locked="0"/>
    </xf>
    <xf numFmtId="0" fontId="8" fillId="33" borderId="0" xfId="49" applyFont="1" applyFill="1" applyAlignment="1">
      <alignment vertical="center"/>
      <protection/>
    </xf>
    <xf numFmtId="0" fontId="8" fillId="33" borderId="16" xfId="49" applyFont="1" applyFill="1" applyBorder="1" applyAlignment="1">
      <alignment vertical="center"/>
      <protection/>
    </xf>
    <xf numFmtId="177" fontId="6" fillId="0" borderId="0" xfId="49" applyNumberFormat="1" applyFont="1" applyAlignment="1" applyProtection="1">
      <alignment horizontal="right" vertical="center"/>
      <protection hidden="1"/>
    </xf>
    <xf numFmtId="0" fontId="4" fillId="0" borderId="15" xfId="49" applyFont="1" applyBorder="1" applyProtection="1">
      <alignment/>
      <protection hidden="1" locked="0"/>
    </xf>
    <xf numFmtId="0" fontId="4" fillId="0" borderId="15" xfId="49" applyFont="1" applyBorder="1" applyAlignment="1" applyProtection="1">
      <alignment horizontal="left"/>
      <protection hidden="1" locked="0"/>
    </xf>
    <xf numFmtId="0" fontId="4" fillId="0" borderId="0" xfId="49" applyFont="1" applyProtection="1">
      <alignment/>
      <protection hidden="1" locked="0"/>
    </xf>
    <xf numFmtId="0" fontId="4" fillId="0" borderId="0" xfId="49" applyFont="1" applyBorder="1" applyProtection="1">
      <alignment/>
      <protection hidden="1" locked="0"/>
    </xf>
    <xf numFmtId="0" fontId="12" fillId="0" borderId="0" xfId="49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6" applyFont="1" applyAlignment="1">
      <alignment horizontal="left"/>
      <protection/>
    </xf>
    <xf numFmtId="0" fontId="4" fillId="0" borderId="0" xfId="66" applyFont="1" applyBorder="1">
      <alignment/>
      <protection/>
    </xf>
    <xf numFmtId="0" fontId="4" fillId="0" borderId="0" xfId="66" applyFont="1" applyProtection="1">
      <alignment/>
      <protection locked="0"/>
    </xf>
    <xf numFmtId="0" fontId="4" fillId="0" borderId="0" xfId="66" applyFont="1" applyAlignment="1">
      <alignment horizontal="left" vertical="top"/>
      <protection/>
    </xf>
    <xf numFmtId="0" fontId="4" fillId="0" borderId="0" xfId="66" applyFont="1" applyBorder="1" applyAlignment="1">
      <alignment vertical="top"/>
      <protection/>
    </xf>
    <xf numFmtId="0" fontId="4" fillId="0" borderId="0" xfId="66" applyFont="1" applyAlignment="1" applyProtection="1">
      <alignment vertical="top"/>
      <protection locked="0"/>
    </xf>
    <xf numFmtId="0" fontId="14" fillId="0" borderId="0" xfId="66" applyFont="1" applyBorder="1" applyAlignment="1">
      <alignment horizontal="left"/>
      <protection/>
    </xf>
    <xf numFmtId="0" fontId="4" fillId="0" borderId="0" xfId="66" applyFont="1" applyAlignment="1" applyProtection="1">
      <alignment horizontal="left"/>
      <protection locked="0"/>
    </xf>
    <xf numFmtId="0" fontId="4" fillId="0" borderId="0" xfId="66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76" fontId="6" fillId="0" borderId="0" xfId="48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4" fillId="0" borderId="0" xfId="49" applyFont="1" applyProtection="1">
      <alignment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4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4" fillId="0" borderId="11" xfId="49" applyFont="1" applyBorder="1" applyAlignment="1" applyProtection="1">
      <alignment horizontal="center" vertical="center"/>
      <protection locked="0"/>
    </xf>
    <xf numFmtId="0" fontId="4" fillId="0" borderId="17" xfId="49" applyFont="1" applyBorder="1" applyProtection="1">
      <alignment/>
      <protection locked="0"/>
    </xf>
    <xf numFmtId="0" fontId="4" fillId="0" borderId="12" xfId="49" applyFont="1" applyBorder="1" applyProtection="1">
      <alignment/>
      <protection locked="0"/>
    </xf>
    <xf numFmtId="0" fontId="4" fillId="0" borderId="13" xfId="49" applyFont="1" applyBorder="1" applyProtection="1">
      <alignment/>
      <protection locked="0"/>
    </xf>
    <xf numFmtId="0" fontId="4" fillId="0" borderId="13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6" fillId="0" borderId="12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6" fillId="0" borderId="0" xfId="49" applyFont="1" applyProtection="1">
      <alignment/>
      <protection locked="0"/>
    </xf>
    <xf numFmtId="0" fontId="6" fillId="0" borderId="19" xfId="49" applyFont="1" applyBorder="1" applyProtection="1">
      <alignment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0" borderId="12" xfId="49" applyFont="1" applyBorder="1" applyAlignment="1" applyProtection="1">
      <alignment vertical="center"/>
      <protection locked="0"/>
    </xf>
    <xf numFmtId="0" fontId="8" fillId="0" borderId="13" xfId="49" applyFont="1" applyBorder="1" applyAlignment="1" applyProtection="1">
      <alignment vertical="center"/>
      <protection locked="0"/>
    </xf>
    <xf numFmtId="0" fontId="8" fillId="0" borderId="14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Alignment="1" applyProtection="1">
      <alignment horizontal="center" vertical="center"/>
      <protection locked="0"/>
    </xf>
    <xf numFmtId="0" fontId="8" fillId="0" borderId="20" xfId="49" applyFont="1" applyBorder="1" applyAlignment="1" applyProtection="1">
      <alignment horizontal="center" vertical="center"/>
      <protection locked="0"/>
    </xf>
    <xf numFmtId="0" fontId="4" fillId="0" borderId="15" xfId="49" applyFont="1" applyBorder="1" applyProtection="1">
      <alignment/>
      <protection locked="0"/>
    </xf>
    <xf numFmtId="0" fontId="8" fillId="0" borderId="15" xfId="49" applyFont="1" applyBorder="1" applyProtection="1">
      <alignment/>
      <protection locked="0"/>
    </xf>
    <xf numFmtId="0" fontId="12" fillId="0" borderId="15" xfId="49" applyFont="1" applyBorder="1" applyAlignment="1" applyProtection="1">
      <alignment horizontal="right"/>
      <protection locked="0"/>
    </xf>
    <xf numFmtId="0" fontId="4" fillId="0" borderId="15" xfId="49" applyFont="1" applyBorder="1" applyAlignment="1" applyProtection="1">
      <alignment horizontal="right"/>
      <protection locked="0"/>
    </xf>
    <xf numFmtId="0" fontId="8" fillId="0" borderId="0" xfId="49" applyFont="1" applyProtection="1">
      <alignment/>
      <protection locked="0"/>
    </xf>
    <xf numFmtId="0" fontId="4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4" fillId="0" borderId="0" xfId="66" applyFont="1">
      <alignment/>
      <protection/>
    </xf>
    <xf numFmtId="0" fontId="8" fillId="0" borderId="19" xfId="49" applyFont="1" applyBorder="1" applyAlignment="1" applyProtection="1">
      <alignment vertical="center"/>
      <protection locked="0"/>
    </xf>
    <xf numFmtId="0" fontId="6" fillId="33" borderId="16" xfId="49" applyFont="1" applyFill="1" applyBorder="1" applyAlignment="1">
      <alignment vertical="top"/>
      <protection/>
    </xf>
    <xf numFmtId="0" fontId="4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4" fillId="0" borderId="0" xfId="65" applyNumberFormat="1" applyFont="1" applyBorder="1" applyProtection="1">
      <alignment/>
      <protection hidden="1" locked="0"/>
    </xf>
    <xf numFmtId="0" fontId="4" fillId="0" borderId="0" xfId="65" applyNumberFormat="1" applyFont="1" applyAlignment="1" applyProtection="1">
      <alignment horizontal="left"/>
      <protection hidden="1" locked="0"/>
    </xf>
    <xf numFmtId="0" fontId="4" fillId="0" borderId="0" xfId="66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6" applyFont="1" applyBorder="1" applyAlignment="1">
      <alignment horizontal="left"/>
      <protection/>
    </xf>
    <xf numFmtId="0" fontId="4" fillId="0" borderId="0" xfId="65" applyNumberFormat="1" applyFont="1">
      <alignment/>
      <protection/>
    </xf>
    <xf numFmtId="0" fontId="4" fillId="0" borderId="0" xfId="65" applyNumberFormat="1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64" applyNumberFormat="1" applyFont="1">
      <alignment/>
      <protection/>
    </xf>
    <xf numFmtId="0" fontId="15" fillId="0" borderId="0" xfId="64" applyNumberFormat="1" applyFont="1">
      <alignment/>
      <protection/>
    </xf>
    <xf numFmtId="0" fontId="6" fillId="0" borderId="0" xfId="64" applyNumberFormat="1" applyFont="1">
      <alignment/>
      <protection/>
    </xf>
    <xf numFmtId="0" fontId="4" fillId="0" borderId="0" xfId="64" applyNumberFormat="1" applyFont="1" applyAlignment="1">
      <alignment vertical="center"/>
      <protection/>
    </xf>
    <xf numFmtId="0" fontId="6" fillId="0" borderId="0" xfId="65" applyNumberFormat="1" applyFont="1">
      <alignment/>
      <protection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49" fontId="4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15" xfId="48" applyNumberFormat="1" applyFont="1" applyBorder="1" applyAlignment="1" applyProtection="1">
      <alignment horizontal="center" wrapText="1"/>
      <protection hidden="1" locked="0"/>
    </xf>
    <xf numFmtId="176" fontId="7" fillId="0" borderId="12" xfId="48" applyFont="1" applyBorder="1" applyAlignment="1" applyProtection="1">
      <alignment horizontal="center" vertical="center" wrapText="1"/>
      <protection locked="0"/>
    </xf>
    <xf numFmtId="176" fontId="7" fillId="0" borderId="12" xfId="48" applyFont="1" applyBorder="1" applyAlignment="1" applyProtection="1">
      <alignment horizontal="center" vertical="center" wrapText="1"/>
      <protection hidden="1" locked="0"/>
    </xf>
    <xf numFmtId="0" fontId="8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8" applyNumberFormat="1" applyFont="1" applyBorder="1" applyAlignment="1" applyProtection="1">
      <alignment horizontal="center" vertical="center"/>
      <protection hidden="1" locked="0"/>
    </xf>
    <xf numFmtId="0" fontId="4" fillId="0" borderId="2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8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3" xfId="48" applyNumberFormat="1" applyFont="1" applyBorder="1" applyAlignment="1" applyProtection="1">
      <alignment horizontal="left" vertical="center"/>
      <protection hidden="1" locked="0"/>
    </xf>
    <xf numFmtId="0" fontId="4" fillId="0" borderId="0" xfId="48" applyNumberFormat="1" applyFont="1" applyBorder="1" applyAlignment="1" applyProtection="1">
      <alignment horizontal="center"/>
      <protection hidden="1" locked="0"/>
    </xf>
    <xf numFmtId="0" fontId="8" fillId="0" borderId="16" xfId="48" applyNumberFormat="1" applyFont="1" applyBorder="1" applyAlignment="1" applyProtection="1">
      <alignment horizontal="left" vertical="center"/>
      <protection hidden="1" locked="0"/>
    </xf>
    <xf numFmtId="0" fontId="8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4" fillId="0" borderId="10" xfId="49" applyFont="1" applyBorder="1" applyAlignment="1" applyProtection="1">
      <alignment horizontal="center" vertical="center"/>
      <protection hidden="1" locked="0"/>
    </xf>
    <xf numFmtId="49" fontId="4" fillId="0" borderId="10" xfId="49" applyNumberFormat="1" applyFont="1" applyBorder="1" applyAlignment="1" applyProtection="1">
      <alignment horizontal="center" vertical="center"/>
      <protection hidden="1" locked="0"/>
    </xf>
    <xf numFmtId="0" fontId="5" fillId="0" borderId="15" xfId="49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center"/>
      <protection locked="0"/>
    </xf>
    <xf numFmtId="0" fontId="7" fillId="0" borderId="12" xfId="49" applyNumberFormat="1" applyFont="1" applyBorder="1" applyAlignment="1" applyProtection="1">
      <alignment horizontal="center" wrapText="1"/>
      <protection locked="0"/>
    </xf>
    <xf numFmtId="0" fontId="6" fillId="0" borderId="12" xfId="49" applyFont="1" applyBorder="1" applyAlignment="1" applyProtection="1">
      <alignment horizontal="right"/>
      <protection locked="0"/>
    </xf>
    <xf numFmtId="0" fontId="8" fillId="0" borderId="14" xfId="49" applyFont="1" applyBorder="1" applyAlignment="1" applyProtection="1">
      <alignment horizontal="center" vertical="center" wrapText="1"/>
      <protection locked="0"/>
    </xf>
    <xf numFmtId="0" fontId="8" fillId="0" borderId="10" xfId="49" applyFont="1" applyBorder="1" applyAlignment="1" applyProtection="1">
      <alignment horizontal="center" vertical="center" wrapText="1"/>
      <protection locked="0"/>
    </xf>
    <xf numFmtId="0" fontId="8" fillId="0" borderId="22" xfId="49" applyFont="1" applyBorder="1" applyAlignment="1" applyProtection="1">
      <alignment horizontal="center" vertical="center" wrapText="1"/>
      <protection locked="0"/>
    </xf>
    <xf numFmtId="0" fontId="8" fillId="0" borderId="16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4" fillId="0" borderId="0" xfId="66" applyFont="1" applyBorder="1" applyAlignment="1" applyProtection="1">
      <alignment horizontal="center"/>
      <protection locked="0"/>
    </xf>
    <xf numFmtId="0" fontId="11" fillId="0" borderId="15" xfId="49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4" fillId="0" borderId="0" xfId="65" applyNumberFormat="1" applyFont="1" applyBorder="1" applyAlignment="1" applyProtection="1">
      <alignment horizontal="center"/>
      <protection hidden="1" locked="0"/>
    </xf>
    <xf numFmtId="0" fontId="4" fillId="0" borderId="0" xfId="66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O1">
      <selection activeCell="AK6" sqref="AK6:AL7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中華民國111年11月底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中華民國111年11月底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03" t="s">
        <v>17</v>
      </c>
      <c r="P6" s="203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09" t="s">
        <v>21</v>
      </c>
      <c r="Z6" s="209"/>
      <c r="AA6" s="209" t="s">
        <v>22</v>
      </c>
      <c r="AB6" s="209"/>
      <c r="AC6" s="209" t="s">
        <v>23</v>
      </c>
      <c r="AD6" s="209"/>
      <c r="AE6" s="211" t="s">
        <v>24</v>
      </c>
      <c r="AF6" s="211"/>
      <c r="AG6" s="203" t="s">
        <v>25</v>
      </c>
      <c r="AH6" s="203"/>
      <c r="AI6" s="211" t="s">
        <v>26</v>
      </c>
      <c r="AJ6" s="211"/>
      <c r="AK6" s="209" t="s">
        <v>27</v>
      </c>
      <c r="AL6" s="209"/>
      <c r="AM6" s="211" t="s">
        <v>28</v>
      </c>
      <c r="AN6" s="211"/>
      <c r="AO6" s="211" t="s">
        <v>29</v>
      </c>
      <c r="AP6" s="211"/>
      <c r="AQ6" s="209" t="s">
        <v>30</v>
      </c>
      <c r="AR6" s="209"/>
      <c r="AS6" s="212" t="s">
        <v>31</v>
      </c>
      <c r="AT6" s="212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3" t="s">
        <v>32</v>
      </c>
      <c r="N7" s="213"/>
      <c r="O7" s="203"/>
      <c r="P7" s="203"/>
      <c r="Q7" s="203"/>
      <c r="R7" s="203"/>
      <c r="S7" s="209"/>
      <c r="T7" s="209"/>
      <c r="U7" s="209"/>
      <c r="V7" s="209"/>
      <c r="W7" s="208"/>
      <c r="X7" s="208"/>
      <c r="Y7" s="209"/>
      <c r="Z7" s="209"/>
      <c r="AA7" s="209"/>
      <c r="AB7" s="209"/>
      <c r="AC7" s="209"/>
      <c r="AD7" s="209"/>
      <c r="AE7" s="214" t="s">
        <v>33</v>
      </c>
      <c r="AF7" s="214"/>
      <c r="AG7" s="203"/>
      <c r="AH7" s="203"/>
      <c r="AI7" s="214" t="s">
        <v>34</v>
      </c>
      <c r="AJ7" s="214"/>
      <c r="AK7" s="209"/>
      <c r="AL7" s="209"/>
      <c r="AM7" s="214" t="s">
        <v>35</v>
      </c>
      <c r="AN7" s="214"/>
      <c r="AO7" s="215" t="s">
        <v>36</v>
      </c>
      <c r="AP7" s="215"/>
      <c r="AQ7" s="209"/>
      <c r="AR7" s="209"/>
      <c r="AS7" s="212"/>
      <c r="AT7" s="212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6" t="s">
        <v>39</v>
      </c>
      <c r="B9" s="216"/>
      <c r="C9" s="21">
        <v>751325</v>
      </c>
      <c r="D9" s="21">
        <v>27364535.913066</v>
      </c>
      <c r="E9" s="21">
        <v>18627</v>
      </c>
      <c r="F9" s="21">
        <v>658755.480599</v>
      </c>
      <c r="G9" s="21">
        <v>4229</v>
      </c>
      <c r="H9" s="21">
        <v>312768.525261</v>
      </c>
      <c r="I9" s="21">
        <v>199986</v>
      </c>
      <c r="J9" s="21">
        <v>8291640.21943</v>
      </c>
      <c r="K9" s="21">
        <v>7279</v>
      </c>
      <c r="L9" s="21">
        <v>1217552.920129</v>
      </c>
      <c r="M9" s="21">
        <v>3490</v>
      </c>
      <c r="N9" s="21">
        <v>192166.978128</v>
      </c>
      <c r="O9" s="21">
        <v>116393</v>
      </c>
      <c r="P9" s="21">
        <v>1375098.569242</v>
      </c>
      <c r="Q9" s="21">
        <v>95834</v>
      </c>
      <c r="R9" s="21">
        <v>1055272.444363</v>
      </c>
      <c r="S9" s="21">
        <v>16472</v>
      </c>
      <c r="T9" s="21">
        <v>1014960.550121</v>
      </c>
      <c r="U9" s="21">
        <v>7523</v>
      </c>
      <c r="V9" s="21">
        <v>64667.520773</v>
      </c>
      <c r="W9" s="216" t="s">
        <v>39</v>
      </c>
      <c r="X9" s="216"/>
      <c r="Y9" s="21">
        <v>27171</v>
      </c>
      <c r="Z9" s="21">
        <v>550462.872669</v>
      </c>
      <c r="AA9" s="21">
        <v>57075</v>
      </c>
      <c r="AB9" s="21">
        <v>9101204.461637</v>
      </c>
      <c r="AC9" s="21">
        <v>38805</v>
      </c>
      <c r="AD9" s="21">
        <v>1489550.67329</v>
      </c>
      <c r="AE9" s="21">
        <v>97625</v>
      </c>
      <c r="AF9" s="21">
        <v>1256474.849197</v>
      </c>
      <c r="AG9" s="21">
        <v>22884</v>
      </c>
      <c r="AH9" s="21">
        <v>367943.737478</v>
      </c>
      <c r="AI9" s="21">
        <v>1</v>
      </c>
      <c r="AJ9" s="21">
        <v>6.5</v>
      </c>
      <c r="AK9" s="21">
        <v>435</v>
      </c>
      <c r="AL9" s="21">
        <v>1746.283442</v>
      </c>
      <c r="AM9" s="21">
        <v>57</v>
      </c>
      <c r="AN9" s="21">
        <v>269.25</v>
      </c>
      <c r="AO9" s="21">
        <v>3250</v>
      </c>
      <c r="AP9" s="21">
        <v>82265.655094</v>
      </c>
      <c r="AQ9" s="21">
        <v>13877</v>
      </c>
      <c r="AR9" s="21">
        <v>149640.066341</v>
      </c>
      <c r="AS9" s="21">
        <v>20312</v>
      </c>
      <c r="AT9" s="21">
        <v>182088.355872</v>
      </c>
    </row>
    <row r="10" spans="1:46" s="22" customFormat="1" ht="16.5" customHeight="1">
      <c r="A10" s="217" t="s">
        <v>40</v>
      </c>
      <c r="B10" s="217"/>
      <c r="C10" s="21">
        <v>749647</v>
      </c>
      <c r="D10" s="21">
        <v>27338294.796838</v>
      </c>
      <c r="E10" s="21">
        <v>18454</v>
      </c>
      <c r="F10" s="21">
        <v>656803.590599</v>
      </c>
      <c r="G10" s="21">
        <v>4201</v>
      </c>
      <c r="H10" s="21">
        <v>312271.641323</v>
      </c>
      <c r="I10" s="21">
        <v>199808</v>
      </c>
      <c r="J10" s="21">
        <v>8283915.65243</v>
      </c>
      <c r="K10" s="21">
        <v>7270</v>
      </c>
      <c r="L10" s="21">
        <v>1217450.720129</v>
      </c>
      <c r="M10" s="21">
        <v>3487</v>
      </c>
      <c r="N10" s="21">
        <v>192160.128128</v>
      </c>
      <c r="O10" s="21">
        <v>115959</v>
      </c>
      <c r="P10" s="21">
        <v>1371501.072242</v>
      </c>
      <c r="Q10" s="21">
        <v>95735</v>
      </c>
      <c r="R10" s="21">
        <v>1053633.599363</v>
      </c>
      <c r="S10" s="21">
        <v>16355</v>
      </c>
      <c r="T10" s="21">
        <v>1009286.190771</v>
      </c>
      <c r="U10" s="21">
        <v>7507</v>
      </c>
      <c r="V10" s="21">
        <v>64173.754833</v>
      </c>
      <c r="W10" s="217" t="s">
        <v>40</v>
      </c>
      <c r="X10" s="217"/>
      <c r="Y10" s="21">
        <v>27138</v>
      </c>
      <c r="Z10" s="21">
        <v>550366.612669</v>
      </c>
      <c r="AA10" s="21">
        <v>57007</v>
      </c>
      <c r="AB10" s="21">
        <v>9100298.247637</v>
      </c>
      <c r="AC10" s="21">
        <v>38593</v>
      </c>
      <c r="AD10" s="21">
        <v>1487875.46329</v>
      </c>
      <c r="AE10" s="21">
        <v>97506</v>
      </c>
      <c r="AF10" s="21">
        <v>1255832.624197</v>
      </c>
      <c r="AG10" s="21">
        <v>22733</v>
      </c>
      <c r="AH10" s="21">
        <v>366891.598478</v>
      </c>
      <c r="AI10" s="21">
        <v>1</v>
      </c>
      <c r="AJ10" s="21">
        <v>6.5</v>
      </c>
      <c r="AK10" s="21">
        <v>434</v>
      </c>
      <c r="AL10" s="21">
        <v>1745.283442</v>
      </c>
      <c r="AM10" s="21">
        <v>57</v>
      </c>
      <c r="AN10" s="21">
        <v>269.25</v>
      </c>
      <c r="AO10" s="21">
        <v>3245</v>
      </c>
      <c r="AP10" s="21">
        <v>82202.155094</v>
      </c>
      <c r="AQ10" s="21">
        <v>13858</v>
      </c>
      <c r="AR10" s="21">
        <v>149560.106341</v>
      </c>
      <c r="AS10" s="21">
        <v>20299</v>
      </c>
      <c r="AT10" s="21">
        <v>182050.605872</v>
      </c>
    </row>
    <row r="11" spans="1:46" s="22" customFormat="1" ht="16.5" customHeight="1">
      <c r="A11" s="218" t="s">
        <v>41</v>
      </c>
      <c r="B11" s="218"/>
      <c r="C11" s="21">
        <v>145718</v>
      </c>
      <c r="D11" s="21">
        <v>2643888.158712</v>
      </c>
      <c r="E11" s="21">
        <v>2322</v>
      </c>
      <c r="F11" s="21">
        <v>51343.6584</v>
      </c>
      <c r="G11" s="21">
        <v>410</v>
      </c>
      <c r="H11" s="21">
        <v>9993.919448</v>
      </c>
      <c r="I11" s="21">
        <v>47136</v>
      </c>
      <c r="J11" s="21">
        <v>1222308.786991</v>
      </c>
      <c r="K11" s="21">
        <v>842</v>
      </c>
      <c r="L11" s="21">
        <v>59361.635968</v>
      </c>
      <c r="M11" s="21">
        <v>649</v>
      </c>
      <c r="N11" s="21">
        <v>4614.844175</v>
      </c>
      <c r="O11" s="21">
        <v>24631</v>
      </c>
      <c r="P11" s="21">
        <v>208465.690495</v>
      </c>
      <c r="Q11" s="21">
        <v>17728</v>
      </c>
      <c r="R11" s="21">
        <v>111925.084994</v>
      </c>
      <c r="S11" s="21">
        <v>2079</v>
      </c>
      <c r="T11" s="21">
        <v>66047.099115</v>
      </c>
      <c r="U11" s="21">
        <v>983</v>
      </c>
      <c r="V11" s="21">
        <v>5899.702335</v>
      </c>
      <c r="W11" s="218" t="s">
        <v>41</v>
      </c>
      <c r="X11" s="218"/>
      <c r="Y11" s="21">
        <v>5356</v>
      </c>
      <c r="Z11" s="21">
        <v>49724.352577</v>
      </c>
      <c r="AA11" s="21">
        <v>8843</v>
      </c>
      <c r="AB11" s="21">
        <v>370873.948523</v>
      </c>
      <c r="AC11" s="21">
        <v>5420</v>
      </c>
      <c r="AD11" s="21">
        <v>177576.612384</v>
      </c>
      <c r="AE11" s="21">
        <v>18283</v>
      </c>
      <c r="AF11" s="21">
        <v>215399.652408</v>
      </c>
      <c r="AG11" s="21">
        <v>3516</v>
      </c>
      <c r="AH11" s="21">
        <v>42781.387733</v>
      </c>
      <c r="AI11" s="21">
        <v>0</v>
      </c>
      <c r="AJ11" s="21">
        <v>0</v>
      </c>
      <c r="AK11" s="21">
        <v>61</v>
      </c>
      <c r="AL11" s="21">
        <v>169.355</v>
      </c>
      <c r="AM11" s="21">
        <v>5</v>
      </c>
      <c r="AN11" s="21">
        <v>16.9</v>
      </c>
      <c r="AO11" s="21">
        <v>486</v>
      </c>
      <c r="AP11" s="21">
        <v>3723.267296</v>
      </c>
      <c r="AQ11" s="21">
        <v>2714</v>
      </c>
      <c r="AR11" s="21">
        <v>16624.499344</v>
      </c>
      <c r="AS11" s="21">
        <v>4254</v>
      </c>
      <c r="AT11" s="21">
        <v>27037.761526</v>
      </c>
    </row>
    <row r="12" spans="1:46" s="22" customFormat="1" ht="16.5" customHeight="1">
      <c r="A12" s="218" t="s">
        <v>42</v>
      </c>
      <c r="B12" s="218"/>
      <c r="C12" s="21">
        <v>174803</v>
      </c>
      <c r="D12" s="21">
        <v>14164943.334205</v>
      </c>
      <c r="E12" s="21">
        <v>2745</v>
      </c>
      <c r="F12" s="21">
        <v>256566.116945</v>
      </c>
      <c r="G12" s="21">
        <v>383</v>
      </c>
      <c r="H12" s="21">
        <v>135605.878635</v>
      </c>
      <c r="I12" s="21">
        <v>27919</v>
      </c>
      <c r="J12" s="21">
        <v>2004715.199012</v>
      </c>
      <c r="K12" s="21">
        <v>1401</v>
      </c>
      <c r="L12" s="21">
        <v>601621.043173</v>
      </c>
      <c r="M12" s="21">
        <v>381</v>
      </c>
      <c r="N12" s="21">
        <v>8737.800672</v>
      </c>
      <c r="O12" s="21">
        <v>19784</v>
      </c>
      <c r="P12" s="21">
        <v>573673.859784</v>
      </c>
      <c r="Q12" s="21">
        <v>26959</v>
      </c>
      <c r="R12" s="21">
        <v>489314.584245</v>
      </c>
      <c r="S12" s="21">
        <v>5004</v>
      </c>
      <c r="T12" s="21">
        <v>467432.174234</v>
      </c>
      <c r="U12" s="21">
        <v>1948</v>
      </c>
      <c r="V12" s="21">
        <v>24706.213904</v>
      </c>
      <c r="W12" s="218" t="s">
        <v>42</v>
      </c>
      <c r="X12" s="218"/>
      <c r="Y12" s="21">
        <v>11228</v>
      </c>
      <c r="Z12" s="21">
        <v>410252.756484</v>
      </c>
      <c r="AA12" s="21">
        <v>23097</v>
      </c>
      <c r="AB12" s="21">
        <v>7738963.204733</v>
      </c>
      <c r="AC12" s="21">
        <v>8804</v>
      </c>
      <c r="AD12" s="21">
        <v>759754.786082</v>
      </c>
      <c r="AE12" s="21">
        <v>31130</v>
      </c>
      <c r="AF12" s="21">
        <v>412350.804302</v>
      </c>
      <c r="AG12" s="21">
        <v>5109</v>
      </c>
      <c r="AH12" s="21">
        <v>100152.660196</v>
      </c>
      <c r="AI12" s="21">
        <v>0</v>
      </c>
      <c r="AJ12" s="21">
        <v>0</v>
      </c>
      <c r="AK12" s="21">
        <v>167</v>
      </c>
      <c r="AL12" s="21">
        <v>711.84575</v>
      </c>
      <c r="AM12" s="21">
        <v>4</v>
      </c>
      <c r="AN12" s="21">
        <v>23</v>
      </c>
      <c r="AO12" s="21">
        <v>868</v>
      </c>
      <c r="AP12" s="21">
        <v>28374.649253</v>
      </c>
      <c r="AQ12" s="21">
        <v>3776</v>
      </c>
      <c r="AR12" s="21">
        <v>94492.364021</v>
      </c>
      <c r="AS12" s="21">
        <v>4096</v>
      </c>
      <c r="AT12" s="21">
        <v>57494.39278</v>
      </c>
    </row>
    <row r="13" spans="1:46" s="22" customFormat="1" ht="16.5" customHeight="1">
      <c r="A13" s="218" t="s">
        <v>43</v>
      </c>
      <c r="B13" s="218"/>
      <c r="C13" s="21">
        <v>68116</v>
      </c>
      <c r="D13" s="21">
        <v>1627549.921325</v>
      </c>
      <c r="E13" s="21">
        <v>1222</v>
      </c>
      <c r="F13" s="21">
        <v>32340.191148</v>
      </c>
      <c r="G13" s="21">
        <v>338</v>
      </c>
      <c r="H13" s="21">
        <v>5527.00375</v>
      </c>
      <c r="I13" s="21">
        <v>20925</v>
      </c>
      <c r="J13" s="21">
        <v>801340.09506</v>
      </c>
      <c r="K13" s="21">
        <v>571</v>
      </c>
      <c r="L13" s="21">
        <v>67784.137083</v>
      </c>
      <c r="M13" s="21">
        <v>455</v>
      </c>
      <c r="N13" s="21">
        <v>6003.864682</v>
      </c>
      <c r="O13" s="21">
        <v>12338</v>
      </c>
      <c r="P13" s="21">
        <v>111213.160072</v>
      </c>
      <c r="Q13" s="21">
        <v>7387</v>
      </c>
      <c r="R13" s="21">
        <v>46333.926456</v>
      </c>
      <c r="S13" s="21">
        <v>1501</v>
      </c>
      <c r="T13" s="21">
        <v>187223.565128</v>
      </c>
      <c r="U13" s="21">
        <v>500</v>
      </c>
      <c r="V13" s="21">
        <v>2644.3281</v>
      </c>
      <c r="W13" s="218" t="s">
        <v>43</v>
      </c>
      <c r="X13" s="218"/>
      <c r="Y13" s="21">
        <v>1707</v>
      </c>
      <c r="Z13" s="21">
        <v>12768.355228</v>
      </c>
      <c r="AA13" s="21">
        <v>3982</v>
      </c>
      <c r="AB13" s="21">
        <v>102529.436451</v>
      </c>
      <c r="AC13" s="21">
        <v>3634</v>
      </c>
      <c r="AD13" s="21">
        <v>75771.633322</v>
      </c>
      <c r="AE13" s="21">
        <v>8186</v>
      </c>
      <c r="AF13" s="21">
        <v>141096.973418</v>
      </c>
      <c r="AG13" s="21">
        <v>2234</v>
      </c>
      <c r="AH13" s="21">
        <v>15016.437451</v>
      </c>
      <c r="AI13" s="21">
        <v>0</v>
      </c>
      <c r="AJ13" s="21">
        <v>0</v>
      </c>
      <c r="AK13" s="21">
        <v>35</v>
      </c>
      <c r="AL13" s="21">
        <v>51.591</v>
      </c>
      <c r="AM13" s="21">
        <v>4</v>
      </c>
      <c r="AN13" s="21">
        <v>27</v>
      </c>
      <c r="AO13" s="21">
        <v>280</v>
      </c>
      <c r="AP13" s="21">
        <v>2065.961</v>
      </c>
      <c r="AQ13" s="21">
        <v>1163</v>
      </c>
      <c r="AR13" s="21">
        <v>4670.528582</v>
      </c>
      <c r="AS13" s="21">
        <v>1654</v>
      </c>
      <c r="AT13" s="21">
        <v>13141.733394</v>
      </c>
    </row>
    <row r="14" spans="1:46" s="22" customFormat="1" ht="16.5" customHeight="1">
      <c r="A14" s="218" t="s">
        <v>44</v>
      </c>
      <c r="B14" s="218"/>
      <c r="C14" s="21">
        <v>113605</v>
      </c>
      <c r="D14" s="21">
        <v>2066171.75538</v>
      </c>
      <c r="E14" s="21">
        <v>2428</v>
      </c>
      <c r="F14" s="21">
        <v>46722.011306</v>
      </c>
      <c r="G14" s="21">
        <v>580</v>
      </c>
      <c r="H14" s="21">
        <v>11952.595453</v>
      </c>
      <c r="I14" s="21">
        <v>34800</v>
      </c>
      <c r="J14" s="21">
        <v>881562.391496</v>
      </c>
      <c r="K14" s="21">
        <v>944</v>
      </c>
      <c r="L14" s="21">
        <v>34046.838963</v>
      </c>
      <c r="M14" s="21">
        <v>441</v>
      </c>
      <c r="N14" s="21">
        <v>150455.787109</v>
      </c>
      <c r="O14" s="21">
        <v>16881</v>
      </c>
      <c r="P14" s="21">
        <v>124510.954409</v>
      </c>
      <c r="Q14" s="21">
        <v>14592</v>
      </c>
      <c r="R14" s="21">
        <v>69468.802612</v>
      </c>
      <c r="S14" s="21">
        <v>1845</v>
      </c>
      <c r="T14" s="21">
        <v>65714.787267</v>
      </c>
      <c r="U14" s="21">
        <v>1095</v>
      </c>
      <c r="V14" s="21">
        <v>8547.555838</v>
      </c>
      <c r="W14" s="218" t="s">
        <v>44</v>
      </c>
      <c r="X14" s="218"/>
      <c r="Y14" s="21">
        <v>3223</v>
      </c>
      <c r="Z14" s="21">
        <v>23935.394498</v>
      </c>
      <c r="AA14" s="21">
        <v>7079</v>
      </c>
      <c r="AB14" s="21">
        <v>332490.635897</v>
      </c>
      <c r="AC14" s="21">
        <v>6169</v>
      </c>
      <c r="AD14" s="21">
        <v>163334.506217</v>
      </c>
      <c r="AE14" s="21">
        <v>14200</v>
      </c>
      <c r="AF14" s="21">
        <v>86470.406858</v>
      </c>
      <c r="AG14" s="21">
        <v>3352</v>
      </c>
      <c r="AH14" s="21">
        <v>29464.342221</v>
      </c>
      <c r="AI14" s="21">
        <v>0</v>
      </c>
      <c r="AJ14" s="21">
        <v>0</v>
      </c>
      <c r="AK14" s="21">
        <v>71</v>
      </c>
      <c r="AL14" s="21">
        <v>205.996</v>
      </c>
      <c r="AM14" s="21">
        <v>7</v>
      </c>
      <c r="AN14" s="21">
        <v>43.2</v>
      </c>
      <c r="AO14" s="21">
        <v>488</v>
      </c>
      <c r="AP14" s="21">
        <v>3539.500562</v>
      </c>
      <c r="AQ14" s="21">
        <v>2263</v>
      </c>
      <c r="AR14" s="21">
        <v>13212.44058</v>
      </c>
      <c r="AS14" s="21">
        <v>3147</v>
      </c>
      <c r="AT14" s="21">
        <v>20493.608094</v>
      </c>
    </row>
    <row r="15" spans="1:46" s="22" customFormat="1" ht="16.5" customHeight="1">
      <c r="A15" s="218" t="s">
        <v>45</v>
      </c>
      <c r="B15" s="218"/>
      <c r="C15" s="21">
        <v>42757</v>
      </c>
      <c r="D15" s="21">
        <v>1065200.451386</v>
      </c>
      <c r="E15" s="21">
        <v>1279</v>
      </c>
      <c r="F15" s="21">
        <v>26293.502221</v>
      </c>
      <c r="G15" s="21">
        <v>296</v>
      </c>
      <c r="H15" s="21">
        <v>6368.8443</v>
      </c>
      <c r="I15" s="21">
        <v>13609</v>
      </c>
      <c r="J15" s="21">
        <v>481511.687343</v>
      </c>
      <c r="K15" s="21">
        <v>630</v>
      </c>
      <c r="L15" s="21">
        <v>48338.196813</v>
      </c>
      <c r="M15" s="21">
        <v>206</v>
      </c>
      <c r="N15" s="21">
        <v>2122.25747</v>
      </c>
      <c r="O15" s="21">
        <v>6273</v>
      </c>
      <c r="P15" s="21">
        <v>65239.571998</v>
      </c>
      <c r="Q15" s="21">
        <v>5172</v>
      </c>
      <c r="R15" s="21">
        <v>119998.698172</v>
      </c>
      <c r="S15" s="21">
        <v>691</v>
      </c>
      <c r="T15" s="21">
        <v>22081.98317</v>
      </c>
      <c r="U15" s="21">
        <v>367</v>
      </c>
      <c r="V15" s="21">
        <v>2497.724134</v>
      </c>
      <c r="W15" s="218" t="s">
        <v>45</v>
      </c>
      <c r="X15" s="218"/>
      <c r="Y15" s="21">
        <v>959</v>
      </c>
      <c r="Z15" s="21">
        <v>6449.972968</v>
      </c>
      <c r="AA15" s="21">
        <v>2752</v>
      </c>
      <c r="AB15" s="21">
        <v>119977.745571</v>
      </c>
      <c r="AC15" s="21">
        <v>2586</v>
      </c>
      <c r="AD15" s="21">
        <v>56480.502938</v>
      </c>
      <c r="AE15" s="21">
        <v>4514</v>
      </c>
      <c r="AF15" s="21">
        <v>71048.117059</v>
      </c>
      <c r="AG15" s="21">
        <v>1237</v>
      </c>
      <c r="AH15" s="21">
        <v>10437.78976</v>
      </c>
      <c r="AI15" s="21">
        <v>0</v>
      </c>
      <c r="AJ15" s="21">
        <v>0</v>
      </c>
      <c r="AK15" s="21">
        <v>24</v>
      </c>
      <c r="AL15" s="21">
        <v>89.376026</v>
      </c>
      <c r="AM15" s="21">
        <v>4</v>
      </c>
      <c r="AN15" s="21">
        <v>28.68</v>
      </c>
      <c r="AO15" s="21">
        <v>157</v>
      </c>
      <c r="AP15" s="21">
        <v>5325.18983</v>
      </c>
      <c r="AQ15" s="21">
        <v>668</v>
      </c>
      <c r="AR15" s="21">
        <v>2799.867223</v>
      </c>
      <c r="AS15" s="21">
        <v>1333</v>
      </c>
      <c r="AT15" s="21">
        <v>18110.74439</v>
      </c>
    </row>
    <row r="16" spans="1:46" s="22" customFormat="1" ht="16.5" customHeight="1">
      <c r="A16" s="217" t="s">
        <v>46</v>
      </c>
      <c r="B16" s="217"/>
      <c r="C16" s="21">
        <v>84511</v>
      </c>
      <c r="D16" s="21">
        <v>2243606.123287</v>
      </c>
      <c r="E16" s="21">
        <v>3181</v>
      </c>
      <c r="F16" s="21">
        <v>62580.030725</v>
      </c>
      <c r="G16" s="21">
        <v>723</v>
      </c>
      <c r="H16" s="21">
        <v>17481.595017</v>
      </c>
      <c r="I16" s="21">
        <v>19365</v>
      </c>
      <c r="J16" s="21">
        <v>1009989.224192</v>
      </c>
      <c r="K16" s="21">
        <v>969</v>
      </c>
      <c r="L16" s="21">
        <v>176380.185004</v>
      </c>
      <c r="M16" s="21">
        <v>733</v>
      </c>
      <c r="N16" s="21">
        <v>13853.125762</v>
      </c>
      <c r="O16" s="21">
        <v>16612</v>
      </c>
      <c r="P16" s="21">
        <v>133152.955842</v>
      </c>
      <c r="Q16" s="21">
        <v>11650</v>
      </c>
      <c r="R16" s="21">
        <v>115384.127395</v>
      </c>
      <c r="S16" s="21">
        <v>2611</v>
      </c>
      <c r="T16" s="21">
        <v>91262.948488</v>
      </c>
      <c r="U16" s="21">
        <v>1451</v>
      </c>
      <c r="V16" s="21">
        <v>11085.5471</v>
      </c>
      <c r="W16" s="217" t="s">
        <v>46</v>
      </c>
      <c r="X16" s="217"/>
      <c r="Y16" s="21">
        <v>2016</v>
      </c>
      <c r="Z16" s="21">
        <v>14148.900852</v>
      </c>
      <c r="AA16" s="21">
        <v>4955</v>
      </c>
      <c r="AB16" s="21">
        <v>248168.094792</v>
      </c>
      <c r="AC16" s="21">
        <v>3723</v>
      </c>
      <c r="AD16" s="21">
        <v>112345.847064</v>
      </c>
      <c r="AE16" s="21">
        <v>9020</v>
      </c>
      <c r="AF16" s="21">
        <v>65794.111929</v>
      </c>
      <c r="AG16" s="21">
        <v>2827</v>
      </c>
      <c r="AH16" s="21">
        <v>117613.518381</v>
      </c>
      <c r="AI16" s="21">
        <v>1</v>
      </c>
      <c r="AJ16" s="21">
        <v>6.5</v>
      </c>
      <c r="AK16" s="21">
        <v>38</v>
      </c>
      <c r="AL16" s="21">
        <v>455.395</v>
      </c>
      <c r="AM16" s="21">
        <v>7</v>
      </c>
      <c r="AN16" s="21">
        <v>23.55</v>
      </c>
      <c r="AO16" s="21">
        <v>336</v>
      </c>
      <c r="AP16" s="21">
        <v>24143.871871</v>
      </c>
      <c r="AQ16" s="21">
        <v>1446</v>
      </c>
      <c r="AR16" s="21">
        <v>8237.80084</v>
      </c>
      <c r="AS16" s="21">
        <v>2847</v>
      </c>
      <c r="AT16" s="21">
        <v>21498.793033</v>
      </c>
    </row>
    <row r="17" spans="1:46" s="22" customFormat="1" ht="16.5" customHeight="1">
      <c r="A17" s="218" t="s">
        <v>47</v>
      </c>
      <c r="B17" s="218"/>
      <c r="C17" s="21">
        <v>7038</v>
      </c>
      <c r="D17" s="21">
        <v>101386.188982</v>
      </c>
      <c r="E17" s="21">
        <v>364</v>
      </c>
      <c r="F17" s="21">
        <v>6214.915139</v>
      </c>
      <c r="G17" s="21">
        <v>163</v>
      </c>
      <c r="H17" s="21">
        <v>6750.104579</v>
      </c>
      <c r="I17" s="21">
        <v>1564</v>
      </c>
      <c r="J17" s="21">
        <v>31572.328787</v>
      </c>
      <c r="K17" s="21">
        <v>72</v>
      </c>
      <c r="L17" s="21">
        <v>2407.48</v>
      </c>
      <c r="M17" s="21">
        <v>29</v>
      </c>
      <c r="N17" s="21">
        <v>475.5</v>
      </c>
      <c r="O17" s="21">
        <v>1258</v>
      </c>
      <c r="P17" s="21">
        <v>15041.416626</v>
      </c>
      <c r="Q17" s="21">
        <v>663</v>
      </c>
      <c r="R17" s="21">
        <v>4812.81701</v>
      </c>
      <c r="S17" s="21">
        <v>178</v>
      </c>
      <c r="T17" s="21">
        <v>7127.7692</v>
      </c>
      <c r="U17" s="21">
        <v>124</v>
      </c>
      <c r="V17" s="21">
        <v>1322.99099</v>
      </c>
      <c r="W17" s="218" t="s">
        <v>47</v>
      </c>
      <c r="X17" s="218"/>
      <c r="Y17" s="21">
        <v>161</v>
      </c>
      <c r="Z17" s="21">
        <v>2203.235612</v>
      </c>
      <c r="AA17" s="21">
        <v>310</v>
      </c>
      <c r="AB17" s="21">
        <v>4196.607315</v>
      </c>
      <c r="AC17" s="21">
        <v>802</v>
      </c>
      <c r="AD17" s="21">
        <v>9658.676932</v>
      </c>
      <c r="AE17" s="21">
        <v>660</v>
      </c>
      <c r="AF17" s="21">
        <v>3107.126082</v>
      </c>
      <c r="AG17" s="21">
        <v>324</v>
      </c>
      <c r="AH17" s="21">
        <v>2313.66952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61</v>
      </c>
      <c r="AP17" s="21">
        <v>1904.6732</v>
      </c>
      <c r="AQ17" s="21">
        <v>108</v>
      </c>
      <c r="AR17" s="21">
        <v>511.36112</v>
      </c>
      <c r="AS17" s="21">
        <v>193</v>
      </c>
      <c r="AT17" s="21">
        <v>1755.16687</v>
      </c>
    </row>
    <row r="18" spans="1:46" s="22" customFormat="1" ht="16.5" customHeight="1">
      <c r="A18" s="218" t="s">
        <v>48</v>
      </c>
      <c r="B18" s="218"/>
      <c r="C18" s="21">
        <v>15230</v>
      </c>
      <c r="D18" s="21">
        <v>612935.805407</v>
      </c>
      <c r="E18" s="21">
        <v>332</v>
      </c>
      <c r="F18" s="21">
        <v>8123.742894</v>
      </c>
      <c r="G18" s="21">
        <v>89</v>
      </c>
      <c r="H18" s="21">
        <v>1067.62</v>
      </c>
      <c r="I18" s="21">
        <v>4132</v>
      </c>
      <c r="J18" s="21">
        <v>340831.008427</v>
      </c>
      <c r="K18" s="21">
        <v>243</v>
      </c>
      <c r="L18" s="21">
        <v>24686.213911</v>
      </c>
      <c r="M18" s="21">
        <v>67</v>
      </c>
      <c r="N18" s="21">
        <v>553.461888</v>
      </c>
      <c r="O18" s="21">
        <v>2719</v>
      </c>
      <c r="P18" s="21">
        <v>26584.902524</v>
      </c>
      <c r="Q18" s="21">
        <v>1128</v>
      </c>
      <c r="R18" s="21">
        <v>16435.094955</v>
      </c>
      <c r="S18" s="21">
        <v>170</v>
      </c>
      <c r="T18" s="21">
        <v>11895.99925</v>
      </c>
      <c r="U18" s="21">
        <v>161</v>
      </c>
      <c r="V18" s="21">
        <v>667.412</v>
      </c>
      <c r="W18" s="218" t="s">
        <v>48</v>
      </c>
      <c r="X18" s="218"/>
      <c r="Y18" s="21">
        <v>425</v>
      </c>
      <c r="Z18" s="21">
        <v>6133.036745</v>
      </c>
      <c r="AA18" s="21">
        <v>1328</v>
      </c>
      <c r="AB18" s="21">
        <v>38386.849374</v>
      </c>
      <c r="AC18" s="21">
        <v>976</v>
      </c>
      <c r="AD18" s="21">
        <v>16898.495364</v>
      </c>
      <c r="AE18" s="21">
        <v>2419</v>
      </c>
      <c r="AF18" s="21">
        <v>111112.74507</v>
      </c>
      <c r="AG18" s="21">
        <v>410</v>
      </c>
      <c r="AH18" s="21">
        <v>3772.482714</v>
      </c>
      <c r="AI18" s="21">
        <v>0</v>
      </c>
      <c r="AJ18" s="21">
        <v>0</v>
      </c>
      <c r="AK18" s="21">
        <v>7</v>
      </c>
      <c r="AL18" s="21">
        <v>16.5</v>
      </c>
      <c r="AM18" s="21">
        <v>2</v>
      </c>
      <c r="AN18" s="21">
        <v>8</v>
      </c>
      <c r="AO18" s="21">
        <v>75</v>
      </c>
      <c r="AP18" s="21">
        <v>737.9</v>
      </c>
      <c r="AQ18" s="21">
        <v>288</v>
      </c>
      <c r="AR18" s="21">
        <v>1718.09994</v>
      </c>
      <c r="AS18" s="21">
        <v>259</v>
      </c>
      <c r="AT18" s="21">
        <v>3306.240351</v>
      </c>
    </row>
    <row r="19" spans="1:46" s="22" customFormat="1" ht="16.5" customHeight="1">
      <c r="A19" s="218" t="s">
        <v>49</v>
      </c>
      <c r="B19" s="218"/>
      <c r="C19" s="21">
        <v>8330</v>
      </c>
      <c r="D19" s="21">
        <v>295677.590658</v>
      </c>
      <c r="E19" s="21">
        <v>326</v>
      </c>
      <c r="F19" s="21">
        <v>4706.818556</v>
      </c>
      <c r="G19" s="21">
        <v>118</v>
      </c>
      <c r="H19" s="21">
        <v>1591.76</v>
      </c>
      <c r="I19" s="21">
        <v>2390</v>
      </c>
      <c r="J19" s="21">
        <v>201006.362793</v>
      </c>
      <c r="K19" s="21">
        <v>143</v>
      </c>
      <c r="L19" s="21">
        <v>2392.5147</v>
      </c>
      <c r="M19" s="21">
        <v>51</v>
      </c>
      <c r="N19" s="21">
        <v>186.6</v>
      </c>
      <c r="O19" s="21">
        <v>1597</v>
      </c>
      <c r="P19" s="21">
        <v>10729.082503</v>
      </c>
      <c r="Q19" s="21">
        <v>783</v>
      </c>
      <c r="R19" s="21">
        <v>13137.566599</v>
      </c>
      <c r="S19" s="21">
        <v>123</v>
      </c>
      <c r="T19" s="21">
        <v>2381.33</v>
      </c>
      <c r="U19" s="21">
        <v>72</v>
      </c>
      <c r="V19" s="21">
        <v>607.516</v>
      </c>
      <c r="W19" s="218" t="s">
        <v>49</v>
      </c>
      <c r="X19" s="218"/>
      <c r="Y19" s="21">
        <v>159</v>
      </c>
      <c r="Z19" s="21">
        <v>1951.47763</v>
      </c>
      <c r="AA19" s="21">
        <v>322</v>
      </c>
      <c r="AB19" s="21">
        <v>9764.780994</v>
      </c>
      <c r="AC19" s="21">
        <v>634</v>
      </c>
      <c r="AD19" s="21">
        <v>19180.99044</v>
      </c>
      <c r="AE19" s="21">
        <v>911</v>
      </c>
      <c r="AF19" s="21">
        <v>19740.218726</v>
      </c>
      <c r="AG19" s="21">
        <v>336</v>
      </c>
      <c r="AH19" s="21">
        <v>3157.769</v>
      </c>
      <c r="AI19" s="21">
        <v>0</v>
      </c>
      <c r="AJ19" s="21">
        <v>0</v>
      </c>
      <c r="AK19" s="21">
        <v>5</v>
      </c>
      <c r="AL19" s="21">
        <v>1.8</v>
      </c>
      <c r="AM19" s="21">
        <v>2</v>
      </c>
      <c r="AN19" s="21">
        <v>13</v>
      </c>
      <c r="AO19" s="21">
        <v>43</v>
      </c>
      <c r="AP19" s="21">
        <v>3155.53775</v>
      </c>
      <c r="AQ19" s="21">
        <v>111</v>
      </c>
      <c r="AR19" s="21">
        <v>542.264967</v>
      </c>
      <c r="AS19" s="21">
        <v>204</v>
      </c>
      <c r="AT19" s="21">
        <v>1430.2</v>
      </c>
    </row>
    <row r="20" spans="1:46" s="22" customFormat="1" ht="16.5" customHeight="1">
      <c r="A20" s="218" t="s">
        <v>50</v>
      </c>
      <c r="B20" s="218"/>
      <c r="C20" s="21">
        <v>29553</v>
      </c>
      <c r="D20" s="21">
        <v>594754.82274</v>
      </c>
      <c r="E20" s="21">
        <v>794</v>
      </c>
      <c r="F20" s="21">
        <v>79545.289296</v>
      </c>
      <c r="G20" s="21">
        <v>150</v>
      </c>
      <c r="H20" s="21">
        <v>4855.51267</v>
      </c>
      <c r="I20" s="21">
        <v>14304</v>
      </c>
      <c r="J20" s="21">
        <v>276009.195723</v>
      </c>
      <c r="K20" s="21">
        <v>371</v>
      </c>
      <c r="L20" s="21">
        <v>102610.45165</v>
      </c>
      <c r="M20" s="21">
        <v>167</v>
      </c>
      <c r="N20" s="21">
        <v>884.8645</v>
      </c>
      <c r="O20" s="21">
        <v>3042</v>
      </c>
      <c r="P20" s="21">
        <v>16193.332465</v>
      </c>
      <c r="Q20" s="21">
        <v>3413</v>
      </c>
      <c r="R20" s="21">
        <v>19199.574176</v>
      </c>
      <c r="S20" s="21">
        <v>363</v>
      </c>
      <c r="T20" s="21">
        <v>6933.179</v>
      </c>
      <c r="U20" s="21">
        <v>151</v>
      </c>
      <c r="V20" s="21">
        <v>788.474</v>
      </c>
      <c r="W20" s="218" t="s">
        <v>50</v>
      </c>
      <c r="X20" s="218"/>
      <c r="Y20" s="21">
        <v>385</v>
      </c>
      <c r="Z20" s="21">
        <v>3766.458976</v>
      </c>
      <c r="AA20" s="21">
        <v>1259</v>
      </c>
      <c r="AB20" s="21">
        <v>41779.388648</v>
      </c>
      <c r="AC20" s="21">
        <v>1470</v>
      </c>
      <c r="AD20" s="21">
        <v>18819.634078</v>
      </c>
      <c r="AE20" s="21">
        <v>1783</v>
      </c>
      <c r="AF20" s="21">
        <v>12709.610539</v>
      </c>
      <c r="AG20" s="21">
        <v>716</v>
      </c>
      <c r="AH20" s="21">
        <v>4029.677054</v>
      </c>
      <c r="AI20" s="21">
        <v>0</v>
      </c>
      <c r="AJ20" s="21">
        <v>0</v>
      </c>
      <c r="AK20" s="21">
        <v>3</v>
      </c>
      <c r="AL20" s="21">
        <v>1.7</v>
      </c>
      <c r="AM20" s="21">
        <v>6</v>
      </c>
      <c r="AN20" s="21">
        <v>27</v>
      </c>
      <c r="AO20" s="21">
        <v>50</v>
      </c>
      <c r="AP20" s="21">
        <v>507.2</v>
      </c>
      <c r="AQ20" s="21">
        <v>295</v>
      </c>
      <c r="AR20" s="21">
        <v>1212.112</v>
      </c>
      <c r="AS20" s="21">
        <v>831</v>
      </c>
      <c r="AT20" s="21">
        <v>4882.167965</v>
      </c>
    </row>
    <row r="21" spans="1:46" s="22" customFormat="1" ht="16.5" customHeight="1">
      <c r="A21" s="218" t="s">
        <v>51</v>
      </c>
      <c r="B21" s="218"/>
      <c r="C21" s="21">
        <v>6033</v>
      </c>
      <c r="D21" s="21">
        <v>112440.908382</v>
      </c>
      <c r="E21" s="21">
        <v>395</v>
      </c>
      <c r="F21" s="21">
        <v>6592.51304</v>
      </c>
      <c r="G21" s="21">
        <v>116</v>
      </c>
      <c r="H21" s="21">
        <v>1725.92</v>
      </c>
      <c r="I21" s="21">
        <v>1708</v>
      </c>
      <c r="J21" s="21">
        <v>64988.354641</v>
      </c>
      <c r="K21" s="21">
        <v>96</v>
      </c>
      <c r="L21" s="21">
        <v>3384.26746</v>
      </c>
      <c r="M21" s="21">
        <v>37</v>
      </c>
      <c r="N21" s="21">
        <v>200.8</v>
      </c>
      <c r="O21" s="21">
        <v>926</v>
      </c>
      <c r="P21" s="21">
        <v>6203.612688</v>
      </c>
      <c r="Q21" s="21">
        <v>647</v>
      </c>
      <c r="R21" s="21">
        <v>2445.524185</v>
      </c>
      <c r="S21" s="21">
        <v>125</v>
      </c>
      <c r="T21" s="21">
        <v>2767.276</v>
      </c>
      <c r="U21" s="21">
        <v>66</v>
      </c>
      <c r="V21" s="21">
        <v>815.44</v>
      </c>
      <c r="W21" s="218" t="s">
        <v>51</v>
      </c>
      <c r="X21" s="218"/>
      <c r="Y21" s="21">
        <v>126</v>
      </c>
      <c r="Z21" s="21">
        <v>1008.468888</v>
      </c>
      <c r="AA21" s="21">
        <v>262</v>
      </c>
      <c r="AB21" s="21">
        <v>6369.139262</v>
      </c>
      <c r="AC21" s="21">
        <v>365</v>
      </c>
      <c r="AD21" s="21">
        <v>4990.8398</v>
      </c>
      <c r="AE21" s="21">
        <v>585</v>
      </c>
      <c r="AF21" s="21">
        <v>6161.151418</v>
      </c>
      <c r="AG21" s="21">
        <v>282</v>
      </c>
      <c r="AH21" s="21">
        <v>2288.959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39</v>
      </c>
      <c r="AP21" s="21">
        <v>835.21</v>
      </c>
      <c r="AQ21" s="21">
        <v>112</v>
      </c>
      <c r="AR21" s="21">
        <v>380.34</v>
      </c>
      <c r="AS21" s="21">
        <v>140</v>
      </c>
      <c r="AT21" s="21">
        <v>1268.192</v>
      </c>
    </row>
    <row r="22" spans="1:46" s="22" customFormat="1" ht="16.5" customHeight="1">
      <c r="A22" s="218" t="s">
        <v>52</v>
      </c>
      <c r="B22" s="218"/>
      <c r="C22" s="21">
        <v>8206</v>
      </c>
      <c r="D22" s="21">
        <v>294118.826979</v>
      </c>
      <c r="E22" s="21">
        <v>597</v>
      </c>
      <c r="F22" s="21">
        <v>8811.130765</v>
      </c>
      <c r="G22" s="21">
        <v>168</v>
      </c>
      <c r="H22" s="21">
        <v>98266.903408</v>
      </c>
      <c r="I22" s="21">
        <v>2084</v>
      </c>
      <c r="J22" s="21">
        <v>82725.249526</v>
      </c>
      <c r="K22" s="21">
        <v>277</v>
      </c>
      <c r="L22" s="21">
        <v>41275.136816</v>
      </c>
      <c r="M22" s="21">
        <v>49</v>
      </c>
      <c r="N22" s="21">
        <v>270.7</v>
      </c>
      <c r="O22" s="21">
        <v>1661</v>
      </c>
      <c r="P22" s="21">
        <v>10087.969355</v>
      </c>
      <c r="Q22" s="21">
        <v>869</v>
      </c>
      <c r="R22" s="21">
        <v>3861.194326</v>
      </c>
      <c r="S22" s="21">
        <v>143</v>
      </c>
      <c r="T22" s="21">
        <v>5587.14</v>
      </c>
      <c r="U22" s="21">
        <v>61</v>
      </c>
      <c r="V22" s="21">
        <v>297.474889</v>
      </c>
      <c r="W22" s="218" t="s">
        <v>52</v>
      </c>
      <c r="X22" s="218"/>
      <c r="Y22" s="21">
        <v>127</v>
      </c>
      <c r="Z22" s="21">
        <v>1361.926888</v>
      </c>
      <c r="AA22" s="21">
        <v>279</v>
      </c>
      <c r="AB22" s="21">
        <v>6267.602002</v>
      </c>
      <c r="AC22" s="21">
        <v>607</v>
      </c>
      <c r="AD22" s="21">
        <v>9672.292652</v>
      </c>
      <c r="AE22" s="21">
        <v>687</v>
      </c>
      <c r="AF22" s="21">
        <v>4202.416094</v>
      </c>
      <c r="AG22" s="21">
        <v>280</v>
      </c>
      <c r="AH22" s="21">
        <v>19235.51537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29</v>
      </c>
      <c r="AP22" s="21">
        <v>456.768888</v>
      </c>
      <c r="AQ22" s="21">
        <v>106</v>
      </c>
      <c r="AR22" s="21">
        <v>307.99</v>
      </c>
      <c r="AS22" s="21">
        <v>178</v>
      </c>
      <c r="AT22" s="21">
        <v>1419.116</v>
      </c>
    </row>
    <row r="23" spans="1:46" s="22" customFormat="1" ht="16.5" customHeight="1">
      <c r="A23" s="218" t="s">
        <v>53</v>
      </c>
      <c r="B23" s="218"/>
      <c r="C23" s="21">
        <v>5351</v>
      </c>
      <c r="D23" s="21">
        <v>82648.799632</v>
      </c>
      <c r="E23" s="21">
        <v>450</v>
      </c>
      <c r="F23" s="21">
        <v>10443.07099</v>
      </c>
      <c r="G23" s="21">
        <v>59</v>
      </c>
      <c r="H23" s="21">
        <v>945.318383</v>
      </c>
      <c r="I23" s="21">
        <v>1704</v>
      </c>
      <c r="J23" s="21">
        <v>34180.03134</v>
      </c>
      <c r="K23" s="21">
        <v>122</v>
      </c>
      <c r="L23" s="21">
        <v>7657.91179</v>
      </c>
      <c r="M23" s="21">
        <v>30</v>
      </c>
      <c r="N23" s="21">
        <v>147.05</v>
      </c>
      <c r="O23" s="21">
        <v>917</v>
      </c>
      <c r="P23" s="21">
        <v>7399.036413</v>
      </c>
      <c r="Q23" s="21">
        <v>637</v>
      </c>
      <c r="R23" s="21">
        <v>2968.12169</v>
      </c>
      <c r="S23" s="21">
        <v>90</v>
      </c>
      <c r="T23" s="21">
        <v>2143.635</v>
      </c>
      <c r="U23" s="21">
        <v>20</v>
      </c>
      <c r="V23" s="21">
        <v>164.06</v>
      </c>
      <c r="W23" s="218" t="s">
        <v>53</v>
      </c>
      <c r="X23" s="218"/>
      <c r="Y23" s="21">
        <v>81</v>
      </c>
      <c r="Z23" s="21">
        <v>1223.744022</v>
      </c>
      <c r="AA23" s="21">
        <v>157</v>
      </c>
      <c r="AB23" s="21">
        <v>2865.383682</v>
      </c>
      <c r="AC23" s="21">
        <v>252</v>
      </c>
      <c r="AD23" s="21">
        <v>4029.58681</v>
      </c>
      <c r="AE23" s="21">
        <v>405</v>
      </c>
      <c r="AF23" s="21">
        <v>3353.595097</v>
      </c>
      <c r="AG23" s="21">
        <v>212</v>
      </c>
      <c r="AH23" s="21">
        <v>2465.691415</v>
      </c>
      <c r="AI23" s="21">
        <v>0</v>
      </c>
      <c r="AJ23" s="21">
        <v>0</v>
      </c>
      <c r="AK23" s="21">
        <v>2</v>
      </c>
      <c r="AL23" s="21">
        <v>1.008</v>
      </c>
      <c r="AM23" s="21">
        <v>1</v>
      </c>
      <c r="AN23" s="21">
        <v>1</v>
      </c>
      <c r="AO23" s="21">
        <v>21</v>
      </c>
      <c r="AP23" s="21">
        <v>1210.575</v>
      </c>
      <c r="AQ23" s="21">
        <v>69</v>
      </c>
      <c r="AR23" s="21">
        <v>200.314</v>
      </c>
      <c r="AS23" s="21">
        <v>122</v>
      </c>
      <c r="AT23" s="21">
        <v>1249.666</v>
      </c>
    </row>
    <row r="24" spans="1:46" s="22" customFormat="1" ht="16.5" customHeight="1">
      <c r="A24" s="218" t="s">
        <v>54</v>
      </c>
      <c r="B24" s="218"/>
      <c r="C24" s="21">
        <v>8513</v>
      </c>
      <c r="D24" s="21">
        <v>123430.775108</v>
      </c>
      <c r="E24" s="21">
        <v>920</v>
      </c>
      <c r="F24" s="21">
        <v>17308.03907</v>
      </c>
      <c r="G24" s="21">
        <v>194</v>
      </c>
      <c r="H24" s="21">
        <v>3593.94</v>
      </c>
      <c r="I24" s="21">
        <v>1829</v>
      </c>
      <c r="J24" s="21">
        <v>41313.04916</v>
      </c>
      <c r="K24" s="21">
        <v>224</v>
      </c>
      <c r="L24" s="21">
        <v>8084.53303</v>
      </c>
      <c r="M24" s="21">
        <v>73</v>
      </c>
      <c r="N24" s="21">
        <v>2976.49157</v>
      </c>
      <c r="O24" s="21">
        <v>1559</v>
      </c>
      <c r="P24" s="21">
        <v>10561.549385</v>
      </c>
      <c r="Q24" s="21">
        <v>939</v>
      </c>
      <c r="R24" s="21">
        <v>5586.474189</v>
      </c>
      <c r="S24" s="21">
        <v>171</v>
      </c>
      <c r="T24" s="21">
        <v>2047.211</v>
      </c>
      <c r="U24" s="21">
        <v>106</v>
      </c>
      <c r="V24" s="21">
        <v>935.348</v>
      </c>
      <c r="W24" s="218" t="s">
        <v>54</v>
      </c>
      <c r="X24" s="218"/>
      <c r="Y24" s="21">
        <v>167</v>
      </c>
      <c r="Z24" s="21">
        <v>3127.55889</v>
      </c>
      <c r="AA24" s="21">
        <v>305</v>
      </c>
      <c r="AB24" s="21">
        <v>8358.492867</v>
      </c>
      <c r="AC24" s="21">
        <v>534</v>
      </c>
      <c r="AD24" s="21">
        <v>6863.462476</v>
      </c>
      <c r="AE24" s="21">
        <v>714</v>
      </c>
      <c r="AF24" s="21">
        <v>7800.761071</v>
      </c>
      <c r="AG24" s="21">
        <v>393</v>
      </c>
      <c r="AH24" s="21">
        <v>2241.0538</v>
      </c>
      <c r="AI24" s="21">
        <v>0</v>
      </c>
      <c r="AJ24" s="21">
        <v>0</v>
      </c>
      <c r="AK24" s="21">
        <v>1</v>
      </c>
      <c r="AL24" s="21">
        <v>0.5</v>
      </c>
      <c r="AM24" s="21">
        <v>3</v>
      </c>
      <c r="AN24" s="21">
        <v>7.82</v>
      </c>
      <c r="AO24" s="21">
        <v>67</v>
      </c>
      <c r="AP24" s="21">
        <v>688.0566</v>
      </c>
      <c r="AQ24" s="21">
        <v>136</v>
      </c>
      <c r="AR24" s="21">
        <v>658.073</v>
      </c>
      <c r="AS24" s="21">
        <v>178</v>
      </c>
      <c r="AT24" s="21">
        <v>1278.361</v>
      </c>
    </row>
    <row r="25" spans="1:46" s="22" customFormat="1" ht="16.5" customHeight="1">
      <c r="A25" s="218" t="s">
        <v>55</v>
      </c>
      <c r="B25" s="218"/>
      <c r="C25" s="21">
        <v>1728</v>
      </c>
      <c r="D25" s="21">
        <v>18834.257032</v>
      </c>
      <c r="E25" s="21">
        <v>208</v>
      </c>
      <c r="F25" s="21">
        <v>2106.2895</v>
      </c>
      <c r="G25" s="21">
        <v>52</v>
      </c>
      <c r="H25" s="21">
        <v>612.81</v>
      </c>
      <c r="I25" s="21">
        <v>227</v>
      </c>
      <c r="J25" s="21">
        <v>1500.0009</v>
      </c>
      <c r="K25" s="21">
        <v>26</v>
      </c>
      <c r="L25" s="21">
        <v>248.431</v>
      </c>
      <c r="M25" s="21">
        <v>5</v>
      </c>
      <c r="N25" s="21">
        <v>13</v>
      </c>
      <c r="O25" s="21">
        <v>252</v>
      </c>
      <c r="P25" s="21">
        <v>2268.308032</v>
      </c>
      <c r="Q25" s="21">
        <v>130</v>
      </c>
      <c r="R25" s="21">
        <v>970.298</v>
      </c>
      <c r="S25" s="21">
        <v>51</v>
      </c>
      <c r="T25" s="21">
        <v>1626.669279</v>
      </c>
      <c r="U25" s="21">
        <v>44</v>
      </c>
      <c r="V25" s="21">
        <v>595.21</v>
      </c>
      <c r="W25" s="218" t="s">
        <v>55</v>
      </c>
      <c r="X25" s="218"/>
      <c r="Y25" s="21">
        <v>42</v>
      </c>
      <c r="Z25" s="21">
        <v>338.6215</v>
      </c>
      <c r="AA25" s="21">
        <v>48</v>
      </c>
      <c r="AB25" s="21">
        <v>398.34438</v>
      </c>
      <c r="AC25" s="21">
        <v>219</v>
      </c>
      <c r="AD25" s="21">
        <v>3542.749411</v>
      </c>
      <c r="AE25" s="21">
        <v>179</v>
      </c>
      <c r="AF25" s="21">
        <v>1317.91303</v>
      </c>
      <c r="AG25" s="21">
        <v>152</v>
      </c>
      <c r="AH25" s="21">
        <v>2894.732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31</v>
      </c>
      <c r="AP25" s="21">
        <v>120.605</v>
      </c>
      <c r="AQ25" s="21">
        <v>21</v>
      </c>
      <c r="AR25" s="21">
        <v>76.305</v>
      </c>
      <c r="AS25" s="21">
        <v>37</v>
      </c>
      <c r="AT25" s="21">
        <v>196.72</v>
      </c>
    </row>
    <row r="26" spans="1:46" s="22" customFormat="1" ht="16.5" customHeight="1">
      <c r="A26" s="218" t="s">
        <v>56</v>
      </c>
      <c r="B26" s="218"/>
      <c r="C26" s="21">
        <v>3965</v>
      </c>
      <c r="D26" s="21">
        <v>81046.268439</v>
      </c>
      <c r="E26" s="21">
        <v>278</v>
      </c>
      <c r="F26" s="21">
        <v>25300.222338</v>
      </c>
      <c r="G26" s="21">
        <v>195</v>
      </c>
      <c r="H26" s="21">
        <v>3573.02584</v>
      </c>
      <c r="I26" s="21">
        <v>622</v>
      </c>
      <c r="J26" s="21">
        <v>6294.52115</v>
      </c>
      <c r="K26" s="21">
        <v>53</v>
      </c>
      <c r="L26" s="21">
        <v>14880.59141</v>
      </c>
      <c r="M26" s="21">
        <v>16</v>
      </c>
      <c r="N26" s="21">
        <v>120.38</v>
      </c>
      <c r="O26" s="21">
        <v>625</v>
      </c>
      <c r="P26" s="21">
        <v>4338.888436</v>
      </c>
      <c r="Q26" s="21">
        <v>347</v>
      </c>
      <c r="R26" s="21">
        <v>2402.666588</v>
      </c>
      <c r="S26" s="21">
        <v>129</v>
      </c>
      <c r="T26" s="21">
        <v>4759.6337</v>
      </c>
      <c r="U26" s="21">
        <v>83</v>
      </c>
      <c r="V26" s="21">
        <v>675.5557</v>
      </c>
      <c r="W26" s="218" t="s">
        <v>56</v>
      </c>
      <c r="X26" s="218"/>
      <c r="Y26" s="21">
        <v>88</v>
      </c>
      <c r="Z26" s="21">
        <v>916.982857</v>
      </c>
      <c r="AA26" s="21">
        <v>175</v>
      </c>
      <c r="AB26" s="21">
        <v>1276.17479</v>
      </c>
      <c r="AC26" s="21">
        <v>481</v>
      </c>
      <c r="AD26" s="21">
        <v>7927.542806</v>
      </c>
      <c r="AE26" s="21">
        <v>350</v>
      </c>
      <c r="AF26" s="21">
        <v>1494.400228</v>
      </c>
      <c r="AG26" s="21">
        <v>241</v>
      </c>
      <c r="AH26" s="21">
        <v>1325.4856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58</v>
      </c>
      <c r="AP26" s="21">
        <v>4490.700316</v>
      </c>
      <c r="AQ26" s="21">
        <v>77</v>
      </c>
      <c r="AR26" s="21">
        <v>451.45518</v>
      </c>
      <c r="AS26" s="21">
        <v>143</v>
      </c>
      <c r="AT26" s="21">
        <v>807.4415</v>
      </c>
    </row>
    <row r="27" spans="1:46" s="22" customFormat="1" ht="16.5" customHeight="1">
      <c r="A27" s="218" t="s">
        <v>57</v>
      </c>
      <c r="B27" s="218"/>
      <c r="C27" s="21">
        <v>1032</v>
      </c>
      <c r="D27" s="21">
        <v>13010.945358</v>
      </c>
      <c r="E27" s="21">
        <v>57</v>
      </c>
      <c r="F27" s="21">
        <v>623.175</v>
      </c>
      <c r="G27" s="21">
        <v>22</v>
      </c>
      <c r="H27" s="21">
        <v>218.95</v>
      </c>
      <c r="I27" s="21">
        <v>117</v>
      </c>
      <c r="J27" s="21">
        <v>2726.71</v>
      </c>
      <c r="K27" s="21">
        <v>32</v>
      </c>
      <c r="L27" s="21">
        <v>86.791</v>
      </c>
      <c r="M27" s="21">
        <v>1</v>
      </c>
      <c r="N27" s="21">
        <v>2</v>
      </c>
      <c r="O27" s="21">
        <v>183</v>
      </c>
      <c r="P27" s="21">
        <v>2037.2</v>
      </c>
      <c r="Q27" s="21">
        <v>34</v>
      </c>
      <c r="R27" s="21">
        <v>160.55</v>
      </c>
      <c r="S27" s="21">
        <v>64</v>
      </c>
      <c r="T27" s="21">
        <v>2012.65525</v>
      </c>
      <c r="U27" s="21">
        <v>12</v>
      </c>
      <c r="V27" s="21">
        <v>110.4</v>
      </c>
      <c r="W27" s="218" t="s">
        <v>57</v>
      </c>
      <c r="X27" s="218"/>
      <c r="Y27" s="21">
        <v>45</v>
      </c>
      <c r="Z27" s="21">
        <v>339.3825</v>
      </c>
      <c r="AA27" s="21">
        <v>22</v>
      </c>
      <c r="AB27" s="21">
        <v>201.601688</v>
      </c>
      <c r="AC27" s="21">
        <v>111</v>
      </c>
      <c r="AD27" s="21">
        <v>2420.02992</v>
      </c>
      <c r="AE27" s="21">
        <v>58</v>
      </c>
      <c r="AF27" s="21">
        <v>489.806</v>
      </c>
      <c r="AG27" s="21">
        <v>211</v>
      </c>
      <c r="AH27" s="21">
        <v>1174.08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281.361</v>
      </c>
      <c r="AQ27" s="21">
        <v>6</v>
      </c>
      <c r="AR27" s="21">
        <v>30.9</v>
      </c>
      <c r="AS27" s="21">
        <v>20</v>
      </c>
      <c r="AT27" s="21">
        <v>89.353</v>
      </c>
    </row>
    <row r="28" spans="1:46" s="22" customFormat="1" ht="16.5" customHeight="1">
      <c r="A28" s="218" t="s">
        <v>58</v>
      </c>
      <c r="B28" s="218"/>
      <c r="C28" s="21">
        <v>6391</v>
      </c>
      <c r="D28" s="21">
        <v>88608.376232</v>
      </c>
      <c r="E28" s="21">
        <v>128</v>
      </c>
      <c r="F28" s="21">
        <v>695.039068</v>
      </c>
      <c r="G28" s="21">
        <v>34</v>
      </c>
      <c r="H28" s="21">
        <v>363.1</v>
      </c>
      <c r="I28" s="21">
        <v>1073</v>
      </c>
      <c r="J28" s="21">
        <v>15127.148116</v>
      </c>
      <c r="K28" s="21">
        <v>36</v>
      </c>
      <c r="L28" s="21">
        <v>940.48</v>
      </c>
      <c r="M28" s="21">
        <v>40</v>
      </c>
      <c r="N28" s="21">
        <v>166.771</v>
      </c>
      <c r="O28" s="21">
        <v>1502</v>
      </c>
      <c r="P28" s="21">
        <v>7197.619558</v>
      </c>
      <c r="Q28" s="21">
        <v>742</v>
      </c>
      <c r="R28" s="21">
        <v>2973.848664</v>
      </c>
      <c r="S28" s="21">
        <v>699</v>
      </c>
      <c r="T28" s="21">
        <v>44422.73507</v>
      </c>
      <c r="U28" s="21">
        <v>38</v>
      </c>
      <c r="V28" s="21">
        <v>143.773</v>
      </c>
      <c r="W28" s="218" t="s">
        <v>58</v>
      </c>
      <c r="X28" s="218"/>
      <c r="Y28" s="21">
        <v>230</v>
      </c>
      <c r="Z28" s="21">
        <v>1618.606342</v>
      </c>
      <c r="AA28" s="21">
        <v>250</v>
      </c>
      <c r="AB28" s="21">
        <v>4133.43345</v>
      </c>
      <c r="AC28" s="21">
        <v>280</v>
      </c>
      <c r="AD28" s="21">
        <v>4838.28513</v>
      </c>
      <c r="AE28" s="21">
        <v>744</v>
      </c>
      <c r="AF28" s="21">
        <v>2997.926844</v>
      </c>
      <c r="AG28" s="21">
        <v>245</v>
      </c>
      <c r="AH28" s="21">
        <v>1804.29899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40</v>
      </c>
      <c r="AP28" s="21">
        <v>234.91</v>
      </c>
      <c r="AQ28" s="21">
        <v>128</v>
      </c>
      <c r="AR28" s="21">
        <v>343.18</v>
      </c>
      <c r="AS28" s="21">
        <v>180</v>
      </c>
      <c r="AT28" s="21">
        <v>593.221</v>
      </c>
    </row>
    <row r="29" spans="1:46" s="22" customFormat="1" ht="16.5" customHeight="1">
      <c r="A29" s="218" t="s">
        <v>59</v>
      </c>
      <c r="B29" s="218"/>
      <c r="C29" s="21">
        <v>13364</v>
      </c>
      <c r="D29" s="21">
        <v>1030810.745177</v>
      </c>
      <c r="E29" s="21">
        <v>200</v>
      </c>
      <c r="F29" s="21">
        <v>3912.963</v>
      </c>
      <c r="G29" s="21">
        <v>67</v>
      </c>
      <c r="H29" s="21">
        <v>1103.48984</v>
      </c>
      <c r="I29" s="21">
        <v>3230</v>
      </c>
      <c r="J29" s="21">
        <v>773054.980739</v>
      </c>
      <c r="K29" s="21">
        <v>131</v>
      </c>
      <c r="L29" s="21">
        <v>19291.131728</v>
      </c>
      <c r="M29" s="21">
        <v>39</v>
      </c>
      <c r="N29" s="21">
        <v>261.1693</v>
      </c>
      <c r="O29" s="21">
        <v>2368</v>
      </c>
      <c r="P29" s="21">
        <v>26135.359553</v>
      </c>
      <c r="Q29" s="21">
        <v>1147</v>
      </c>
      <c r="R29" s="21">
        <v>23365.339107</v>
      </c>
      <c r="S29" s="21">
        <v>176</v>
      </c>
      <c r="T29" s="21">
        <v>11762.15762</v>
      </c>
      <c r="U29" s="21">
        <v>145</v>
      </c>
      <c r="V29" s="21">
        <v>887.622179</v>
      </c>
      <c r="W29" s="218" t="s">
        <v>59</v>
      </c>
      <c r="X29" s="218"/>
      <c r="Y29" s="21">
        <v>477</v>
      </c>
      <c r="Z29" s="21">
        <v>7867.785674</v>
      </c>
      <c r="AA29" s="21">
        <v>1253</v>
      </c>
      <c r="AB29" s="21">
        <v>50333.08928</v>
      </c>
      <c r="AC29" s="21">
        <v>956</v>
      </c>
      <c r="AD29" s="21">
        <v>18864.831036</v>
      </c>
      <c r="AE29" s="21">
        <v>2126</v>
      </c>
      <c r="AF29" s="21">
        <v>85632.061236</v>
      </c>
      <c r="AG29" s="21">
        <v>393</v>
      </c>
      <c r="AH29" s="21">
        <v>2764.098273</v>
      </c>
      <c r="AI29" s="21">
        <v>0</v>
      </c>
      <c r="AJ29" s="21">
        <v>0</v>
      </c>
      <c r="AK29" s="21">
        <v>5</v>
      </c>
      <c r="AL29" s="21">
        <v>12.25</v>
      </c>
      <c r="AM29" s="21">
        <v>0</v>
      </c>
      <c r="AN29" s="21">
        <v>0</v>
      </c>
      <c r="AO29" s="21">
        <v>58</v>
      </c>
      <c r="AP29" s="21">
        <v>244.067615</v>
      </c>
      <c r="AQ29" s="21">
        <v>266</v>
      </c>
      <c r="AR29" s="21">
        <v>2578.648028</v>
      </c>
      <c r="AS29" s="21">
        <v>327</v>
      </c>
      <c r="AT29" s="21">
        <v>2739.700969</v>
      </c>
    </row>
    <row r="30" spans="1:46" s="22" customFormat="1" ht="16.5" customHeight="1">
      <c r="A30" s="218" t="s">
        <v>60</v>
      </c>
      <c r="B30" s="218"/>
      <c r="C30" s="21">
        <v>5403</v>
      </c>
      <c r="D30" s="21">
        <v>77230.742417</v>
      </c>
      <c r="E30" s="21">
        <v>228</v>
      </c>
      <c r="F30" s="21">
        <v>6574.871198</v>
      </c>
      <c r="G30" s="21">
        <v>44</v>
      </c>
      <c r="H30" s="21">
        <v>673.35</v>
      </c>
      <c r="I30" s="21">
        <v>1070</v>
      </c>
      <c r="J30" s="21">
        <v>11159.327034</v>
      </c>
      <c r="K30" s="21">
        <v>87</v>
      </c>
      <c r="L30" s="21">
        <v>1972.74863</v>
      </c>
      <c r="M30" s="21">
        <v>18</v>
      </c>
      <c r="N30" s="21">
        <v>113.66</v>
      </c>
      <c r="O30" s="21">
        <v>831</v>
      </c>
      <c r="P30" s="21">
        <v>10466.602104</v>
      </c>
      <c r="Q30" s="21">
        <v>768</v>
      </c>
      <c r="R30" s="21">
        <v>2889.306</v>
      </c>
      <c r="S30" s="21">
        <v>142</v>
      </c>
      <c r="T30" s="21">
        <v>4056.243</v>
      </c>
      <c r="U30" s="21">
        <v>80</v>
      </c>
      <c r="V30" s="21">
        <v>781.406664</v>
      </c>
      <c r="W30" s="218" t="s">
        <v>60</v>
      </c>
      <c r="X30" s="218"/>
      <c r="Y30" s="21">
        <v>136</v>
      </c>
      <c r="Z30" s="21">
        <v>1229.593538</v>
      </c>
      <c r="AA30" s="21">
        <v>329</v>
      </c>
      <c r="AB30" s="21">
        <v>12964.293938</v>
      </c>
      <c r="AC30" s="21">
        <v>570</v>
      </c>
      <c r="AD30" s="21">
        <v>14904.158428</v>
      </c>
      <c r="AE30" s="21">
        <v>552</v>
      </c>
      <c r="AF30" s="21">
        <v>3552.826788</v>
      </c>
      <c r="AG30" s="21">
        <v>263</v>
      </c>
      <c r="AH30" s="21">
        <v>1957.95</v>
      </c>
      <c r="AI30" s="21">
        <v>0</v>
      </c>
      <c r="AJ30" s="21">
        <v>0</v>
      </c>
      <c r="AK30" s="21">
        <v>1</v>
      </c>
      <c r="AL30" s="21">
        <v>0.666666</v>
      </c>
      <c r="AM30" s="21">
        <v>1</v>
      </c>
      <c r="AN30" s="21">
        <v>2</v>
      </c>
      <c r="AO30" s="21">
        <v>22</v>
      </c>
      <c r="AP30" s="21">
        <v>162.149913</v>
      </c>
      <c r="AQ30" s="21">
        <v>105</v>
      </c>
      <c r="AR30" s="21">
        <v>511.562516</v>
      </c>
      <c r="AS30" s="21">
        <v>156</v>
      </c>
      <c r="AT30" s="21">
        <v>3258.026</v>
      </c>
    </row>
    <row r="31" spans="1:46" s="22" customFormat="1" ht="16.5" customHeight="1">
      <c r="A31" s="217" t="s">
        <v>61</v>
      </c>
      <c r="B31" s="217"/>
      <c r="C31" s="21">
        <v>1678</v>
      </c>
      <c r="D31" s="21">
        <v>26241.116228</v>
      </c>
      <c r="E31" s="21">
        <v>173</v>
      </c>
      <c r="F31" s="21">
        <v>1951.89</v>
      </c>
      <c r="G31" s="21">
        <v>28</v>
      </c>
      <c r="H31" s="21">
        <v>496.883938</v>
      </c>
      <c r="I31" s="21">
        <v>178</v>
      </c>
      <c r="J31" s="21">
        <v>7724.567</v>
      </c>
      <c r="K31" s="21">
        <v>9</v>
      </c>
      <c r="L31" s="21">
        <v>102.2</v>
      </c>
      <c r="M31" s="21">
        <v>3</v>
      </c>
      <c r="N31" s="21">
        <v>6.85</v>
      </c>
      <c r="O31" s="21">
        <v>434</v>
      </c>
      <c r="P31" s="21">
        <v>3597.497</v>
      </c>
      <c r="Q31" s="21">
        <v>99</v>
      </c>
      <c r="R31" s="21">
        <v>1638.845</v>
      </c>
      <c r="S31" s="21">
        <v>117</v>
      </c>
      <c r="T31" s="21">
        <v>5674.35935</v>
      </c>
      <c r="U31" s="21">
        <v>16</v>
      </c>
      <c r="V31" s="21">
        <v>493.76594</v>
      </c>
      <c r="W31" s="217" t="s">
        <v>61</v>
      </c>
      <c r="X31" s="217"/>
      <c r="Y31" s="21">
        <v>33</v>
      </c>
      <c r="Z31" s="21">
        <v>96.26</v>
      </c>
      <c r="AA31" s="21">
        <v>68</v>
      </c>
      <c r="AB31" s="21">
        <v>906.214</v>
      </c>
      <c r="AC31" s="21">
        <v>212</v>
      </c>
      <c r="AD31" s="21">
        <v>1675.21</v>
      </c>
      <c r="AE31" s="21">
        <v>119</v>
      </c>
      <c r="AF31" s="21">
        <v>642.225</v>
      </c>
      <c r="AG31" s="21">
        <v>151</v>
      </c>
      <c r="AH31" s="21">
        <v>1052.139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5</v>
      </c>
      <c r="AP31" s="21">
        <v>63.5</v>
      </c>
      <c r="AQ31" s="21">
        <v>19</v>
      </c>
      <c r="AR31" s="21">
        <v>79.96</v>
      </c>
      <c r="AS31" s="21">
        <v>13</v>
      </c>
      <c r="AT31" s="21">
        <v>37.75</v>
      </c>
    </row>
    <row r="32" spans="1:46" s="22" customFormat="1" ht="16.5" customHeight="1">
      <c r="A32" s="221" t="s">
        <v>62</v>
      </c>
      <c r="B32" s="221"/>
      <c r="C32" s="21">
        <v>1443</v>
      </c>
      <c r="D32" s="21">
        <v>24071.886228</v>
      </c>
      <c r="E32" s="21">
        <v>144</v>
      </c>
      <c r="F32" s="21">
        <v>1817.49</v>
      </c>
      <c r="G32" s="21">
        <v>27</v>
      </c>
      <c r="H32" s="21">
        <v>481.883938</v>
      </c>
      <c r="I32" s="21">
        <v>156</v>
      </c>
      <c r="J32" s="21">
        <v>7423.357</v>
      </c>
      <c r="K32" s="21">
        <v>9</v>
      </c>
      <c r="L32" s="21">
        <v>102.2</v>
      </c>
      <c r="M32" s="21">
        <v>3</v>
      </c>
      <c r="N32" s="21">
        <v>6.85</v>
      </c>
      <c r="O32" s="21">
        <v>370</v>
      </c>
      <c r="P32" s="21">
        <v>3022.907</v>
      </c>
      <c r="Q32" s="21">
        <v>91</v>
      </c>
      <c r="R32" s="21">
        <v>1552.845</v>
      </c>
      <c r="S32" s="21">
        <v>86</v>
      </c>
      <c r="T32" s="21">
        <v>5028.35935</v>
      </c>
      <c r="U32" s="21">
        <v>14</v>
      </c>
      <c r="V32" s="21">
        <v>477.76594</v>
      </c>
      <c r="W32" s="221" t="s">
        <v>62</v>
      </c>
      <c r="X32" s="221"/>
      <c r="Y32" s="21">
        <v>29</v>
      </c>
      <c r="Z32" s="21">
        <v>64.16</v>
      </c>
      <c r="AA32" s="21">
        <v>63</v>
      </c>
      <c r="AB32" s="21">
        <v>893.514</v>
      </c>
      <c r="AC32" s="21">
        <v>206</v>
      </c>
      <c r="AD32" s="21">
        <v>1656.91</v>
      </c>
      <c r="AE32" s="21">
        <v>102</v>
      </c>
      <c r="AF32" s="21">
        <v>570.895</v>
      </c>
      <c r="AG32" s="21">
        <v>111</v>
      </c>
      <c r="AH32" s="21">
        <v>803.839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3</v>
      </c>
      <c r="AP32" s="21">
        <v>57.5</v>
      </c>
      <c r="AQ32" s="21">
        <v>16</v>
      </c>
      <c r="AR32" s="21">
        <v>77.66</v>
      </c>
      <c r="AS32" s="21">
        <v>12</v>
      </c>
      <c r="AT32" s="21">
        <v>32.75</v>
      </c>
    </row>
    <row r="33" spans="1:46" s="22" customFormat="1" ht="16.5" customHeight="1">
      <c r="A33" s="219" t="s">
        <v>63</v>
      </c>
      <c r="B33" s="219"/>
      <c r="C33" s="21">
        <v>235</v>
      </c>
      <c r="D33" s="21">
        <v>2169.23</v>
      </c>
      <c r="E33" s="21">
        <v>29</v>
      </c>
      <c r="F33" s="21">
        <v>134.4</v>
      </c>
      <c r="G33" s="21">
        <v>1</v>
      </c>
      <c r="H33" s="21">
        <v>15</v>
      </c>
      <c r="I33" s="21">
        <v>22</v>
      </c>
      <c r="J33" s="21">
        <v>301.21</v>
      </c>
      <c r="K33" s="21">
        <v>0</v>
      </c>
      <c r="L33" s="21">
        <v>0</v>
      </c>
      <c r="M33" s="21">
        <v>0</v>
      </c>
      <c r="N33" s="21">
        <v>0</v>
      </c>
      <c r="O33" s="21">
        <v>64</v>
      </c>
      <c r="P33" s="21">
        <v>574.59</v>
      </c>
      <c r="Q33" s="21">
        <v>8</v>
      </c>
      <c r="R33" s="21">
        <v>86</v>
      </c>
      <c r="S33" s="21">
        <v>31</v>
      </c>
      <c r="T33" s="21">
        <v>646</v>
      </c>
      <c r="U33" s="21">
        <v>2</v>
      </c>
      <c r="V33" s="21">
        <v>16</v>
      </c>
      <c r="W33" s="219" t="s">
        <v>63</v>
      </c>
      <c r="X33" s="219"/>
      <c r="Y33" s="21">
        <v>4</v>
      </c>
      <c r="Z33" s="21">
        <v>32.1</v>
      </c>
      <c r="AA33" s="21">
        <v>5</v>
      </c>
      <c r="AB33" s="21">
        <v>12.7</v>
      </c>
      <c r="AC33" s="21">
        <v>6</v>
      </c>
      <c r="AD33" s="21">
        <v>18.3</v>
      </c>
      <c r="AE33" s="21">
        <v>17</v>
      </c>
      <c r="AF33" s="21">
        <v>71.33</v>
      </c>
      <c r="AG33" s="21">
        <v>40</v>
      </c>
      <c r="AH33" s="21">
        <v>248.3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359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94" t="s">
        <v>361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94" t="s">
        <v>361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95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95" t="s">
        <v>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 t="s">
        <v>74</v>
      </c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4" s="30" customFormat="1" ht="15">
      <c r="A40" s="32"/>
      <c r="B40" s="31" t="s">
        <v>75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 t="s">
        <v>75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6" ht="15">
      <c r="A41" s="220" t="s">
        <v>76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 t="s">
        <v>77</v>
      </c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O6" sqref="O6:P7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263</v>
      </c>
      <c r="V2" s="204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263</v>
      </c>
      <c r="AT2" s="204"/>
    </row>
    <row r="3" spans="1:46" s="12" customFormat="1" ht="19.5" customHeight="1">
      <c r="A3" s="205" t="s">
        <v>264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265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中華民國111年11月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中華民國111年11月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09" t="s">
        <v>17</v>
      </c>
      <c r="P6" s="209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09" t="s">
        <v>21</v>
      </c>
      <c r="Z6" s="209"/>
      <c r="AA6" s="209" t="s">
        <v>22</v>
      </c>
      <c r="AB6" s="209"/>
      <c r="AC6" s="209" t="s">
        <v>23</v>
      </c>
      <c r="AD6" s="209"/>
      <c r="AE6" s="211" t="s">
        <v>24</v>
      </c>
      <c r="AF6" s="211"/>
      <c r="AG6" s="203" t="s">
        <v>25</v>
      </c>
      <c r="AH6" s="203"/>
      <c r="AI6" s="211" t="s">
        <v>26</v>
      </c>
      <c r="AJ6" s="211"/>
      <c r="AK6" s="209" t="s">
        <v>27</v>
      </c>
      <c r="AL6" s="209"/>
      <c r="AM6" s="211" t="s">
        <v>28</v>
      </c>
      <c r="AN6" s="211"/>
      <c r="AO6" s="211" t="s">
        <v>29</v>
      </c>
      <c r="AP6" s="211"/>
      <c r="AQ6" s="209" t="s">
        <v>30</v>
      </c>
      <c r="AR6" s="209"/>
      <c r="AS6" s="212" t="s">
        <v>31</v>
      </c>
      <c r="AT6" s="212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3" t="s">
        <v>32</v>
      </c>
      <c r="N7" s="213"/>
      <c r="O7" s="209"/>
      <c r="P7" s="209"/>
      <c r="Q7" s="203"/>
      <c r="R7" s="203"/>
      <c r="S7" s="209"/>
      <c r="T7" s="209"/>
      <c r="U7" s="209"/>
      <c r="V7" s="209"/>
      <c r="W7" s="208"/>
      <c r="X7" s="208"/>
      <c r="Y7" s="209"/>
      <c r="Z7" s="209"/>
      <c r="AA7" s="209"/>
      <c r="AB7" s="209"/>
      <c r="AC7" s="209"/>
      <c r="AD7" s="209"/>
      <c r="AE7" s="214" t="s">
        <v>33</v>
      </c>
      <c r="AF7" s="214"/>
      <c r="AG7" s="203"/>
      <c r="AH7" s="203"/>
      <c r="AI7" s="214" t="s">
        <v>34</v>
      </c>
      <c r="AJ7" s="214"/>
      <c r="AK7" s="209"/>
      <c r="AL7" s="209"/>
      <c r="AM7" s="214" t="s">
        <v>35</v>
      </c>
      <c r="AN7" s="214"/>
      <c r="AO7" s="215" t="s">
        <v>36</v>
      </c>
      <c r="AP7" s="215"/>
      <c r="AQ7" s="209"/>
      <c r="AR7" s="209"/>
      <c r="AS7" s="212"/>
      <c r="AT7" s="212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6" t="s">
        <v>39</v>
      </c>
      <c r="B9" s="216"/>
      <c r="C9" s="21">
        <v>2223</v>
      </c>
      <c r="D9" s="21">
        <v>10807.020385</v>
      </c>
      <c r="E9" s="21">
        <v>64</v>
      </c>
      <c r="F9" s="21">
        <v>225.63</v>
      </c>
      <c r="G9" s="21">
        <v>4</v>
      </c>
      <c r="H9" s="21">
        <v>88</v>
      </c>
      <c r="I9" s="21">
        <v>383</v>
      </c>
      <c r="J9" s="21">
        <v>2004.151936</v>
      </c>
      <c r="K9" s="21">
        <v>17</v>
      </c>
      <c r="L9" s="21">
        <v>164.1</v>
      </c>
      <c r="M9" s="21">
        <v>18</v>
      </c>
      <c r="N9" s="21">
        <v>39.6</v>
      </c>
      <c r="O9" s="21">
        <v>241</v>
      </c>
      <c r="P9" s="21">
        <v>1313.29</v>
      </c>
      <c r="Q9" s="21">
        <v>395</v>
      </c>
      <c r="R9" s="21">
        <v>1767.479874</v>
      </c>
      <c r="S9" s="21">
        <v>53</v>
      </c>
      <c r="T9" s="21">
        <v>314.27002</v>
      </c>
      <c r="U9" s="21">
        <v>49</v>
      </c>
      <c r="V9" s="21">
        <v>209.857</v>
      </c>
      <c r="W9" s="216" t="s">
        <v>39</v>
      </c>
      <c r="X9" s="216"/>
      <c r="Y9" s="21">
        <v>115</v>
      </c>
      <c r="Z9" s="21">
        <v>474.04409</v>
      </c>
      <c r="AA9" s="21">
        <v>178</v>
      </c>
      <c r="AB9" s="21">
        <v>1076.964409</v>
      </c>
      <c r="AC9" s="21">
        <v>112</v>
      </c>
      <c r="AD9" s="21">
        <v>843.35</v>
      </c>
      <c r="AE9" s="21">
        <v>392</v>
      </c>
      <c r="AF9" s="21">
        <v>1282.675056</v>
      </c>
      <c r="AG9" s="21">
        <v>67</v>
      </c>
      <c r="AH9" s="21">
        <v>187.42</v>
      </c>
      <c r="AI9" s="21">
        <v>0</v>
      </c>
      <c r="AJ9" s="21">
        <v>0</v>
      </c>
      <c r="AK9" s="21">
        <v>2</v>
      </c>
      <c r="AL9" s="21">
        <v>6.1</v>
      </c>
      <c r="AM9" s="21">
        <v>0</v>
      </c>
      <c r="AN9" s="21">
        <v>0</v>
      </c>
      <c r="AO9" s="21">
        <v>7</v>
      </c>
      <c r="AP9" s="21">
        <v>5.64</v>
      </c>
      <c r="AQ9" s="21">
        <v>58</v>
      </c>
      <c r="AR9" s="21">
        <v>442.748</v>
      </c>
      <c r="AS9" s="21">
        <v>68</v>
      </c>
      <c r="AT9" s="21">
        <v>361.7</v>
      </c>
    </row>
    <row r="10" spans="1:46" s="22" customFormat="1" ht="16.5" customHeight="1">
      <c r="A10" s="217" t="s">
        <v>40</v>
      </c>
      <c r="B10" s="217"/>
      <c r="C10" s="21">
        <v>2216</v>
      </c>
      <c r="D10" s="21">
        <v>10769.820385</v>
      </c>
      <c r="E10" s="21">
        <v>64</v>
      </c>
      <c r="F10" s="21">
        <v>225.63</v>
      </c>
      <c r="G10" s="21">
        <v>4</v>
      </c>
      <c r="H10" s="21">
        <v>88</v>
      </c>
      <c r="I10" s="21">
        <v>381</v>
      </c>
      <c r="J10" s="21">
        <v>1998.951936</v>
      </c>
      <c r="K10" s="21">
        <v>17</v>
      </c>
      <c r="L10" s="21">
        <v>164.1</v>
      </c>
      <c r="M10" s="21">
        <v>18</v>
      </c>
      <c r="N10" s="21">
        <v>39.6</v>
      </c>
      <c r="O10" s="21">
        <v>238</v>
      </c>
      <c r="P10" s="21">
        <v>1292.29</v>
      </c>
      <c r="Q10" s="21">
        <v>394</v>
      </c>
      <c r="R10" s="21">
        <v>1761.479874</v>
      </c>
      <c r="S10" s="21">
        <v>53</v>
      </c>
      <c r="T10" s="21">
        <v>314.27002</v>
      </c>
      <c r="U10" s="21">
        <v>49</v>
      </c>
      <c r="V10" s="21">
        <v>209.857</v>
      </c>
      <c r="W10" s="217" t="s">
        <v>40</v>
      </c>
      <c r="X10" s="217"/>
      <c r="Y10" s="21">
        <v>115</v>
      </c>
      <c r="Z10" s="21">
        <v>474.04409</v>
      </c>
      <c r="AA10" s="21">
        <v>178</v>
      </c>
      <c r="AB10" s="21">
        <v>1076.964409</v>
      </c>
      <c r="AC10" s="21">
        <v>112</v>
      </c>
      <c r="AD10" s="21">
        <v>843.35</v>
      </c>
      <c r="AE10" s="21">
        <v>391</v>
      </c>
      <c r="AF10" s="21">
        <v>1277.675056</v>
      </c>
      <c r="AG10" s="21">
        <v>67</v>
      </c>
      <c r="AH10" s="21">
        <v>187.42</v>
      </c>
      <c r="AI10" s="21">
        <v>0</v>
      </c>
      <c r="AJ10" s="21">
        <v>0</v>
      </c>
      <c r="AK10" s="21">
        <v>2</v>
      </c>
      <c r="AL10" s="21">
        <v>6.1</v>
      </c>
      <c r="AM10" s="21">
        <v>0</v>
      </c>
      <c r="AN10" s="21">
        <v>0</v>
      </c>
      <c r="AO10" s="21">
        <v>7</v>
      </c>
      <c r="AP10" s="21">
        <v>5.64</v>
      </c>
      <c r="AQ10" s="21">
        <v>58</v>
      </c>
      <c r="AR10" s="21">
        <v>442.748</v>
      </c>
      <c r="AS10" s="21">
        <v>68</v>
      </c>
      <c r="AT10" s="21">
        <v>361.7</v>
      </c>
    </row>
    <row r="11" spans="1:46" s="22" customFormat="1" ht="16.5" customHeight="1">
      <c r="A11" s="218" t="s">
        <v>41</v>
      </c>
      <c r="B11" s="218"/>
      <c r="C11" s="21">
        <v>359</v>
      </c>
      <c r="D11" s="21">
        <v>1848.897306</v>
      </c>
      <c r="E11" s="21">
        <v>4</v>
      </c>
      <c r="F11" s="21">
        <v>7.2</v>
      </c>
      <c r="G11" s="21">
        <v>0</v>
      </c>
      <c r="H11" s="21">
        <v>0</v>
      </c>
      <c r="I11" s="21">
        <v>85</v>
      </c>
      <c r="J11" s="21">
        <v>618.96525</v>
      </c>
      <c r="K11" s="21">
        <v>2</v>
      </c>
      <c r="L11" s="21">
        <v>1.5</v>
      </c>
      <c r="M11" s="21">
        <v>3</v>
      </c>
      <c r="N11" s="21">
        <v>2</v>
      </c>
      <c r="O11" s="21">
        <v>51</v>
      </c>
      <c r="P11" s="21">
        <v>308.9</v>
      </c>
      <c r="Q11" s="21">
        <v>66</v>
      </c>
      <c r="R11" s="21">
        <v>190.204856</v>
      </c>
      <c r="S11" s="21">
        <v>8</v>
      </c>
      <c r="T11" s="21">
        <v>21.6</v>
      </c>
      <c r="U11" s="21">
        <v>3</v>
      </c>
      <c r="V11" s="21">
        <v>3.31</v>
      </c>
      <c r="W11" s="218" t="s">
        <v>41</v>
      </c>
      <c r="X11" s="218"/>
      <c r="Y11" s="21">
        <v>13</v>
      </c>
      <c r="Z11" s="21">
        <v>65.96</v>
      </c>
      <c r="AA11" s="21">
        <v>18</v>
      </c>
      <c r="AB11" s="21">
        <v>231.9022</v>
      </c>
      <c r="AC11" s="21">
        <v>21</v>
      </c>
      <c r="AD11" s="21">
        <v>174.76</v>
      </c>
      <c r="AE11" s="21">
        <v>59</v>
      </c>
      <c r="AF11" s="21">
        <v>167.045</v>
      </c>
      <c r="AG11" s="21">
        <v>8</v>
      </c>
      <c r="AH11" s="21">
        <v>16.35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1.4</v>
      </c>
      <c r="AQ11" s="21">
        <v>8</v>
      </c>
      <c r="AR11" s="21">
        <v>11.8</v>
      </c>
      <c r="AS11" s="21">
        <v>8</v>
      </c>
      <c r="AT11" s="21">
        <v>26</v>
      </c>
    </row>
    <row r="12" spans="1:46" s="22" customFormat="1" ht="16.5" customHeight="1">
      <c r="A12" s="218" t="s">
        <v>42</v>
      </c>
      <c r="B12" s="218"/>
      <c r="C12" s="21">
        <v>762</v>
      </c>
      <c r="D12" s="21">
        <v>5041.279178</v>
      </c>
      <c r="E12" s="21">
        <v>15</v>
      </c>
      <c r="F12" s="21">
        <v>70.89</v>
      </c>
      <c r="G12" s="21">
        <v>1</v>
      </c>
      <c r="H12" s="21">
        <v>76</v>
      </c>
      <c r="I12" s="21">
        <v>87</v>
      </c>
      <c r="J12" s="21">
        <v>518.156766</v>
      </c>
      <c r="K12" s="21">
        <v>6</v>
      </c>
      <c r="L12" s="21">
        <v>69</v>
      </c>
      <c r="M12" s="21">
        <v>3</v>
      </c>
      <c r="N12" s="21">
        <v>15.1</v>
      </c>
      <c r="O12" s="21">
        <v>69</v>
      </c>
      <c r="P12" s="21">
        <v>433.45</v>
      </c>
      <c r="Q12" s="21">
        <v>133</v>
      </c>
      <c r="R12" s="21">
        <v>1033.113685</v>
      </c>
      <c r="S12" s="21">
        <v>24</v>
      </c>
      <c r="T12" s="21">
        <v>242.2</v>
      </c>
      <c r="U12" s="21">
        <v>16</v>
      </c>
      <c r="V12" s="21">
        <v>134.097</v>
      </c>
      <c r="W12" s="218" t="s">
        <v>42</v>
      </c>
      <c r="X12" s="218"/>
      <c r="Y12" s="21">
        <v>65</v>
      </c>
      <c r="Z12" s="21">
        <v>295.27809</v>
      </c>
      <c r="AA12" s="21">
        <v>95</v>
      </c>
      <c r="AB12" s="21">
        <v>554.997209</v>
      </c>
      <c r="AC12" s="21">
        <v>32</v>
      </c>
      <c r="AD12" s="21">
        <v>294.95</v>
      </c>
      <c r="AE12" s="21">
        <v>154</v>
      </c>
      <c r="AF12" s="21">
        <v>612.138428</v>
      </c>
      <c r="AG12" s="21">
        <v>17</v>
      </c>
      <c r="AH12" s="21">
        <v>94.46</v>
      </c>
      <c r="AI12" s="21">
        <v>0</v>
      </c>
      <c r="AJ12" s="21">
        <v>0</v>
      </c>
      <c r="AK12" s="21">
        <v>1</v>
      </c>
      <c r="AL12" s="21">
        <v>0.1</v>
      </c>
      <c r="AM12" s="21">
        <v>0</v>
      </c>
      <c r="AN12" s="21">
        <v>0</v>
      </c>
      <c r="AO12" s="21">
        <v>2</v>
      </c>
      <c r="AP12" s="21">
        <v>3</v>
      </c>
      <c r="AQ12" s="21">
        <v>17</v>
      </c>
      <c r="AR12" s="21">
        <v>364.898</v>
      </c>
      <c r="AS12" s="21">
        <v>25</v>
      </c>
      <c r="AT12" s="21">
        <v>229.45</v>
      </c>
    </row>
    <row r="13" spans="1:46" s="22" customFormat="1" ht="16.5" customHeight="1">
      <c r="A13" s="218" t="s">
        <v>43</v>
      </c>
      <c r="B13" s="218"/>
      <c r="C13" s="21">
        <v>145</v>
      </c>
      <c r="D13" s="21">
        <v>499.17147</v>
      </c>
      <c r="E13" s="21">
        <v>2</v>
      </c>
      <c r="F13" s="21">
        <v>11</v>
      </c>
      <c r="G13" s="21">
        <v>0</v>
      </c>
      <c r="H13" s="21">
        <v>0</v>
      </c>
      <c r="I13" s="21">
        <v>36</v>
      </c>
      <c r="J13" s="21">
        <v>122.89</v>
      </c>
      <c r="K13" s="21">
        <v>1</v>
      </c>
      <c r="L13" s="21">
        <v>1</v>
      </c>
      <c r="M13" s="21">
        <v>2</v>
      </c>
      <c r="N13" s="21">
        <v>7</v>
      </c>
      <c r="O13" s="21">
        <v>17</v>
      </c>
      <c r="P13" s="21">
        <v>29.92</v>
      </c>
      <c r="Q13" s="21">
        <v>17</v>
      </c>
      <c r="R13" s="21">
        <v>57.7</v>
      </c>
      <c r="S13" s="21">
        <v>4</v>
      </c>
      <c r="T13" s="21">
        <v>7.28</v>
      </c>
      <c r="U13" s="21">
        <v>2</v>
      </c>
      <c r="V13" s="21">
        <v>3.2</v>
      </c>
      <c r="W13" s="218" t="s">
        <v>43</v>
      </c>
      <c r="X13" s="218"/>
      <c r="Y13" s="21">
        <v>8</v>
      </c>
      <c r="Z13" s="21">
        <v>5.076</v>
      </c>
      <c r="AA13" s="21">
        <v>12</v>
      </c>
      <c r="AB13" s="21">
        <v>20.05</v>
      </c>
      <c r="AC13" s="21">
        <v>8</v>
      </c>
      <c r="AD13" s="21">
        <v>29.83</v>
      </c>
      <c r="AE13" s="21">
        <v>21</v>
      </c>
      <c r="AF13" s="21">
        <v>153.82547</v>
      </c>
      <c r="AG13" s="21">
        <v>6</v>
      </c>
      <c r="AH13" s="21">
        <v>18.15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2</v>
      </c>
      <c r="AR13" s="21">
        <v>8</v>
      </c>
      <c r="AS13" s="21">
        <v>7</v>
      </c>
      <c r="AT13" s="21">
        <v>24.25</v>
      </c>
    </row>
    <row r="14" spans="1:46" s="22" customFormat="1" ht="16.5" customHeight="1">
      <c r="A14" s="218" t="s">
        <v>44</v>
      </c>
      <c r="B14" s="218"/>
      <c r="C14" s="21">
        <v>314</v>
      </c>
      <c r="D14" s="21">
        <v>943.706333</v>
      </c>
      <c r="E14" s="21">
        <v>7</v>
      </c>
      <c r="F14" s="21">
        <v>19.7</v>
      </c>
      <c r="G14" s="21">
        <v>2</v>
      </c>
      <c r="H14" s="21">
        <v>11</v>
      </c>
      <c r="I14" s="21">
        <v>58</v>
      </c>
      <c r="J14" s="21">
        <v>135.33</v>
      </c>
      <c r="K14" s="21">
        <v>1</v>
      </c>
      <c r="L14" s="21">
        <v>3</v>
      </c>
      <c r="M14" s="21">
        <v>4</v>
      </c>
      <c r="N14" s="21">
        <v>6.5</v>
      </c>
      <c r="O14" s="21">
        <v>25</v>
      </c>
      <c r="P14" s="21">
        <v>63.02</v>
      </c>
      <c r="Q14" s="21">
        <v>63</v>
      </c>
      <c r="R14" s="21">
        <v>155.565333</v>
      </c>
      <c r="S14" s="21">
        <v>4</v>
      </c>
      <c r="T14" s="21">
        <v>8.05</v>
      </c>
      <c r="U14" s="21">
        <v>8</v>
      </c>
      <c r="V14" s="21">
        <v>11.45</v>
      </c>
      <c r="W14" s="218" t="s">
        <v>44</v>
      </c>
      <c r="X14" s="218"/>
      <c r="Y14" s="21">
        <v>13</v>
      </c>
      <c r="Z14" s="21">
        <v>54.03</v>
      </c>
      <c r="AA14" s="21">
        <v>22</v>
      </c>
      <c r="AB14" s="21">
        <v>150.465</v>
      </c>
      <c r="AC14" s="21">
        <v>19</v>
      </c>
      <c r="AD14" s="21">
        <v>153.21</v>
      </c>
      <c r="AE14" s="21">
        <v>62</v>
      </c>
      <c r="AF14" s="21">
        <v>113.336</v>
      </c>
      <c r="AG14" s="21">
        <v>7</v>
      </c>
      <c r="AH14" s="21">
        <v>13.15</v>
      </c>
      <c r="AI14" s="21">
        <v>0</v>
      </c>
      <c r="AJ14" s="21">
        <v>0</v>
      </c>
      <c r="AK14" s="21">
        <v>1</v>
      </c>
      <c r="AL14" s="21">
        <v>6</v>
      </c>
      <c r="AM14" s="21">
        <v>0</v>
      </c>
      <c r="AN14" s="21">
        <v>0</v>
      </c>
      <c r="AO14" s="21">
        <v>1</v>
      </c>
      <c r="AP14" s="21">
        <v>0.5</v>
      </c>
      <c r="AQ14" s="21">
        <v>5</v>
      </c>
      <c r="AR14" s="21">
        <v>8.4</v>
      </c>
      <c r="AS14" s="21">
        <v>12</v>
      </c>
      <c r="AT14" s="21">
        <v>31</v>
      </c>
    </row>
    <row r="15" spans="1:46" s="22" customFormat="1" ht="16.5" customHeight="1">
      <c r="A15" s="218" t="s">
        <v>45</v>
      </c>
      <c r="B15" s="218"/>
      <c r="C15" s="21">
        <v>98</v>
      </c>
      <c r="D15" s="21">
        <v>426.55</v>
      </c>
      <c r="E15" s="21">
        <v>6</v>
      </c>
      <c r="F15" s="21">
        <v>9.4</v>
      </c>
      <c r="G15" s="21">
        <v>1</v>
      </c>
      <c r="H15" s="21">
        <v>1</v>
      </c>
      <c r="I15" s="21">
        <v>18</v>
      </c>
      <c r="J15" s="21">
        <v>190.2</v>
      </c>
      <c r="K15" s="21">
        <v>1</v>
      </c>
      <c r="L15" s="21">
        <v>3</v>
      </c>
      <c r="M15" s="21">
        <v>1</v>
      </c>
      <c r="N15" s="21">
        <v>5</v>
      </c>
      <c r="O15" s="21">
        <v>8</v>
      </c>
      <c r="P15" s="21">
        <v>37.8</v>
      </c>
      <c r="Q15" s="21">
        <v>20</v>
      </c>
      <c r="R15" s="21">
        <v>63.27</v>
      </c>
      <c r="S15" s="21">
        <v>1</v>
      </c>
      <c r="T15" s="21">
        <v>3</v>
      </c>
      <c r="U15" s="21">
        <v>3</v>
      </c>
      <c r="V15" s="21">
        <v>7.2</v>
      </c>
      <c r="W15" s="218" t="s">
        <v>45</v>
      </c>
      <c r="X15" s="218"/>
      <c r="Y15" s="21">
        <v>0</v>
      </c>
      <c r="Z15" s="21">
        <v>0</v>
      </c>
      <c r="AA15" s="21">
        <v>7</v>
      </c>
      <c r="AB15" s="21">
        <v>27.6</v>
      </c>
      <c r="AC15" s="21">
        <v>5</v>
      </c>
      <c r="AD15" s="21">
        <v>13.2</v>
      </c>
      <c r="AE15" s="21">
        <v>15</v>
      </c>
      <c r="AF15" s="21">
        <v>25.71</v>
      </c>
      <c r="AG15" s="21">
        <v>4</v>
      </c>
      <c r="AH15" s="21">
        <v>8.5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5</v>
      </c>
      <c r="AR15" s="21">
        <v>3.17</v>
      </c>
      <c r="AS15" s="21">
        <v>3</v>
      </c>
      <c r="AT15" s="21">
        <v>28.5</v>
      </c>
    </row>
    <row r="16" spans="1:46" s="22" customFormat="1" ht="16.5" customHeight="1">
      <c r="A16" s="217" t="s">
        <v>46</v>
      </c>
      <c r="B16" s="217"/>
      <c r="C16" s="21">
        <v>290</v>
      </c>
      <c r="D16" s="21">
        <v>1257.351</v>
      </c>
      <c r="E16" s="21">
        <v>18</v>
      </c>
      <c r="F16" s="21">
        <v>74.53</v>
      </c>
      <c r="G16" s="21">
        <v>0</v>
      </c>
      <c r="H16" s="21">
        <v>0</v>
      </c>
      <c r="I16" s="21">
        <v>44</v>
      </c>
      <c r="J16" s="21">
        <v>194.385</v>
      </c>
      <c r="K16" s="21">
        <v>3</v>
      </c>
      <c r="L16" s="21">
        <v>20.9</v>
      </c>
      <c r="M16" s="21">
        <v>3</v>
      </c>
      <c r="N16" s="21">
        <v>2.5</v>
      </c>
      <c r="O16" s="21">
        <v>34</v>
      </c>
      <c r="P16" s="21">
        <v>362.45</v>
      </c>
      <c r="Q16" s="21">
        <v>63</v>
      </c>
      <c r="R16" s="21">
        <v>205.436</v>
      </c>
      <c r="S16" s="21">
        <v>6</v>
      </c>
      <c r="T16" s="21">
        <v>18.54</v>
      </c>
      <c r="U16" s="21">
        <v>8</v>
      </c>
      <c r="V16" s="21">
        <v>25.8</v>
      </c>
      <c r="W16" s="217" t="s">
        <v>46</v>
      </c>
      <c r="X16" s="217"/>
      <c r="Y16" s="21">
        <v>11</v>
      </c>
      <c r="Z16" s="21">
        <v>37.3</v>
      </c>
      <c r="AA16" s="21">
        <v>12</v>
      </c>
      <c r="AB16" s="21">
        <v>53.05</v>
      </c>
      <c r="AC16" s="21">
        <v>9</v>
      </c>
      <c r="AD16" s="21">
        <v>61.7</v>
      </c>
      <c r="AE16" s="21">
        <v>44</v>
      </c>
      <c r="AF16" s="21">
        <v>133.63</v>
      </c>
      <c r="AG16" s="21">
        <v>15</v>
      </c>
      <c r="AH16" s="21">
        <v>19.6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12</v>
      </c>
      <c r="AR16" s="21">
        <v>37.03</v>
      </c>
      <c r="AS16" s="21">
        <v>8</v>
      </c>
      <c r="AT16" s="21">
        <v>10.5</v>
      </c>
    </row>
    <row r="17" spans="1:46" s="22" customFormat="1" ht="16.5" customHeight="1">
      <c r="A17" s="218" t="s">
        <v>47</v>
      </c>
      <c r="B17" s="218"/>
      <c r="C17" s="21">
        <v>9</v>
      </c>
      <c r="D17" s="21">
        <v>77.6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0.3</v>
      </c>
      <c r="K17" s="21">
        <v>1</v>
      </c>
      <c r="L17" s="21">
        <v>60</v>
      </c>
      <c r="M17" s="21">
        <v>0</v>
      </c>
      <c r="N17" s="21">
        <v>0</v>
      </c>
      <c r="O17" s="21">
        <v>1</v>
      </c>
      <c r="P17" s="21">
        <v>1</v>
      </c>
      <c r="Q17" s="21">
        <v>1</v>
      </c>
      <c r="R17" s="21">
        <v>1.2</v>
      </c>
      <c r="S17" s="21">
        <v>0</v>
      </c>
      <c r="T17" s="21">
        <v>0</v>
      </c>
      <c r="U17" s="21">
        <v>0</v>
      </c>
      <c r="V17" s="21">
        <v>0</v>
      </c>
      <c r="W17" s="218" t="s">
        <v>47</v>
      </c>
      <c r="X17" s="218"/>
      <c r="Y17" s="21">
        <v>0</v>
      </c>
      <c r="Z17" s="21">
        <v>0</v>
      </c>
      <c r="AA17" s="21">
        <v>1</v>
      </c>
      <c r="AB17" s="21">
        <v>0.1</v>
      </c>
      <c r="AC17" s="21">
        <v>1</v>
      </c>
      <c r="AD17" s="21">
        <v>9</v>
      </c>
      <c r="AE17" s="21">
        <v>2</v>
      </c>
      <c r="AF17" s="21">
        <v>4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2</v>
      </c>
      <c r="AS17" s="21">
        <v>0</v>
      </c>
      <c r="AT17" s="21">
        <v>0</v>
      </c>
    </row>
    <row r="18" spans="1:46" s="22" customFormat="1" ht="16.5" customHeight="1">
      <c r="A18" s="218" t="s">
        <v>48</v>
      </c>
      <c r="B18" s="218"/>
      <c r="C18" s="21">
        <v>27</v>
      </c>
      <c r="D18" s="21">
        <v>62.50492</v>
      </c>
      <c r="E18" s="21">
        <v>0</v>
      </c>
      <c r="F18" s="21">
        <v>0</v>
      </c>
      <c r="G18" s="21">
        <v>0</v>
      </c>
      <c r="H18" s="21">
        <v>0</v>
      </c>
      <c r="I18" s="21">
        <v>8</v>
      </c>
      <c r="J18" s="21">
        <v>21.30492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4.5</v>
      </c>
      <c r="Q18" s="21">
        <v>1</v>
      </c>
      <c r="R18" s="21">
        <v>1</v>
      </c>
      <c r="S18" s="21">
        <v>0</v>
      </c>
      <c r="T18" s="21">
        <v>0</v>
      </c>
      <c r="U18" s="21">
        <v>1</v>
      </c>
      <c r="V18" s="21">
        <v>1</v>
      </c>
      <c r="W18" s="218" t="s">
        <v>48</v>
      </c>
      <c r="X18" s="218"/>
      <c r="Y18" s="21">
        <v>0</v>
      </c>
      <c r="Z18" s="21">
        <v>0</v>
      </c>
      <c r="AA18" s="21">
        <v>1</v>
      </c>
      <c r="AB18" s="21">
        <v>0.1</v>
      </c>
      <c r="AC18" s="21">
        <v>3</v>
      </c>
      <c r="AD18" s="21">
        <v>11.5</v>
      </c>
      <c r="AE18" s="21">
        <v>6</v>
      </c>
      <c r="AF18" s="21">
        <v>10.1</v>
      </c>
      <c r="AG18" s="21">
        <v>1</v>
      </c>
      <c r="AH18" s="21">
        <v>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</v>
      </c>
      <c r="AR18" s="21">
        <v>5</v>
      </c>
      <c r="AS18" s="21">
        <v>2</v>
      </c>
      <c r="AT18" s="21">
        <v>2</v>
      </c>
    </row>
    <row r="19" spans="1:46" s="22" customFormat="1" ht="16.5" customHeight="1">
      <c r="A19" s="218" t="s">
        <v>49</v>
      </c>
      <c r="B19" s="218"/>
      <c r="C19" s="21">
        <v>25</v>
      </c>
      <c r="D19" s="21">
        <v>125.05002</v>
      </c>
      <c r="E19" s="21">
        <v>1</v>
      </c>
      <c r="F19" s="21">
        <v>0.2</v>
      </c>
      <c r="G19" s="21">
        <v>0</v>
      </c>
      <c r="H19" s="21">
        <v>0</v>
      </c>
      <c r="I19" s="21">
        <v>3</v>
      </c>
      <c r="J19" s="21">
        <v>67.6</v>
      </c>
      <c r="K19" s="21">
        <v>0</v>
      </c>
      <c r="L19" s="21">
        <v>0</v>
      </c>
      <c r="M19" s="21">
        <v>1</v>
      </c>
      <c r="N19" s="21">
        <v>0.5</v>
      </c>
      <c r="O19" s="21">
        <v>6</v>
      </c>
      <c r="P19" s="21">
        <v>12.75</v>
      </c>
      <c r="Q19" s="21">
        <v>2</v>
      </c>
      <c r="R19" s="21">
        <v>7</v>
      </c>
      <c r="S19" s="21">
        <v>3</v>
      </c>
      <c r="T19" s="21">
        <v>10.50002</v>
      </c>
      <c r="U19" s="21">
        <v>1</v>
      </c>
      <c r="V19" s="21">
        <v>0.1</v>
      </c>
      <c r="W19" s="218" t="s">
        <v>49</v>
      </c>
      <c r="X19" s="218"/>
      <c r="Y19" s="21">
        <v>0</v>
      </c>
      <c r="Z19" s="21">
        <v>0</v>
      </c>
      <c r="AA19" s="21">
        <v>1</v>
      </c>
      <c r="AB19" s="21">
        <v>1</v>
      </c>
      <c r="AC19" s="21">
        <v>4</v>
      </c>
      <c r="AD19" s="21">
        <v>22.5</v>
      </c>
      <c r="AE19" s="21">
        <v>2</v>
      </c>
      <c r="AF19" s="21">
        <v>2.4</v>
      </c>
      <c r="AG19" s="21">
        <v>1</v>
      </c>
      <c r="AH19" s="21">
        <v>0.5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18" t="s">
        <v>50</v>
      </c>
      <c r="B20" s="218"/>
      <c r="C20" s="21">
        <v>59</v>
      </c>
      <c r="D20" s="21">
        <v>154.17</v>
      </c>
      <c r="E20" s="21">
        <v>0</v>
      </c>
      <c r="F20" s="21">
        <v>0</v>
      </c>
      <c r="G20" s="21">
        <v>0</v>
      </c>
      <c r="H20" s="21">
        <v>0</v>
      </c>
      <c r="I20" s="21">
        <v>19</v>
      </c>
      <c r="J20" s="21">
        <v>48.61</v>
      </c>
      <c r="K20" s="21">
        <v>1</v>
      </c>
      <c r="L20" s="21">
        <v>0.7</v>
      </c>
      <c r="M20" s="21">
        <v>1</v>
      </c>
      <c r="N20" s="21">
        <v>1</v>
      </c>
      <c r="O20" s="21">
        <v>5</v>
      </c>
      <c r="P20" s="21">
        <v>7.6</v>
      </c>
      <c r="Q20" s="21">
        <v>9</v>
      </c>
      <c r="R20" s="21">
        <v>10.58</v>
      </c>
      <c r="S20" s="21">
        <v>1</v>
      </c>
      <c r="T20" s="21">
        <v>1.6</v>
      </c>
      <c r="U20" s="21">
        <v>3</v>
      </c>
      <c r="V20" s="21">
        <v>2.2</v>
      </c>
      <c r="W20" s="218" t="s">
        <v>50</v>
      </c>
      <c r="X20" s="218"/>
      <c r="Y20" s="21">
        <v>2</v>
      </c>
      <c r="Z20" s="21">
        <v>13.5</v>
      </c>
      <c r="AA20" s="21">
        <v>4</v>
      </c>
      <c r="AB20" s="21">
        <v>31.5</v>
      </c>
      <c r="AC20" s="21">
        <v>2</v>
      </c>
      <c r="AD20" s="21">
        <v>10.5</v>
      </c>
      <c r="AE20" s="21">
        <v>7</v>
      </c>
      <c r="AF20" s="21">
        <v>18.5</v>
      </c>
      <c r="AG20" s="21">
        <v>3</v>
      </c>
      <c r="AH20" s="21">
        <v>1.38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1.5</v>
      </c>
      <c r="AS20" s="21">
        <v>1</v>
      </c>
      <c r="AT20" s="21">
        <v>5</v>
      </c>
    </row>
    <row r="21" spans="1:46" s="22" customFormat="1" ht="16.5" customHeight="1">
      <c r="A21" s="218" t="s">
        <v>51</v>
      </c>
      <c r="B21" s="218"/>
      <c r="C21" s="21">
        <v>16</v>
      </c>
      <c r="D21" s="21">
        <v>31.44</v>
      </c>
      <c r="E21" s="21">
        <v>2</v>
      </c>
      <c r="F21" s="21">
        <v>18.36</v>
      </c>
      <c r="G21" s="21">
        <v>0</v>
      </c>
      <c r="H21" s="21">
        <v>0</v>
      </c>
      <c r="I21" s="21">
        <v>1</v>
      </c>
      <c r="J21" s="21">
        <v>0.1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1.48</v>
      </c>
      <c r="Q21" s="21">
        <v>3</v>
      </c>
      <c r="R21" s="21">
        <v>1.6</v>
      </c>
      <c r="S21" s="21">
        <v>0</v>
      </c>
      <c r="T21" s="21">
        <v>0</v>
      </c>
      <c r="U21" s="21">
        <v>0</v>
      </c>
      <c r="V21" s="21">
        <v>0</v>
      </c>
      <c r="W21" s="218" t="s">
        <v>51</v>
      </c>
      <c r="X21" s="218"/>
      <c r="Y21" s="21">
        <v>1</v>
      </c>
      <c r="Z21" s="21">
        <v>1.8</v>
      </c>
      <c r="AA21" s="21">
        <v>0</v>
      </c>
      <c r="AB21" s="21">
        <v>0</v>
      </c>
      <c r="AC21" s="21">
        <v>0</v>
      </c>
      <c r="AD21" s="21">
        <v>0</v>
      </c>
      <c r="AE21" s="21">
        <v>5</v>
      </c>
      <c r="AF21" s="21">
        <v>7.6</v>
      </c>
      <c r="AG21" s="21">
        <v>1</v>
      </c>
      <c r="AH21" s="21">
        <v>0.5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18" t="s">
        <v>52</v>
      </c>
      <c r="B22" s="218"/>
      <c r="C22" s="21">
        <v>18</v>
      </c>
      <c r="D22" s="21">
        <v>47.72</v>
      </c>
      <c r="E22" s="21">
        <v>1</v>
      </c>
      <c r="F22" s="21">
        <v>3</v>
      </c>
      <c r="G22" s="21">
        <v>0</v>
      </c>
      <c r="H22" s="21">
        <v>0</v>
      </c>
      <c r="I22" s="21">
        <v>5</v>
      </c>
      <c r="J22" s="21">
        <v>19.4</v>
      </c>
      <c r="K22" s="21">
        <v>1</v>
      </c>
      <c r="L22" s="21">
        <v>5</v>
      </c>
      <c r="M22" s="21">
        <v>0</v>
      </c>
      <c r="N22" s="21">
        <v>0</v>
      </c>
      <c r="O22" s="21">
        <v>4</v>
      </c>
      <c r="P22" s="21">
        <v>4.62</v>
      </c>
      <c r="Q22" s="21">
        <v>4</v>
      </c>
      <c r="R22" s="21">
        <v>6.7</v>
      </c>
      <c r="S22" s="21">
        <v>0</v>
      </c>
      <c r="T22" s="21">
        <v>0</v>
      </c>
      <c r="U22" s="21">
        <v>1</v>
      </c>
      <c r="V22" s="21">
        <v>5</v>
      </c>
      <c r="W22" s="218" t="s">
        <v>52</v>
      </c>
      <c r="X22" s="218"/>
      <c r="Y22" s="21">
        <v>1</v>
      </c>
      <c r="Z22" s="21">
        <v>1</v>
      </c>
      <c r="AA22" s="21">
        <v>0</v>
      </c>
      <c r="AB22" s="21">
        <v>0</v>
      </c>
      <c r="AC22" s="21">
        <v>1</v>
      </c>
      <c r="AD22" s="21">
        <v>3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18" t="s">
        <v>53</v>
      </c>
      <c r="B23" s="218"/>
      <c r="C23" s="21">
        <v>8</v>
      </c>
      <c r="D23" s="21">
        <v>22.16</v>
      </c>
      <c r="E23" s="21">
        <v>0</v>
      </c>
      <c r="F23" s="21">
        <v>0</v>
      </c>
      <c r="G23" s="21">
        <v>0</v>
      </c>
      <c r="H23" s="21">
        <v>0</v>
      </c>
      <c r="I23" s="21">
        <v>4</v>
      </c>
      <c r="J23" s="21">
        <v>17.01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8" t="s">
        <v>53</v>
      </c>
      <c r="X23" s="218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0.1</v>
      </c>
      <c r="AG23" s="21">
        <v>1</v>
      </c>
      <c r="AH23" s="21">
        <v>3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0.05</v>
      </c>
      <c r="AS23" s="21">
        <v>0</v>
      </c>
      <c r="AT23" s="21">
        <v>0</v>
      </c>
    </row>
    <row r="24" spans="1:46" s="22" customFormat="1" ht="16.5" customHeight="1">
      <c r="A24" s="218" t="s">
        <v>54</v>
      </c>
      <c r="B24" s="218"/>
      <c r="C24" s="21">
        <v>19</v>
      </c>
      <c r="D24" s="21">
        <v>46.458888</v>
      </c>
      <c r="E24" s="21">
        <v>2</v>
      </c>
      <c r="F24" s="21">
        <v>6.05</v>
      </c>
      <c r="G24" s="21">
        <v>0</v>
      </c>
      <c r="H24" s="21">
        <v>0</v>
      </c>
      <c r="I24" s="21">
        <v>3</v>
      </c>
      <c r="J24" s="21">
        <v>7.4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0.5</v>
      </c>
      <c r="Q24" s="21">
        <v>3</v>
      </c>
      <c r="R24" s="21">
        <v>9</v>
      </c>
      <c r="S24" s="21">
        <v>1</v>
      </c>
      <c r="T24" s="21">
        <v>1</v>
      </c>
      <c r="U24" s="21">
        <v>1</v>
      </c>
      <c r="V24" s="21">
        <v>0.2</v>
      </c>
      <c r="W24" s="218" t="s">
        <v>54</v>
      </c>
      <c r="X24" s="218"/>
      <c r="Y24" s="21">
        <v>0</v>
      </c>
      <c r="Z24" s="21">
        <v>0</v>
      </c>
      <c r="AA24" s="21">
        <v>1</v>
      </c>
      <c r="AB24" s="21">
        <v>1</v>
      </c>
      <c r="AC24" s="21">
        <v>2</v>
      </c>
      <c r="AD24" s="21">
        <v>20.1</v>
      </c>
      <c r="AE24" s="21">
        <v>1</v>
      </c>
      <c r="AF24" s="21">
        <v>0.068888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2</v>
      </c>
      <c r="AP24" s="21">
        <v>0.74</v>
      </c>
      <c r="AQ24" s="21">
        <v>2</v>
      </c>
      <c r="AR24" s="21">
        <v>0.4</v>
      </c>
      <c r="AS24" s="21">
        <v>0</v>
      </c>
      <c r="AT24" s="21">
        <v>0</v>
      </c>
    </row>
    <row r="25" spans="1:46" s="22" customFormat="1" ht="16.5" customHeight="1">
      <c r="A25" s="218" t="s">
        <v>55</v>
      </c>
      <c r="B25" s="218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8" t="s">
        <v>55</v>
      </c>
      <c r="X25" s="218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8" t="s">
        <v>56</v>
      </c>
      <c r="B26" s="218"/>
      <c r="C26" s="21">
        <v>11</v>
      </c>
      <c r="D26" s="21">
        <v>14</v>
      </c>
      <c r="E26" s="21">
        <v>1</v>
      </c>
      <c r="F26" s="21">
        <v>2</v>
      </c>
      <c r="G26" s="21">
        <v>0</v>
      </c>
      <c r="H26" s="21">
        <v>0</v>
      </c>
      <c r="I26" s="21">
        <v>1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0.7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0.3</v>
      </c>
      <c r="W26" s="218" t="s">
        <v>56</v>
      </c>
      <c r="X26" s="218"/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4</v>
      </c>
      <c r="AE26" s="21">
        <v>2</v>
      </c>
      <c r="AF26" s="21">
        <v>1.6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2</v>
      </c>
      <c r="AR26" s="21">
        <v>0.4</v>
      </c>
      <c r="AS26" s="21">
        <v>1</v>
      </c>
      <c r="AT26" s="21">
        <v>0</v>
      </c>
    </row>
    <row r="27" spans="1:46" s="22" customFormat="1" ht="16.5" customHeight="1">
      <c r="A27" s="218" t="s">
        <v>57</v>
      </c>
      <c r="B27" s="218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8" t="s">
        <v>57</v>
      </c>
      <c r="X27" s="218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8" t="s">
        <v>58</v>
      </c>
      <c r="B28" s="218"/>
      <c r="C28" s="21">
        <v>14</v>
      </c>
      <c r="D28" s="21">
        <v>46.53</v>
      </c>
      <c r="E28" s="21">
        <v>2</v>
      </c>
      <c r="F28" s="21">
        <v>1.2</v>
      </c>
      <c r="G28" s="21">
        <v>0</v>
      </c>
      <c r="H28" s="21">
        <v>0</v>
      </c>
      <c r="I28" s="21">
        <v>3</v>
      </c>
      <c r="J28" s="21">
        <v>14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1</v>
      </c>
      <c r="Q28" s="21">
        <v>3</v>
      </c>
      <c r="R28" s="21">
        <v>6.3</v>
      </c>
      <c r="S28" s="21">
        <v>0</v>
      </c>
      <c r="T28" s="21">
        <v>0</v>
      </c>
      <c r="U28" s="21">
        <v>0</v>
      </c>
      <c r="V28" s="21">
        <v>0</v>
      </c>
      <c r="W28" s="218" t="s">
        <v>58</v>
      </c>
      <c r="X28" s="218"/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4</v>
      </c>
      <c r="AF28" s="21">
        <v>24</v>
      </c>
      <c r="AG28" s="21">
        <v>1</v>
      </c>
      <c r="AH28" s="21">
        <v>0.03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18" t="s">
        <v>59</v>
      </c>
      <c r="B29" s="218"/>
      <c r="C29" s="21">
        <v>31</v>
      </c>
      <c r="D29" s="21">
        <v>87.73127</v>
      </c>
      <c r="E29" s="21">
        <v>1</v>
      </c>
      <c r="F29" s="21">
        <v>0.1</v>
      </c>
      <c r="G29" s="21">
        <v>0</v>
      </c>
      <c r="H29" s="21">
        <v>0</v>
      </c>
      <c r="I29" s="21">
        <v>4</v>
      </c>
      <c r="J29" s="21">
        <v>17.3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20.5</v>
      </c>
      <c r="Q29" s="21">
        <v>4</v>
      </c>
      <c r="R29" s="21">
        <v>7.31</v>
      </c>
      <c r="S29" s="21">
        <v>1</v>
      </c>
      <c r="T29" s="21">
        <v>0.5</v>
      </c>
      <c r="U29" s="21">
        <v>1</v>
      </c>
      <c r="V29" s="21">
        <v>16</v>
      </c>
      <c r="W29" s="218" t="s">
        <v>59</v>
      </c>
      <c r="X29" s="218"/>
      <c r="Y29" s="21">
        <v>1</v>
      </c>
      <c r="Z29" s="21">
        <v>0.1</v>
      </c>
      <c r="AA29" s="21">
        <v>3</v>
      </c>
      <c r="AB29" s="21">
        <v>5</v>
      </c>
      <c r="AC29" s="21">
        <v>3</v>
      </c>
      <c r="AD29" s="21">
        <v>7.1</v>
      </c>
      <c r="AE29" s="21">
        <v>4</v>
      </c>
      <c r="AF29" s="21">
        <v>3.22127</v>
      </c>
      <c r="AG29" s="21">
        <v>1</v>
      </c>
      <c r="AH29" s="21">
        <v>5.5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0.1</v>
      </c>
      <c r="AS29" s="21">
        <v>1</v>
      </c>
      <c r="AT29" s="21">
        <v>5</v>
      </c>
    </row>
    <row r="30" spans="1:46" s="22" customFormat="1" ht="16.5" customHeight="1">
      <c r="A30" s="218" t="s">
        <v>60</v>
      </c>
      <c r="B30" s="218"/>
      <c r="C30" s="21">
        <v>11</v>
      </c>
      <c r="D30" s="21">
        <v>37.5</v>
      </c>
      <c r="E30" s="21">
        <v>2</v>
      </c>
      <c r="F30" s="21">
        <v>2</v>
      </c>
      <c r="G30" s="21">
        <v>0</v>
      </c>
      <c r="H30" s="21">
        <v>0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0.1</v>
      </c>
      <c r="Q30" s="21">
        <v>2</v>
      </c>
      <c r="R30" s="21">
        <v>5.5</v>
      </c>
      <c r="S30" s="21">
        <v>0</v>
      </c>
      <c r="T30" s="21">
        <v>0</v>
      </c>
      <c r="U30" s="21">
        <v>0</v>
      </c>
      <c r="V30" s="21">
        <v>0</v>
      </c>
      <c r="W30" s="218" t="s">
        <v>60</v>
      </c>
      <c r="X30" s="218"/>
      <c r="Y30" s="21">
        <v>0</v>
      </c>
      <c r="Z30" s="21">
        <v>0</v>
      </c>
      <c r="AA30" s="21">
        <v>1</v>
      </c>
      <c r="AB30" s="21">
        <v>0.2</v>
      </c>
      <c r="AC30" s="21">
        <v>1</v>
      </c>
      <c r="AD30" s="21">
        <v>28</v>
      </c>
      <c r="AE30" s="21">
        <v>2</v>
      </c>
      <c r="AF30" s="21">
        <v>0.4</v>
      </c>
      <c r="AG30" s="21">
        <v>1</v>
      </c>
      <c r="AH30" s="21">
        <v>0.3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7" t="s">
        <v>61</v>
      </c>
      <c r="B31" s="217"/>
      <c r="C31" s="21">
        <v>7</v>
      </c>
      <c r="D31" s="21">
        <v>37.2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5.2</v>
      </c>
      <c r="K31" s="21">
        <v>0</v>
      </c>
      <c r="L31" s="21">
        <v>0</v>
      </c>
      <c r="M31" s="21">
        <v>0</v>
      </c>
      <c r="N31" s="21">
        <v>0</v>
      </c>
      <c r="O31" s="21">
        <v>3</v>
      </c>
      <c r="P31" s="21">
        <v>21</v>
      </c>
      <c r="Q31" s="21">
        <v>1</v>
      </c>
      <c r="R31" s="21">
        <v>6</v>
      </c>
      <c r="S31" s="21">
        <v>0</v>
      </c>
      <c r="T31" s="21">
        <v>0</v>
      </c>
      <c r="U31" s="21">
        <v>0</v>
      </c>
      <c r="V31" s="21">
        <v>0</v>
      </c>
      <c r="W31" s="217" t="s">
        <v>61</v>
      </c>
      <c r="X31" s="217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</v>
      </c>
      <c r="AF31" s="21">
        <v>5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7</v>
      </c>
      <c r="D32" s="21">
        <v>37.2</v>
      </c>
      <c r="E32" s="21">
        <v>0</v>
      </c>
      <c r="F32" s="21">
        <v>0</v>
      </c>
      <c r="G32" s="21">
        <v>0</v>
      </c>
      <c r="H32" s="21">
        <v>0</v>
      </c>
      <c r="I32" s="21">
        <v>2</v>
      </c>
      <c r="J32" s="21">
        <v>5.2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21</v>
      </c>
      <c r="Q32" s="21">
        <v>1</v>
      </c>
      <c r="R32" s="21">
        <v>6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</v>
      </c>
      <c r="AF32" s="21">
        <v>5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19" t="s">
        <v>63</v>
      </c>
      <c r="B33" s="21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9" t="s">
        <v>63</v>
      </c>
      <c r="X33" s="219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98" t="s">
        <v>368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94" t="s">
        <v>368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201" t="s">
        <v>168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201" t="s">
        <v>168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/>
      <c r="X39" s="31" t="s">
        <v>74</v>
      </c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</row>
    <row r="40" spans="1:24" s="96" customFormat="1" ht="15" customHeight="1">
      <c r="A40" s="101"/>
      <c r="B40" s="31" t="s">
        <v>75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X40" s="31" t="s">
        <v>75</v>
      </c>
    </row>
    <row r="41" spans="1:46" s="149" customFormat="1" ht="19.5" customHeight="1">
      <c r="A41" s="268" t="s">
        <v>266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 t="s">
        <v>267</v>
      </c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D6" sqref="D6:D7"/>
    </sheetView>
  </sheetViews>
  <sheetFormatPr defaultColWidth="9.00390625" defaultRowHeight="16.5"/>
  <cols>
    <col min="1" max="1" width="11.00390625" style="81" customWidth="1"/>
    <col min="2" max="2" width="8.875" style="81" customWidth="1"/>
    <col min="3" max="3" width="25.25390625" style="81" customWidth="1"/>
    <col min="4" max="4" width="20.625" style="81" customWidth="1"/>
    <col min="5" max="5" width="8.875" style="81" customWidth="1"/>
    <col min="6" max="6" width="7.75390625" style="81" customWidth="1"/>
    <col min="7" max="7" width="9.875" style="81" customWidth="1"/>
    <col min="8" max="16384" width="8.875" style="81" customWidth="1"/>
  </cols>
  <sheetData>
    <row r="1" spans="1:7" ht="15.75">
      <c r="A1" s="73" t="s">
        <v>0</v>
      </c>
      <c r="B1" s="150"/>
      <c r="C1" s="72"/>
      <c r="D1" s="72"/>
      <c r="E1" s="73" t="s">
        <v>1</v>
      </c>
      <c r="F1" s="269" t="s">
        <v>2</v>
      </c>
      <c r="G1" s="269"/>
    </row>
    <row r="2" spans="1:7" ht="15.75">
      <c r="A2" s="75" t="s">
        <v>3</v>
      </c>
      <c r="B2" s="151" t="s">
        <v>4</v>
      </c>
      <c r="C2" s="72"/>
      <c r="D2" s="72"/>
      <c r="E2" s="75" t="s">
        <v>5</v>
      </c>
      <c r="F2" s="270" t="s">
        <v>268</v>
      </c>
      <c r="G2" s="270"/>
    </row>
    <row r="3" spans="1:7" ht="15.75">
      <c r="A3" s="240" t="s">
        <v>269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0"/>
      <c r="B5" s="110"/>
      <c r="C5" s="234" t="str">
        <f>CONCATENATE('2491-00-06'!G5,"底")</f>
        <v>中華民國111年11月底</v>
      </c>
      <c r="D5" s="234"/>
      <c r="E5" s="234"/>
      <c r="F5" s="110"/>
      <c r="G5" s="152" t="s">
        <v>270</v>
      </c>
    </row>
    <row r="6" spans="1:7" ht="16.5" customHeight="1">
      <c r="A6" s="271"/>
      <c r="B6" s="271"/>
      <c r="C6" s="271"/>
      <c r="D6" s="242" t="s">
        <v>178</v>
      </c>
      <c r="E6" s="251" t="s">
        <v>271</v>
      </c>
      <c r="F6" s="251"/>
      <c r="G6" s="251"/>
    </row>
    <row r="7" spans="1:7" ht="15.75">
      <c r="A7" s="271"/>
      <c r="B7" s="271"/>
      <c r="C7" s="271"/>
      <c r="D7" s="242"/>
      <c r="E7" s="251"/>
      <c r="F7" s="251"/>
      <c r="G7" s="251"/>
    </row>
    <row r="8" spans="1:7" ht="15.75">
      <c r="A8" s="272" t="s">
        <v>39</v>
      </c>
      <c r="B8" s="272"/>
      <c r="C8" s="272"/>
      <c r="D8" s="153">
        <v>5640</v>
      </c>
      <c r="E8" s="153"/>
      <c r="F8" s="153"/>
      <c r="G8" s="153">
        <v>4893</v>
      </c>
    </row>
    <row r="9" spans="1:7" ht="15.75">
      <c r="A9" s="273" t="s">
        <v>272</v>
      </c>
      <c r="B9" s="273"/>
      <c r="C9" s="273"/>
      <c r="D9" s="153"/>
      <c r="E9" s="153"/>
      <c r="F9" s="153"/>
      <c r="G9" s="153"/>
    </row>
    <row r="10" spans="1:7" ht="15.75">
      <c r="A10" s="273" t="s">
        <v>273</v>
      </c>
      <c r="B10" s="273"/>
      <c r="C10" s="273"/>
      <c r="D10" s="153">
        <v>1477</v>
      </c>
      <c r="E10" s="153"/>
      <c r="F10" s="153"/>
      <c r="G10" s="154">
        <v>0</v>
      </c>
    </row>
    <row r="11" spans="1:7" ht="15.75">
      <c r="A11" s="273" t="s">
        <v>274</v>
      </c>
      <c r="B11" s="273"/>
      <c r="C11" s="273"/>
      <c r="D11" s="153">
        <v>1624</v>
      </c>
      <c r="E11" s="153"/>
      <c r="F11" s="153"/>
      <c r="G11" s="154">
        <v>0</v>
      </c>
    </row>
    <row r="12" spans="1:7" ht="15.75">
      <c r="A12" s="273" t="s">
        <v>275</v>
      </c>
      <c r="B12" s="273"/>
      <c r="C12" s="273"/>
      <c r="D12" s="153">
        <v>1183</v>
      </c>
      <c r="E12" s="153"/>
      <c r="F12" s="153"/>
      <c r="G12" s="154">
        <v>0</v>
      </c>
    </row>
    <row r="13" spans="1:7" ht="15.75">
      <c r="A13" s="273" t="s">
        <v>276</v>
      </c>
      <c r="B13" s="273"/>
      <c r="C13" s="273"/>
      <c r="D13" s="153">
        <v>488</v>
      </c>
      <c r="E13" s="153"/>
      <c r="F13" s="153"/>
      <c r="G13" s="154">
        <v>0</v>
      </c>
    </row>
    <row r="14" spans="1:7" ht="15.75">
      <c r="A14" s="273" t="s">
        <v>277</v>
      </c>
      <c r="B14" s="273"/>
      <c r="C14" s="273"/>
      <c r="D14" s="153">
        <v>295</v>
      </c>
      <c r="E14" s="153"/>
      <c r="F14" s="153"/>
      <c r="G14" s="154">
        <v>0</v>
      </c>
    </row>
    <row r="15" spans="1:7" ht="15.75">
      <c r="A15" s="273" t="s">
        <v>278</v>
      </c>
      <c r="B15" s="273"/>
      <c r="C15" s="273"/>
      <c r="D15" s="153">
        <v>81</v>
      </c>
      <c r="E15" s="153"/>
      <c r="F15" s="153"/>
      <c r="G15" s="154">
        <v>0</v>
      </c>
    </row>
    <row r="16" spans="1:7" ht="15.75">
      <c r="A16" s="273" t="s">
        <v>279</v>
      </c>
      <c r="B16" s="273"/>
      <c r="C16" s="273"/>
      <c r="D16" s="153">
        <v>40</v>
      </c>
      <c r="E16" s="153"/>
      <c r="F16" s="153"/>
      <c r="G16" s="154">
        <v>0</v>
      </c>
    </row>
    <row r="17" spans="1:7" ht="15.75">
      <c r="A17" s="273" t="s">
        <v>280</v>
      </c>
      <c r="B17" s="273"/>
      <c r="C17" s="273"/>
      <c r="D17" s="153">
        <v>59</v>
      </c>
      <c r="E17" s="153"/>
      <c r="F17" s="153"/>
      <c r="G17" s="154">
        <v>0</v>
      </c>
    </row>
    <row r="18" spans="1:7" ht="15.75">
      <c r="A18" s="273" t="s">
        <v>281</v>
      </c>
      <c r="B18" s="273"/>
      <c r="C18" s="273"/>
      <c r="D18" s="153">
        <v>103</v>
      </c>
      <c r="E18" s="153"/>
      <c r="F18" s="153"/>
      <c r="G18" s="154">
        <v>0</v>
      </c>
    </row>
    <row r="19" spans="1:7" ht="15.75">
      <c r="A19" s="273" t="s">
        <v>282</v>
      </c>
      <c r="B19" s="273"/>
      <c r="C19" s="273"/>
      <c r="D19" s="153">
        <v>71</v>
      </c>
      <c r="E19" s="153"/>
      <c r="F19" s="153"/>
      <c r="G19" s="154">
        <v>0</v>
      </c>
    </row>
    <row r="20" spans="1:7" ht="15.75">
      <c r="A20" s="273" t="s">
        <v>283</v>
      </c>
      <c r="B20" s="273"/>
      <c r="C20" s="273"/>
      <c r="D20" s="153">
        <v>30</v>
      </c>
      <c r="E20" s="153"/>
      <c r="F20" s="153"/>
      <c r="G20" s="154">
        <v>0</v>
      </c>
    </row>
    <row r="21" spans="1:7" ht="15.75">
      <c r="A21" s="273" t="s">
        <v>284</v>
      </c>
      <c r="B21" s="273"/>
      <c r="C21" s="273"/>
      <c r="D21" s="153">
        <v>189</v>
      </c>
      <c r="E21" s="153"/>
      <c r="F21" s="153"/>
      <c r="G21" s="154">
        <v>0</v>
      </c>
    </row>
    <row r="22" spans="1:7" ht="15.75">
      <c r="A22" s="273"/>
      <c r="B22" s="273"/>
      <c r="C22" s="273"/>
      <c r="D22" s="153"/>
      <c r="E22" s="153"/>
      <c r="F22" s="153"/>
      <c r="G22" s="153"/>
    </row>
    <row r="23" spans="1:7" ht="15.75">
      <c r="A23" s="273" t="s">
        <v>285</v>
      </c>
      <c r="B23" s="273"/>
      <c r="C23" s="273"/>
      <c r="D23" s="153">
        <v>5640</v>
      </c>
      <c r="E23" s="153"/>
      <c r="F23" s="153"/>
      <c r="G23" s="153">
        <v>4893</v>
      </c>
    </row>
    <row r="24" spans="1:7" ht="15.75">
      <c r="A24" s="273" t="s">
        <v>286</v>
      </c>
      <c r="B24" s="273"/>
      <c r="C24" s="273"/>
      <c r="D24" s="153">
        <v>44</v>
      </c>
      <c r="E24" s="153"/>
      <c r="F24" s="153"/>
      <c r="G24" s="153">
        <v>16</v>
      </c>
    </row>
    <row r="25" spans="1:7" ht="15.75">
      <c r="A25" s="273" t="s">
        <v>287</v>
      </c>
      <c r="B25" s="273"/>
      <c r="C25" s="273"/>
      <c r="D25" s="153">
        <v>15</v>
      </c>
      <c r="E25" s="153"/>
      <c r="F25" s="153"/>
      <c r="G25" s="153">
        <v>3</v>
      </c>
    </row>
    <row r="26" spans="1:7" ht="15.75">
      <c r="A26" s="273" t="s">
        <v>288</v>
      </c>
      <c r="B26" s="273"/>
      <c r="C26" s="273"/>
      <c r="D26" s="153">
        <v>1092</v>
      </c>
      <c r="E26" s="153"/>
      <c r="F26" s="153"/>
      <c r="G26" s="153">
        <v>200</v>
      </c>
    </row>
    <row r="27" spans="1:7" ht="15.75">
      <c r="A27" s="273" t="s">
        <v>289</v>
      </c>
      <c r="B27" s="273"/>
      <c r="C27" s="273"/>
      <c r="D27" s="153">
        <v>37</v>
      </c>
      <c r="E27" s="153"/>
      <c r="F27" s="153"/>
      <c r="G27" s="153">
        <v>0</v>
      </c>
    </row>
    <row r="28" spans="1:7" ht="15.75">
      <c r="A28" s="273" t="s">
        <v>290</v>
      </c>
      <c r="B28" s="273"/>
      <c r="C28" s="273"/>
      <c r="D28" s="153">
        <v>6</v>
      </c>
      <c r="E28" s="153"/>
      <c r="F28" s="153"/>
      <c r="G28" s="153">
        <v>1</v>
      </c>
    </row>
    <row r="29" spans="1:7" ht="15.75">
      <c r="A29" s="274" t="s">
        <v>291</v>
      </c>
      <c r="B29" s="274"/>
      <c r="C29" s="274"/>
      <c r="D29" s="153">
        <v>403</v>
      </c>
      <c r="E29" s="153"/>
      <c r="F29" s="153"/>
      <c r="G29" s="153">
        <v>32</v>
      </c>
    </row>
    <row r="30" spans="1:7" ht="15.75">
      <c r="A30" s="273" t="s">
        <v>292</v>
      </c>
      <c r="B30" s="273"/>
      <c r="C30" s="273"/>
      <c r="D30" s="153">
        <v>947</v>
      </c>
      <c r="E30" s="153"/>
      <c r="F30" s="153"/>
      <c r="G30" s="153">
        <v>58</v>
      </c>
    </row>
    <row r="31" spans="1:7" ht="15.75">
      <c r="A31" s="273" t="s">
        <v>293</v>
      </c>
      <c r="B31" s="273"/>
      <c r="C31" s="273"/>
      <c r="D31" s="153">
        <v>150</v>
      </c>
      <c r="E31" s="153"/>
      <c r="F31" s="153"/>
      <c r="G31" s="153">
        <v>25</v>
      </c>
    </row>
    <row r="32" spans="1:7" ht="15.75">
      <c r="A32" s="273" t="s">
        <v>294</v>
      </c>
      <c r="B32" s="273"/>
      <c r="C32" s="273"/>
      <c r="D32" s="153">
        <v>14</v>
      </c>
      <c r="E32" s="153"/>
      <c r="F32" s="153"/>
      <c r="G32" s="153">
        <v>2</v>
      </c>
    </row>
    <row r="33" spans="1:7" ht="15.75">
      <c r="A33" s="274" t="s">
        <v>295</v>
      </c>
      <c r="B33" s="274"/>
      <c r="C33" s="274"/>
      <c r="D33" s="153">
        <v>529</v>
      </c>
      <c r="E33" s="153"/>
      <c r="F33" s="153"/>
      <c r="G33" s="153">
        <v>88</v>
      </c>
    </row>
    <row r="34" spans="1:7" ht="15.75">
      <c r="A34" s="273" t="s">
        <v>296</v>
      </c>
      <c r="B34" s="273"/>
      <c r="C34" s="273"/>
      <c r="D34" s="153">
        <v>726</v>
      </c>
      <c r="E34" s="153"/>
      <c r="F34" s="153"/>
      <c r="G34" s="153">
        <v>182</v>
      </c>
    </row>
    <row r="35" spans="1:7" ht="15.75">
      <c r="A35" s="273" t="s">
        <v>297</v>
      </c>
      <c r="B35" s="273"/>
      <c r="C35" s="273"/>
      <c r="D35" s="153">
        <v>380</v>
      </c>
      <c r="E35" s="153"/>
      <c r="F35" s="153"/>
      <c r="G35" s="153">
        <v>2</v>
      </c>
    </row>
    <row r="36" spans="1:7" ht="15.75">
      <c r="A36" s="273" t="s">
        <v>298</v>
      </c>
      <c r="B36" s="273"/>
      <c r="C36" s="273"/>
      <c r="D36" s="153">
        <v>879</v>
      </c>
      <c r="E36" s="153"/>
      <c r="F36" s="153"/>
      <c r="G36" s="153">
        <v>107</v>
      </c>
    </row>
    <row r="37" spans="1:7" ht="15.75">
      <c r="A37" s="273" t="s">
        <v>299</v>
      </c>
      <c r="B37" s="273"/>
      <c r="C37" s="273"/>
      <c r="D37" s="153">
        <v>113</v>
      </c>
      <c r="E37" s="153"/>
      <c r="F37" s="153"/>
      <c r="G37" s="153">
        <v>1164</v>
      </c>
    </row>
    <row r="38" spans="1:7" ht="15.75">
      <c r="A38" s="273" t="s">
        <v>300</v>
      </c>
      <c r="B38" s="273"/>
      <c r="C38" s="273"/>
      <c r="D38" s="153">
        <v>0</v>
      </c>
      <c r="E38" s="153"/>
      <c r="F38" s="153"/>
      <c r="G38" s="153">
        <v>0</v>
      </c>
    </row>
    <row r="39" spans="1:7" ht="15.75">
      <c r="A39" s="274" t="s">
        <v>301</v>
      </c>
      <c r="B39" s="274"/>
      <c r="C39" s="274"/>
      <c r="D39" s="153">
        <v>2</v>
      </c>
      <c r="E39" s="153"/>
      <c r="F39" s="153"/>
      <c r="G39" s="153">
        <v>0</v>
      </c>
    </row>
    <row r="40" spans="1:7" ht="15.75">
      <c r="A40" s="273" t="s">
        <v>302</v>
      </c>
      <c r="B40" s="273"/>
      <c r="C40" s="273"/>
      <c r="D40" s="153">
        <v>0</v>
      </c>
      <c r="E40" s="153"/>
      <c r="F40" s="153"/>
      <c r="G40" s="153">
        <v>0</v>
      </c>
    </row>
    <row r="41" spans="1:7" ht="15.75">
      <c r="A41" s="273" t="s">
        <v>303</v>
      </c>
      <c r="B41" s="273"/>
      <c r="C41" s="273"/>
      <c r="D41" s="153">
        <v>15</v>
      </c>
      <c r="E41" s="153"/>
      <c r="F41" s="153"/>
      <c r="G41" s="153">
        <v>1</v>
      </c>
    </row>
    <row r="42" spans="1:7" ht="15.75">
      <c r="A42" s="273" t="s">
        <v>304</v>
      </c>
      <c r="B42" s="273"/>
      <c r="C42" s="273"/>
      <c r="D42" s="153">
        <v>141</v>
      </c>
      <c r="E42" s="153"/>
      <c r="F42" s="153"/>
      <c r="G42" s="153">
        <v>0</v>
      </c>
    </row>
    <row r="43" spans="1:7" ht="15.75">
      <c r="A43" s="276" t="s">
        <v>305</v>
      </c>
      <c r="B43" s="276"/>
      <c r="C43" s="276"/>
      <c r="D43" s="153">
        <v>147</v>
      </c>
      <c r="E43" s="153"/>
      <c r="F43" s="153"/>
      <c r="G43" s="153">
        <v>3012</v>
      </c>
    </row>
    <row r="44" spans="1:7" ht="15.75">
      <c r="A44" s="275" t="s">
        <v>306</v>
      </c>
      <c r="B44" s="275"/>
      <c r="C44" s="275"/>
      <c r="D44" s="155" t="s">
        <v>66</v>
      </c>
      <c r="E44" s="156" t="s">
        <v>67</v>
      </c>
      <c r="F44" s="157"/>
      <c r="G44" s="157"/>
    </row>
    <row r="45" spans="1:7" ht="15.75">
      <c r="A45" s="158"/>
      <c r="B45" s="159"/>
      <c r="C45" s="159"/>
      <c r="D45" s="160" t="s">
        <v>68</v>
      </c>
      <c r="E45" s="159"/>
      <c r="F45" s="159"/>
      <c r="G45" s="159"/>
    </row>
    <row r="46" spans="1:7" ht="15.75">
      <c r="A46" s="106" t="s">
        <v>70</v>
      </c>
      <c r="B46" s="72" t="s">
        <v>307</v>
      </c>
      <c r="C46" s="72"/>
      <c r="D46" s="72"/>
      <c r="E46" s="72"/>
      <c r="F46" s="72"/>
      <c r="G46" s="72"/>
    </row>
    <row r="47" spans="1:7" ht="15.75">
      <c r="A47" s="106" t="s">
        <v>72</v>
      </c>
      <c r="B47" s="106" t="s">
        <v>73</v>
      </c>
      <c r="C47" s="106"/>
      <c r="D47" s="106"/>
      <c r="E47" s="106"/>
      <c r="F47" s="72"/>
      <c r="G47" s="72"/>
    </row>
    <row r="48" spans="1:7" ht="15.75">
      <c r="A48" s="106"/>
      <c r="B48" s="106" t="s">
        <v>308</v>
      </c>
      <c r="C48" s="106"/>
      <c r="D48" s="106"/>
      <c r="E48" s="106"/>
      <c r="F48" s="72"/>
      <c r="G48" s="72"/>
    </row>
    <row r="49" spans="1:7" ht="15.75">
      <c r="A49" s="106"/>
      <c r="B49" s="106" t="s">
        <v>309</v>
      </c>
      <c r="C49" s="106"/>
      <c r="D49" s="106"/>
      <c r="E49" s="106"/>
      <c r="F49" s="72"/>
      <c r="G49" s="72"/>
    </row>
    <row r="50" spans="1:7" ht="15.75">
      <c r="A50" s="245" t="s">
        <v>310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B35" sqref="B35:B36"/>
    </sheetView>
  </sheetViews>
  <sheetFormatPr defaultColWidth="9.00390625" defaultRowHeight="16.5"/>
  <cols>
    <col min="1" max="1" width="9.125" style="161" customWidth="1"/>
    <col min="2" max="2" width="6.625" style="161" customWidth="1"/>
    <col min="3" max="3" width="22.25390625" style="161" customWidth="1"/>
    <col min="4" max="4" width="11.25390625" style="161" customWidth="1"/>
    <col min="5" max="5" width="10.50390625" style="161" customWidth="1"/>
    <col min="6" max="6" width="11.25390625" style="161" customWidth="1"/>
    <col min="7" max="7" width="10.50390625" style="161" customWidth="1"/>
    <col min="8" max="8" width="11.25390625" style="161" customWidth="1"/>
    <col min="9" max="9" width="10.50390625" style="161" customWidth="1"/>
    <col min="10" max="10" width="13.875" style="161" customWidth="1"/>
    <col min="11" max="11" width="11.50390625" style="161" customWidth="1"/>
    <col min="12" max="12" width="13.875" style="161" customWidth="1"/>
    <col min="13" max="13" width="11.50390625" style="161" customWidth="1"/>
    <col min="14" max="14" width="13.875" style="161" customWidth="1"/>
    <col min="15" max="15" width="11.50390625" style="161" customWidth="1"/>
    <col min="16" max="16384" width="8.875" style="161" customWidth="1"/>
  </cols>
  <sheetData>
    <row r="1" spans="1:15" s="162" customFormat="1" ht="18" customHeight="1">
      <c r="A1" s="277" t="s">
        <v>311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62" customFormat="1" ht="38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s="163" customFormat="1" ht="36" customHeight="1">
      <c r="A3" s="278" t="s">
        <v>360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s="163" customFormat="1" ht="28.5" customHeight="1">
      <c r="A4" s="164"/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279" t="s">
        <v>312</v>
      </c>
      <c r="N4" s="279"/>
      <c r="O4" s="279"/>
    </row>
    <row r="5" spans="1:15" s="166" customFormat="1" ht="36" customHeight="1">
      <c r="A5" s="280" t="s">
        <v>10</v>
      </c>
      <c r="B5" s="280"/>
      <c r="C5" s="281" t="s">
        <v>313</v>
      </c>
      <c r="D5" s="282" t="s">
        <v>314</v>
      </c>
      <c r="E5" s="282"/>
      <c r="F5" s="282"/>
      <c r="G5" s="282"/>
      <c r="H5" s="282"/>
      <c r="I5" s="282"/>
      <c r="J5" s="283" t="s">
        <v>315</v>
      </c>
      <c r="K5" s="283"/>
      <c r="L5" s="283"/>
      <c r="M5" s="283"/>
      <c r="N5" s="283"/>
      <c r="O5" s="283"/>
    </row>
    <row r="6" spans="1:15" s="167" customFormat="1" ht="33.75" customHeight="1">
      <c r="A6" s="280"/>
      <c r="B6" s="280"/>
      <c r="C6" s="281"/>
      <c r="D6" s="284" t="s">
        <v>316</v>
      </c>
      <c r="E6" s="284"/>
      <c r="F6" s="284" t="s">
        <v>317</v>
      </c>
      <c r="G6" s="284"/>
      <c r="H6" s="282" t="s">
        <v>318</v>
      </c>
      <c r="I6" s="282"/>
      <c r="J6" s="285" t="s">
        <v>319</v>
      </c>
      <c r="K6" s="285"/>
      <c r="L6" s="284" t="s">
        <v>317</v>
      </c>
      <c r="M6" s="284"/>
      <c r="N6" s="286" t="s">
        <v>318</v>
      </c>
      <c r="O6" s="286"/>
    </row>
    <row r="7" spans="1:15" s="167" customFormat="1" ht="33" customHeight="1">
      <c r="A7" s="280"/>
      <c r="B7" s="280"/>
      <c r="C7" s="281"/>
      <c r="D7" s="168" t="s">
        <v>320</v>
      </c>
      <c r="E7" s="169" t="s">
        <v>321</v>
      </c>
      <c r="F7" s="168" t="s">
        <v>320</v>
      </c>
      <c r="G7" s="169" t="s">
        <v>321</v>
      </c>
      <c r="H7" s="168" t="s">
        <v>320</v>
      </c>
      <c r="I7" s="170" t="s">
        <v>321</v>
      </c>
      <c r="J7" s="169" t="s">
        <v>322</v>
      </c>
      <c r="K7" s="169" t="s">
        <v>321</v>
      </c>
      <c r="L7" s="169" t="s">
        <v>322</v>
      </c>
      <c r="M7" s="169" t="s">
        <v>321</v>
      </c>
      <c r="N7" s="169" t="s">
        <v>322</v>
      </c>
      <c r="O7" s="169" t="s">
        <v>321</v>
      </c>
    </row>
    <row r="8" spans="1:15" s="167" customFormat="1" ht="16.5" customHeight="1">
      <c r="A8" s="287" t="s">
        <v>39</v>
      </c>
      <c r="B8" s="287"/>
      <c r="C8" s="171" t="s">
        <v>323</v>
      </c>
      <c r="D8" s="172">
        <v>751325</v>
      </c>
      <c r="E8" s="173">
        <v>100</v>
      </c>
      <c r="F8" s="172">
        <v>513206</v>
      </c>
      <c r="G8" s="173">
        <v>68.3067913353076</v>
      </c>
      <c r="H8" s="172">
        <v>238119</v>
      </c>
      <c r="I8" s="173">
        <v>31.6932086646923</v>
      </c>
      <c r="J8" s="174">
        <v>27364535.913066</v>
      </c>
      <c r="K8" s="173">
        <v>100</v>
      </c>
      <c r="L8" s="174">
        <v>23579612.895027</v>
      </c>
      <c r="M8" s="173">
        <v>86.1685101108117</v>
      </c>
      <c r="N8" s="174">
        <v>3784923.018039</v>
      </c>
      <c r="O8" s="173">
        <v>13.8314898891882</v>
      </c>
    </row>
    <row r="9" spans="1:15" s="167" customFormat="1" ht="16.5" customHeight="1">
      <c r="A9" s="288" t="s">
        <v>40</v>
      </c>
      <c r="B9" s="288"/>
      <c r="C9" s="175" t="s">
        <v>324</v>
      </c>
      <c r="D9" s="172">
        <v>749647</v>
      </c>
      <c r="E9" s="173">
        <v>100</v>
      </c>
      <c r="F9" s="172">
        <v>512004</v>
      </c>
      <c r="G9" s="173">
        <v>68.2993462256235</v>
      </c>
      <c r="H9" s="172">
        <v>237643</v>
      </c>
      <c r="I9" s="173">
        <v>31.7006537743764</v>
      </c>
      <c r="J9" s="174">
        <v>27338294.796838</v>
      </c>
      <c r="K9" s="173">
        <v>100</v>
      </c>
      <c r="L9" s="174">
        <v>23560927.349087</v>
      </c>
      <c r="M9" s="173">
        <v>86.1828710392431</v>
      </c>
      <c r="N9" s="174">
        <v>3777367.447751</v>
      </c>
      <c r="O9" s="173">
        <v>13.8171289607568</v>
      </c>
    </row>
    <row r="10" spans="1:15" s="167" customFormat="1" ht="16.5" customHeight="1">
      <c r="A10" s="289" t="s">
        <v>41</v>
      </c>
      <c r="B10" s="289"/>
      <c r="C10" s="175" t="s">
        <v>325</v>
      </c>
      <c r="D10" s="172">
        <v>145718</v>
      </c>
      <c r="E10" s="173">
        <v>100</v>
      </c>
      <c r="F10" s="172">
        <v>100079</v>
      </c>
      <c r="G10" s="173">
        <v>68.6799160021411</v>
      </c>
      <c r="H10" s="172">
        <v>45639</v>
      </c>
      <c r="I10" s="173">
        <v>31.3200839978588</v>
      </c>
      <c r="J10" s="174">
        <v>2643888.158712</v>
      </c>
      <c r="K10" s="173">
        <v>100</v>
      </c>
      <c r="L10" s="174">
        <v>2207372.776348</v>
      </c>
      <c r="M10" s="173">
        <v>83.4896426716985</v>
      </c>
      <c r="N10" s="174">
        <v>436515.382364</v>
      </c>
      <c r="O10" s="173">
        <v>16.5103573283014</v>
      </c>
    </row>
    <row r="11" spans="1:15" s="167" customFormat="1" ht="16.5" customHeight="1">
      <c r="A11" s="289" t="s">
        <v>42</v>
      </c>
      <c r="B11" s="289"/>
      <c r="C11" s="175" t="s">
        <v>326</v>
      </c>
      <c r="D11" s="172">
        <v>174803</v>
      </c>
      <c r="E11" s="173">
        <v>100</v>
      </c>
      <c r="F11" s="172">
        <v>118311</v>
      </c>
      <c r="G11" s="173">
        <v>67.682476845363</v>
      </c>
      <c r="H11" s="172">
        <v>56492</v>
      </c>
      <c r="I11" s="173">
        <v>32.3175231546369</v>
      </c>
      <c r="J11" s="174">
        <v>14164943.334205</v>
      </c>
      <c r="K11" s="173">
        <v>100</v>
      </c>
      <c r="L11" s="174">
        <v>12285264.553695</v>
      </c>
      <c r="M11" s="173">
        <v>86.7300649486467</v>
      </c>
      <c r="N11" s="174">
        <v>1879678.78051</v>
      </c>
      <c r="O11" s="173">
        <v>13.2699350513532</v>
      </c>
    </row>
    <row r="12" spans="1:15" s="167" customFormat="1" ht="16.5" customHeight="1">
      <c r="A12" s="289" t="s">
        <v>43</v>
      </c>
      <c r="B12" s="289"/>
      <c r="C12" s="175" t="s">
        <v>327</v>
      </c>
      <c r="D12" s="172">
        <v>68116</v>
      </c>
      <c r="E12" s="173">
        <v>100</v>
      </c>
      <c r="F12" s="172">
        <v>46538</v>
      </c>
      <c r="G12" s="173">
        <v>68.3216865347348</v>
      </c>
      <c r="H12" s="172">
        <v>21578</v>
      </c>
      <c r="I12" s="173">
        <v>31.6783134652651</v>
      </c>
      <c r="J12" s="174">
        <v>1627549.921325</v>
      </c>
      <c r="K12" s="173">
        <v>100</v>
      </c>
      <c r="L12" s="174">
        <v>1424599.334462</v>
      </c>
      <c r="M12" s="173">
        <v>87.5303003487735</v>
      </c>
      <c r="N12" s="174">
        <v>202950.586863</v>
      </c>
      <c r="O12" s="173">
        <v>12.4696996512264</v>
      </c>
    </row>
    <row r="13" spans="1:15" s="167" customFormat="1" ht="16.5" customHeight="1">
      <c r="A13" s="289" t="s">
        <v>44</v>
      </c>
      <c r="B13" s="289"/>
      <c r="C13" s="175" t="s">
        <v>328</v>
      </c>
      <c r="D13" s="172">
        <v>113605</v>
      </c>
      <c r="E13" s="173">
        <v>100</v>
      </c>
      <c r="F13" s="172">
        <v>76727</v>
      </c>
      <c r="G13" s="173">
        <v>67.5384005985652</v>
      </c>
      <c r="H13" s="172">
        <v>36878</v>
      </c>
      <c r="I13" s="173">
        <v>32.4615994014347</v>
      </c>
      <c r="J13" s="174">
        <v>2066171.75538</v>
      </c>
      <c r="K13" s="173">
        <v>100</v>
      </c>
      <c r="L13" s="174">
        <v>1660304.873717</v>
      </c>
      <c r="M13" s="173">
        <v>80.3565758458277</v>
      </c>
      <c r="N13" s="174">
        <v>405866.881663</v>
      </c>
      <c r="O13" s="173">
        <v>19.6434241541722</v>
      </c>
    </row>
    <row r="14" spans="1:15" s="167" customFormat="1" ht="16.5" customHeight="1">
      <c r="A14" s="289" t="s">
        <v>45</v>
      </c>
      <c r="B14" s="289"/>
      <c r="C14" s="175" t="s">
        <v>329</v>
      </c>
      <c r="D14" s="172">
        <v>42757</v>
      </c>
      <c r="E14" s="173">
        <v>100</v>
      </c>
      <c r="F14" s="172">
        <v>29478</v>
      </c>
      <c r="G14" s="173">
        <v>68.9430970367425</v>
      </c>
      <c r="H14" s="172">
        <v>13279</v>
      </c>
      <c r="I14" s="173">
        <v>31.0569029632574</v>
      </c>
      <c r="J14" s="174">
        <v>1065200.451386</v>
      </c>
      <c r="K14" s="173">
        <v>100</v>
      </c>
      <c r="L14" s="174">
        <v>883826.43843</v>
      </c>
      <c r="M14" s="173">
        <v>82.9727810648218</v>
      </c>
      <c r="N14" s="174">
        <v>181374.012956</v>
      </c>
      <c r="O14" s="173">
        <v>17.0272189351781</v>
      </c>
    </row>
    <row r="15" spans="1:15" s="167" customFormat="1" ht="16.5" customHeight="1">
      <c r="A15" s="288" t="s">
        <v>46</v>
      </c>
      <c r="B15" s="288"/>
      <c r="C15" s="175" t="s">
        <v>330</v>
      </c>
      <c r="D15" s="172">
        <v>84511</v>
      </c>
      <c r="E15" s="173">
        <v>100</v>
      </c>
      <c r="F15" s="172">
        <v>58016</v>
      </c>
      <c r="G15" s="173">
        <v>68.6490516027499</v>
      </c>
      <c r="H15" s="172">
        <v>26495</v>
      </c>
      <c r="I15" s="173">
        <v>31.35094839725</v>
      </c>
      <c r="J15" s="174">
        <v>2243606.123287</v>
      </c>
      <c r="K15" s="173">
        <v>100</v>
      </c>
      <c r="L15" s="174">
        <v>1974552.707015</v>
      </c>
      <c r="M15" s="173">
        <v>88.0079924243644</v>
      </c>
      <c r="N15" s="174">
        <v>269053.416272</v>
      </c>
      <c r="O15" s="173">
        <v>11.9920075756355</v>
      </c>
    </row>
    <row r="16" spans="1:15" s="167" customFormat="1" ht="16.5" customHeight="1">
      <c r="A16" s="289" t="s">
        <v>47</v>
      </c>
      <c r="B16" s="289"/>
      <c r="C16" s="175" t="s">
        <v>331</v>
      </c>
      <c r="D16" s="172">
        <v>7038</v>
      </c>
      <c r="E16" s="173">
        <v>100</v>
      </c>
      <c r="F16" s="172">
        <v>5001</v>
      </c>
      <c r="G16" s="173">
        <v>71.0571184995737</v>
      </c>
      <c r="H16" s="172">
        <v>2037</v>
      </c>
      <c r="I16" s="173">
        <v>28.9428815004262</v>
      </c>
      <c r="J16" s="174">
        <v>101386.188982</v>
      </c>
      <c r="K16" s="173">
        <v>100</v>
      </c>
      <c r="L16" s="174">
        <v>80632.896376</v>
      </c>
      <c r="M16" s="173">
        <v>79.5304539855181</v>
      </c>
      <c r="N16" s="174">
        <v>20753.292606</v>
      </c>
      <c r="O16" s="173">
        <v>20.4695460144818</v>
      </c>
    </row>
    <row r="17" spans="1:15" s="167" customFormat="1" ht="16.5" customHeight="1">
      <c r="A17" s="289" t="s">
        <v>48</v>
      </c>
      <c r="B17" s="289"/>
      <c r="C17" s="175" t="s">
        <v>332</v>
      </c>
      <c r="D17" s="172">
        <v>15230</v>
      </c>
      <c r="E17" s="173">
        <v>100</v>
      </c>
      <c r="F17" s="172">
        <v>10722</v>
      </c>
      <c r="G17" s="173">
        <v>70.4005252790544</v>
      </c>
      <c r="H17" s="172">
        <v>4508</v>
      </c>
      <c r="I17" s="173">
        <v>29.5994747209455</v>
      </c>
      <c r="J17" s="174">
        <v>612935.805407</v>
      </c>
      <c r="K17" s="173">
        <v>100</v>
      </c>
      <c r="L17" s="174">
        <v>542147.627432</v>
      </c>
      <c r="M17" s="173">
        <v>88.4509638121082</v>
      </c>
      <c r="N17" s="174">
        <v>70788.177975</v>
      </c>
      <c r="O17" s="173">
        <v>11.5490361878917</v>
      </c>
    </row>
    <row r="18" spans="1:15" s="167" customFormat="1" ht="16.5" customHeight="1">
      <c r="A18" s="289" t="s">
        <v>49</v>
      </c>
      <c r="B18" s="289"/>
      <c r="C18" s="175" t="s">
        <v>333</v>
      </c>
      <c r="D18" s="172">
        <v>8330</v>
      </c>
      <c r="E18" s="173">
        <v>100</v>
      </c>
      <c r="F18" s="172">
        <v>5849</v>
      </c>
      <c r="G18" s="173">
        <v>70.2160864345738</v>
      </c>
      <c r="H18" s="172">
        <v>2481</v>
      </c>
      <c r="I18" s="173">
        <v>29.7839135654261</v>
      </c>
      <c r="J18" s="174">
        <v>295677.590658</v>
      </c>
      <c r="K18" s="173">
        <v>100</v>
      </c>
      <c r="L18" s="174">
        <v>257002.904867</v>
      </c>
      <c r="M18" s="173">
        <v>86.9199807449277</v>
      </c>
      <c r="N18" s="174">
        <v>38674.685791</v>
      </c>
      <c r="O18" s="173">
        <v>13.0800192550722</v>
      </c>
    </row>
    <row r="19" spans="1:15" s="167" customFormat="1" ht="16.5" customHeight="1">
      <c r="A19" s="289" t="s">
        <v>50</v>
      </c>
      <c r="B19" s="289"/>
      <c r="C19" s="175" t="s">
        <v>334</v>
      </c>
      <c r="D19" s="172">
        <v>29553</v>
      </c>
      <c r="E19" s="173">
        <v>100</v>
      </c>
      <c r="F19" s="172">
        <v>20203</v>
      </c>
      <c r="G19" s="173">
        <v>68.3619260311981</v>
      </c>
      <c r="H19" s="172">
        <v>9350</v>
      </c>
      <c r="I19" s="173">
        <v>31.6380739688018</v>
      </c>
      <c r="J19" s="174">
        <v>594754.82274</v>
      </c>
      <c r="K19" s="173">
        <v>100</v>
      </c>
      <c r="L19" s="174">
        <v>526852.47671</v>
      </c>
      <c r="M19" s="173">
        <v>88.583136540671</v>
      </c>
      <c r="N19" s="174">
        <v>67902.34603</v>
      </c>
      <c r="O19" s="173">
        <v>11.4168634593289</v>
      </c>
    </row>
    <row r="20" spans="1:15" s="167" customFormat="1" ht="16.5" customHeight="1">
      <c r="A20" s="289" t="s">
        <v>51</v>
      </c>
      <c r="B20" s="289"/>
      <c r="C20" s="175" t="s">
        <v>335</v>
      </c>
      <c r="D20" s="172">
        <v>6033</v>
      </c>
      <c r="E20" s="173">
        <v>100</v>
      </c>
      <c r="F20" s="172">
        <v>4029</v>
      </c>
      <c r="G20" s="173">
        <v>66.782695176529</v>
      </c>
      <c r="H20" s="172">
        <v>2004</v>
      </c>
      <c r="I20" s="173">
        <v>33.2173048234709</v>
      </c>
      <c r="J20" s="174">
        <v>112440.908382</v>
      </c>
      <c r="K20" s="173">
        <v>100</v>
      </c>
      <c r="L20" s="174">
        <v>96186.854885</v>
      </c>
      <c r="M20" s="173">
        <v>85.5443594943403</v>
      </c>
      <c r="N20" s="174">
        <v>16254.053497</v>
      </c>
      <c r="O20" s="173">
        <v>14.4556405056596</v>
      </c>
    </row>
    <row r="21" spans="1:15" s="167" customFormat="1" ht="16.5" customHeight="1">
      <c r="A21" s="289" t="s">
        <v>52</v>
      </c>
      <c r="B21" s="289"/>
      <c r="C21" s="175" t="s">
        <v>336</v>
      </c>
      <c r="D21" s="172">
        <v>8206</v>
      </c>
      <c r="E21" s="173">
        <v>100</v>
      </c>
      <c r="F21" s="172">
        <v>5771</v>
      </c>
      <c r="G21" s="173">
        <v>70.3265902997806</v>
      </c>
      <c r="H21" s="172">
        <v>2435</v>
      </c>
      <c r="I21" s="173">
        <v>29.6734097002193</v>
      </c>
      <c r="J21" s="174">
        <v>294118.826979</v>
      </c>
      <c r="K21" s="173">
        <v>100</v>
      </c>
      <c r="L21" s="174">
        <v>275243.47667</v>
      </c>
      <c r="M21" s="173">
        <v>93.5824066405828</v>
      </c>
      <c r="N21" s="174">
        <v>18875.350309</v>
      </c>
      <c r="O21" s="173">
        <v>6.41759335941717</v>
      </c>
    </row>
    <row r="22" spans="1:15" s="167" customFormat="1" ht="16.5" customHeight="1">
      <c r="A22" s="289" t="s">
        <v>53</v>
      </c>
      <c r="B22" s="289"/>
      <c r="C22" s="175" t="s">
        <v>337</v>
      </c>
      <c r="D22" s="172">
        <v>5351</v>
      </c>
      <c r="E22" s="173">
        <v>100</v>
      </c>
      <c r="F22" s="172">
        <v>3713</v>
      </c>
      <c r="G22" s="173">
        <v>69.3888992711642</v>
      </c>
      <c r="H22" s="172">
        <v>1638</v>
      </c>
      <c r="I22" s="173">
        <v>30.6111007288357</v>
      </c>
      <c r="J22" s="174">
        <v>82648.799632</v>
      </c>
      <c r="K22" s="173">
        <v>100</v>
      </c>
      <c r="L22" s="174">
        <v>67287.030894</v>
      </c>
      <c r="M22" s="173">
        <v>81.4131980060213</v>
      </c>
      <c r="N22" s="174">
        <v>15361.768738</v>
      </c>
      <c r="O22" s="173">
        <v>18.5868019939786</v>
      </c>
    </row>
    <row r="23" spans="1:15" s="167" customFormat="1" ht="16.5" customHeight="1">
      <c r="A23" s="289" t="s">
        <v>54</v>
      </c>
      <c r="B23" s="289"/>
      <c r="C23" s="175" t="s">
        <v>338</v>
      </c>
      <c r="D23" s="172">
        <v>8513</v>
      </c>
      <c r="E23" s="173">
        <v>100</v>
      </c>
      <c r="F23" s="172">
        <v>5744</v>
      </c>
      <c r="G23" s="173">
        <v>67.4732761658639</v>
      </c>
      <c r="H23" s="172">
        <v>2769</v>
      </c>
      <c r="I23" s="173">
        <v>32.526723834136</v>
      </c>
      <c r="J23" s="174">
        <v>123430.775108</v>
      </c>
      <c r="K23" s="173">
        <v>100</v>
      </c>
      <c r="L23" s="174">
        <v>98531.344064</v>
      </c>
      <c r="M23" s="173">
        <v>79.8272100112687</v>
      </c>
      <c r="N23" s="174">
        <v>24899.431044</v>
      </c>
      <c r="O23" s="173">
        <v>20.1727899887312</v>
      </c>
    </row>
    <row r="24" spans="1:15" s="167" customFormat="1" ht="16.5" customHeight="1">
      <c r="A24" s="289" t="s">
        <v>55</v>
      </c>
      <c r="B24" s="289"/>
      <c r="C24" s="175" t="s">
        <v>339</v>
      </c>
      <c r="D24" s="172">
        <v>1728</v>
      </c>
      <c r="E24" s="173">
        <v>100</v>
      </c>
      <c r="F24" s="172">
        <v>1126</v>
      </c>
      <c r="G24" s="173">
        <v>65.162037037037</v>
      </c>
      <c r="H24" s="172">
        <v>602</v>
      </c>
      <c r="I24" s="173">
        <v>34.8379629629629</v>
      </c>
      <c r="J24" s="174">
        <v>18834.257032</v>
      </c>
      <c r="K24" s="173">
        <v>100</v>
      </c>
      <c r="L24" s="174">
        <v>15041.543252</v>
      </c>
      <c r="M24" s="173">
        <v>79.8626843970746</v>
      </c>
      <c r="N24" s="174">
        <v>3792.71378</v>
      </c>
      <c r="O24" s="173">
        <v>20.1373156029253</v>
      </c>
    </row>
    <row r="25" spans="1:15" s="167" customFormat="1" ht="16.5" customHeight="1">
      <c r="A25" s="289" t="s">
        <v>56</v>
      </c>
      <c r="B25" s="289"/>
      <c r="C25" s="175" t="s">
        <v>340</v>
      </c>
      <c r="D25" s="172">
        <v>3965</v>
      </c>
      <c r="E25" s="173">
        <v>100</v>
      </c>
      <c r="F25" s="172">
        <v>2680</v>
      </c>
      <c r="G25" s="173">
        <v>67.5914249684741</v>
      </c>
      <c r="H25" s="172">
        <v>1285</v>
      </c>
      <c r="I25" s="173">
        <v>32.4085750315258</v>
      </c>
      <c r="J25" s="174">
        <v>81046.268439</v>
      </c>
      <c r="K25" s="173">
        <v>100</v>
      </c>
      <c r="L25" s="174">
        <v>70311.466583</v>
      </c>
      <c r="M25" s="173">
        <v>86.754724106663</v>
      </c>
      <c r="N25" s="174">
        <v>10734.801856</v>
      </c>
      <c r="O25" s="173">
        <v>13.2452758933369</v>
      </c>
    </row>
    <row r="26" spans="1:15" s="167" customFormat="1" ht="16.5" customHeight="1">
      <c r="A26" s="289" t="s">
        <v>57</v>
      </c>
      <c r="B26" s="289"/>
      <c r="C26" s="175" t="s">
        <v>341</v>
      </c>
      <c r="D26" s="172">
        <v>1032</v>
      </c>
      <c r="E26" s="173">
        <v>100</v>
      </c>
      <c r="F26" s="172">
        <v>686</v>
      </c>
      <c r="G26" s="173">
        <v>66.4728682170542</v>
      </c>
      <c r="H26" s="172">
        <v>346</v>
      </c>
      <c r="I26" s="173">
        <v>33.5271317829457</v>
      </c>
      <c r="J26" s="174">
        <v>13010.945358</v>
      </c>
      <c r="K26" s="173">
        <v>100</v>
      </c>
      <c r="L26" s="174">
        <v>10946.75535</v>
      </c>
      <c r="M26" s="173">
        <v>84.1349728924132</v>
      </c>
      <c r="N26" s="174">
        <v>2064.190008</v>
      </c>
      <c r="O26" s="173">
        <v>15.8650271075867</v>
      </c>
    </row>
    <row r="27" spans="1:15" s="167" customFormat="1" ht="16.5" customHeight="1">
      <c r="A27" s="289" t="s">
        <v>58</v>
      </c>
      <c r="B27" s="289"/>
      <c r="C27" s="175" t="s">
        <v>342</v>
      </c>
      <c r="D27" s="172">
        <v>6391</v>
      </c>
      <c r="E27" s="173">
        <v>100</v>
      </c>
      <c r="F27" s="172">
        <v>4307</v>
      </c>
      <c r="G27" s="173">
        <v>67.3916445000782</v>
      </c>
      <c r="H27" s="172">
        <v>2084</v>
      </c>
      <c r="I27" s="173">
        <v>32.6083554999217</v>
      </c>
      <c r="J27" s="174">
        <v>88608.376232</v>
      </c>
      <c r="K27" s="173">
        <v>100</v>
      </c>
      <c r="L27" s="174">
        <v>74711.922514</v>
      </c>
      <c r="M27" s="173">
        <v>84.3169976598877</v>
      </c>
      <c r="N27" s="174">
        <v>13896.453718</v>
      </c>
      <c r="O27" s="173">
        <v>15.6830023401122</v>
      </c>
    </row>
    <row r="28" spans="1:15" s="167" customFormat="1" ht="16.5" customHeight="1">
      <c r="A28" s="289" t="s">
        <v>59</v>
      </c>
      <c r="B28" s="289"/>
      <c r="C28" s="175" t="s">
        <v>343</v>
      </c>
      <c r="D28" s="172">
        <v>13364</v>
      </c>
      <c r="E28" s="173">
        <v>100</v>
      </c>
      <c r="F28" s="172">
        <v>9419</v>
      </c>
      <c r="G28" s="173">
        <v>70.48039509129</v>
      </c>
      <c r="H28" s="172">
        <v>3945</v>
      </c>
      <c r="I28" s="173">
        <v>29.5196049087099</v>
      </c>
      <c r="J28" s="174">
        <v>1030810.745177</v>
      </c>
      <c r="K28" s="173">
        <v>100</v>
      </c>
      <c r="L28" s="174">
        <v>955343.674706</v>
      </c>
      <c r="M28" s="173">
        <v>92.6788626501907</v>
      </c>
      <c r="N28" s="174">
        <v>75467.070471</v>
      </c>
      <c r="O28" s="173">
        <v>7.32113734980921</v>
      </c>
    </row>
    <row r="29" spans="1:15" s="167" customFormat="1" ht="16.5" customHeight="1">
      <c r="A29" s="289" t="s">
        <v>60</v>
      </c>
      <c r="B29" s="289"/>
      <c r="C29" s="175" t="s">
        <v>344</v>
      </c>
      <c r="D29" s="172">
        <v>5403</v>
      </c>
      <c r="E29" s="173">
        <v>100</v>
      </c>
      <c r="F29" s="172">
        <v>3605</v>
      </c>
      <c r="G29" s="173">
        <v>66.7221913751619</v>
      </c>
      <c r="H29" s="172">
        <v>1798</v>
      </c>
      <c r="I29" s="173">
        <v>33.277808624838</v>
      </c>
      <c r="J29" s="174">
        <v>77230.742417</v>
      </c>
      <c r="K29" s="173">
        <v>100</v>
      </c>
      <c r="L29" s="174">
        <v>54766.691117</v>
      </c>
      <c r="M29" s="173">
        <v>70.9130708873579</v>
      </c>
      <c r="N29" s="174">
        <v>22464.0513</v>
      </c>
      <c r="O29" s="173">
        <v>29.086929112642</v>
      </c>
    </row>
    <row r="30" spans="1:15" s="167" customFormat="1" ht="16.5" customHeight="1">
      <c r="A30" s="288" t="s">
        <v>61</v>
      </c>
      <c r="B30" s="288"/>
      <c r="C30" s="175" t="s">
        <v>345</v>
      </c>
      <c r="D30" s="172">
        <v>1678</v>
      </c>
      <c r="E30" s="173">
        <v>100</v>
      </c>
      <c r="F30" s="172">
        <v>1202</v>
      </c>
      <c r="G30" s="173">
        <v>71.6328963051251</v>
      </c>
      <c r="H30" s="172">
        <v>476</v>
      </c>
      <c r="I30" s="173">
        <v>28.3671036948748</v>
      </c>
      <c r="J30" s="174">
        <v>26241.116228</v>
      </c>
      <c r="K30" s="173">
        <v>100</v>
      </c>
      <c r="L30" s="174">
        <v>18685.54594</v>
      </c>
      <c r="M30" s="173">
        <v>71.207130739591</v>
      </c>
      <c r="N30" s="174">
        <v>7555.570288</v>
      </c>
      <c r="O30" s="173">
        <v>28.7928692604089</v>
      </c>
    </row>
    <row r="31" spans="1:15" s="167" customFormat="1" ht="16.5" customHeight="1">
      <c r="A31" s="290" t="s">
        <v>62</v>
      </c>
      <c r="B31" s="290"/>
      <c r="C31" s="176" t="s">
        <v>346</v>
      </c>
      <c r="D31" s="172">
        <v>1443</v>
      </c>
      <c r="E31" s="173">
        <v>100</v>
      </c>
      <c r="F31" s="172">
        <v>1021</v>
      </c>
      <c r="G31" s="173">
        <v>70.7553707553707</v>
      </c>
      <c r="H31" s="172">
        <v>422</v>
      </c>
      <c r="I31" s="173">
        <v>29.2446292446292</v>
      </c>
      <c r="J31" s="174">
        <v>24071.886228</v>
      </c>
      <c r="K31" s="173">
        <v>100</v>
      </c>
      <c r="L31" s="174">
        <v>16878.65594</v>
      </c>
      <c r="M31" s="173">
        <v>70.1177123393306</v>
      </c>
      <c r="N31" s="174">
        <v>7193.230288</v>
      </c>
      <c r="O31" s="173">
        <v>29.8822876606693</v>
      </c>
    </row>
    <row r="32" spans="1:15" s="167" customFormat="1" ht="16.5" customHeight="1">
      <c r="A32" s="291" t="s">
        <v>63</v>
      </c>
      <c r="B32" s="291"/>
      <c r="C32" s="177" t="s">
        <v>347</v>
      </c>
      <c r="D32" s="172">
        <v>235</v>
      </c>
      <c r="E32" s="173">
        <v>100</v>
      </c>
      <c r="F32" s="172">
        <v>181</v>
      </c>
      <c r="G32" s="173">
        <v>77.0212765957446</v>
      </c>
      <c r="H32" s="172">
        <v>54</v>
      </c>
      <c r="I32" s="173">
        <v>22.9787234042553</v>
      </c>
      <c r="J32" s="174">
        <v>2169.23</v>
      </c>
      <c r="K32" s="173">
        <v>100</v>
      </c>
      <c r="L32" s="174">
        <v>1806.89</v>
      </c>
      <c r="M32" s="173">
        <v>83.2963770554528</v>
      </c>
      <c r="N32" s="174">
        <v>362.34</v>
      </c>
      <c r="O32" s="173">
        <v>16.7036229445471</v>
      </c>
    </row>
    <row r="33" spans="1:15" s="179" customFormat="1" ht="17.25" customHeight="1">
      <c r="A33" s="178" t="s">
        <v>64</v>
      </c>
      <c r="B33" s="178"/>
      <c r="C33" s="178"/>
      <c r="D33" s="178" t="s">
        <v>65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6" s="179" customFormat="1" ht="15" customHeight="1">
      <c r="A34" s="180"/>
      <c r="B34" s="180"/>
      <c r="C34" s="180"/>
      <c r="D34" s="180"/>
      <c r="E34" s="181"/>
      <c r="F34" s="181"/>
      <c r="G34" s="181"/>
      <c r="H34" s="161"/>
      <c r="J34" s="161"/>
      <c r="K34" s="181"/>
      <c r="L34" s="181"/>
      <c r="M34" s="181"/>
      <c r="N34" s="161"/>
      <c r="O34" s="181"/>
      <c r="P34" s="181"/>
    </row>
    <row r="35" spans="1:16" ht="15">
      <c r="A35" s="182" t="s">
        <v>348</v>
      </c>
      <c r="B35" s="166" t="s">
        <v>370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</row>
    <row r="36" spans="1:16" s="185" customFormat="1" ht="15" customHeight="1">
      <c r="A36" s="183"/>
      <c r="B36" s="166" t="s">
        <v>371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s="179" customFormat="1" ht="15" customHeight="1">
      <c r="A37" s="186" t="s">
        <v>349</v>
      </c>
      <c r="B37" s="187"/>
      <c r="C37" s="187"/>
      <c r="D37" s="180"/>
      <c r="E37" s="181"/>
      <c r="F37" s="181"/>
      <c r="G37" s="181"/>
      <c r="H37" s="161"/>
      <c r="J37" s="161"/>
      <c r="K37" s="181"/>
      <c r="L37" s="181"/>
      <c r="M37" s="181"/>
      <c r="N37" s="161"/>
      <c r="O37" s="181"/>
      <c r="P37" s="181"/>
    </row>
    <row r="38" spans="1:16" ht="15" customHeight="1">
      <c r="A38" s="188"/>
      <c r="B38" s="189" t="s">
        <v>350</v>
      </c>
      <c r="C38" s="189"/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80"/>
      <c r="O38" s="180"/>
      <c r="P38" s="180"/>
    </row>
    <row r="39" spans="1:16" ht="15" customHeight="1">
      <c r="A39" s="186"/>
      <c r="B39" s="189" t="s">
        <v>351</v>
      </c>
      <c r="C39" s="189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80"/>
      <c r="O39" s="180"/>
      <c r="P39" s="180"/>
    </row>
    <row r="40" spans="1:16" ht="15" customHeight="1">
      <c r="A40" s="186"/>
      <c r="B40" s="189" t="s">
        <v>352</v>
      </c>
      <c r="C40" s="189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80"/>
      <c r="O40" s="180"/>
      <c r="P40" s="180"/>
    </row>
    <row r="41" spans="1:16" ht="15" customHeight="1">
      <c r="A41" s="192"/>
      <c r="B41" s="189" t="s">
        <v>353</v>
      </c>
      <c r="C41" s="189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80"/>
      <c r="O41" s="180"/>
      <c r="P41" s="180"/>
    </row>
    <row r="42" spans="1:16" s="185" customFormat="1" ht="19.5">
      <c r="A42" s="182" t="s">
        <v>354</v>
      </c>
      <c r="B42" s="163" t="s">
        <v>355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 s="185" customFormat="1" ht="19.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s="185" customFormat="1" ht="19.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185" customFormat="1" ht="19.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0">
      <selection activeCell="AK6" sqref="AK6:AL7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3" t="s">
        <v>1</v>
      </c>
      <c r="U1" s="224" t="s">
        <v>2</v>
      </c>
      <c r="V1" s="224"/>
      <c r="W1" s="33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3" t="s">
        <v>1</v>
      </c>
      <c r="AS1" s="224" t="s">
        <v>2</v>
      </c>
      <c r="AT1" s="224"/>
    </row>
    <row r="2" spans="1:46" ht="16.5" customHeight="1">
      <c r="A2" s="34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5"/>
      <c r="L2" s="35"/>
      <c r="M2" s="35"/>
      <c r="N2" s="35"/>
      <c r="O2" s="35"/>
      <c r="P2" s="35"/>
      <c r="Q2" s="35"/>
      <c r="R2" s="35"/>
      <c r="S2" s="36"/>
      <c r="T2" s="34" t="s">
        <v>5</v>
      </c>
      <c r="U2" s="225" t="s">
        <v>78</v>
      </c>
      <c r="V2" s="225"/>
      <c r="W2" s="34" t="s">
        <v>3</v>
      </c>
      <c r="X2" s="6" t="s">
        <v>4</v>
      </c>
      <c r="Y2" s="37"/>
      <c r="Z2" s="37"/>
      <c r="AA2" s="37"/>
      <c r="AB2" s="37"/>
      <c r="AC2" s="37"/>
      <c r="AD2" s="37"/>
      <c r="AE2" s="37"/>
      <c r="AF2" s="37"/>
      <c r="AG2" s="37"/>
      <c r="AH2" s="4"/>
      <c r="AI2" s="35"/>
      <c r="AJ2" s="35"/>
      <c r="AK2" s="35"/>
      <c r="AL2" s="35"/>
      <c r="AM2" s="35"/>
      <c r="AN2" s="35"/>
      <c r="AO2" s="35"/>
      <c r="AP2" s="35"/>
      <c r="AQ2" s="38"/>
      <c r="AR2" s="39" t="s">
        <v>5</v>
      </c>
      <c r="AS2" s="225" t="s">
        <v>78</v>
      </c>
      <c r="AT2" s="225"/>
    </row>
    <row r="3" spans="1:46" s="12" customFormat="1" ht="19.5" customHeight="1">
      <c r="A3" s="226" t="s">
        <v>79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80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中華民國111年11月底</v>
      </c>
      <c r="I5" s="206"/>
      <c r="J5" s="206"/>
      <c r="K5" s="206"/>
      <c r="L5" s="206"/>
      <c r="M5" s="206"/>
      <c r="N5" s="40"/>
      <c r="O5" s="40"/>
      <c r="P5" s="40"/>
      <c r="Q5" s="41"/>
      <c r="R5" s="41"/>
      <c r="S5" s="41"/>
      <c r="T5" s="41"/>
      <c r="U5" s="15"/>
      <c r="V5" s="42" t="s">
        <v>9</v>
      </c>
      <c r="W5" s="13"/>
      <c r="X5" s="13"/>
      <c r="Y5" s="41"/>
      <c r="Z5" s="41"/>
      <c r="AA5" s="41"/>
      <c r="AB5" s="41"/>
      <c r="AC5" s="207" t="str">
        <f>'2491-00-01'!H5</f>
        <v>中華民國111年11月底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2" t="s">
        <v>9</v>
      </c>
    </row>
    <row r="6" spans="1:46" ht="16.5" customHeight="1">
      <c r="A6" s="208" t="s">
        <v>81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09" t="s">
        <v>17</v>
      </c>
      <c r="P6" s="209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81</v>
      </c>
      <c r="X6" s="208"/>
      <c r="Y6" s="209" t="s">
        <v>21</v>
      </c>
      <c r="Z6" s="209"/>
      <c r="AA6" s="209" t="s">
        <v>22</v>
      </c>
      <c r="AB6" s="209"/>
      <c r="AC6" s="209" t="s">
        <v>23</v>
      </c>
      <c r="AD6" s="209"/>
      <c r="AE6" s="211" t="s">
        <v>24</v>
      </c>
      <c r="AF6" s="211"/>
      <c r="AG6" s="203" t="s">
        <v>25</v>
      </c>
      <c r="AH6" s="203"/>
      <c r="AI6" s="211" t="s">
        <v>26</v>
      </c>
      <c r="AJ6" s="211"/>
      <c r="AK6" s="209" t="s">
        <v>27</v>
      </c>
      <c r="AL6" s="209"/>
      <c r="AM6" s="211" t="s">
        <v>28</v>
      </c>
      <c r="AN6" s="211"/>
      <c r="AO6" s="211" t="s">
        <v>29</v>
      </c>
      <c r="AP6" s="211"/>
      <c r="AQ6" s="209" t="s">
        <v>30</v>
      </c>
      <c r="AR6" s="209"/>
      <c r="AS6" s="212" t="s">
        <v>31</v>
      </c>
      <c r="AT6" s="212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3" t="s">
        <v>32</v>
      </c>
      <c r="N7" s="213"/>
      <c r="O7" s="209"/>
      <c r="P7" s="209"/>
      <c r="Q7" s="203"/>
      <c r="R7" s="203"/>
      <c r="S7" s="209"/>
      <c r="T7" s="209"/>
      <c r="U7" s="209"/>
      <c r="V7" s="209"/>
      <c r="W7" s="208"/>
      <c r="X7" s="208"/>
      <c r="Y7" s="209"/>
      <c r="Z7" s="209"/>
      <c r="AA7" s="209"/>
      <c r="AB7" s="209"/>
      <c r="AC7" s="209"/>
      <c r="AD7" s="209"/>
      <c r="AE7" s="214" t="s">
        <v>33</v>
      </c>
      <c r="AF7" s="214"/>
      <c r="AG7" s="203"/>
      <c r="AH7" s="203"/>
      <c r="AI7" s="214" t="s">
        <v>34</v>
      </c>
      <c r="AJ7" s="214"/>
      <c r="AK7" s="209"/>
      <c r="AL7" s="209"/>
      <c r="AM7" s="214" t="s">
        <v>35</v>
      </c>
      <c r="AN7" s="214"/>
      <c r="AO7" s="215" t="s">
        <v>36</v>
      </c>
      <c r="AP7" s="215"/>
      <c r="AQ7" s="209"/>
      <c r="AR7" s="209"/>
      <c r="AS7" s="212"/>
      <c r="AT7" s="212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3" t="s">
        <v>39</v>
      </c>
      <c r="B9" s="44"/>
      <c r="C9" s="45">
        <v>751325</v>
      </c>
      <c r="D9" s="45">
        <v>27364535.913066</v>
      </c>
      <c r="E9" s="45">
        <v>18627</v>
      </c>
      <c r="F9" s="45">
        <v>658755.480599</v>
      </c>
      <c r="G9" s="45">
        <v>4229</v>
      </c>
      <c r="H9" s="45">
        <v>312768.525261</v>
      </c>
      <c r="I9" s="45">
        <v>199986</v>
      </c>
      <c r="J9" s="45">
        <v>8291640.21943</v>
      </c>
      <c r="K9" s="45">
        <v>7279</v>
      </c>
      <c r="L9" s="45">
        <v>1217552.920129</v>
      </c>
      <c r="M9" s="45">
        <v>3490</v>
      </c>
      <c r="N9" s="45">
        <v>192166.978128</v>
      </c>
      <c r="O9" s="45">
        <v>116393</v>
      </c>
      <c r="P9" s="45">
        <v>1375098.569242</v>
      </c>
      <c r="Q9" s="45">
        <v>95834</v>
      </c>
      <c r="R9" s="45">
        <v>1055272.444363</v>
      </c>
      <c r="S9" s="45">
        <v>16472</v>
      </c>
      <c r="T9" s="45">
        <v>1014960.550121</v>
      </c>
      <c r="U9" s="45">
        <v>7523</v>
      </c>
      <c r="V9" s="45">
        <v>64667.520773</v>
      </c>
      <c r="W9" s="43" t="s">
        <v>39</v>
      </c>
      <c r="X9" s="44"/>
      <c r="Y9" s="45">
        <v>27171</v>
      </c>
      <c r="Z9" s="45">
        <v>550462.872669</v>
      </c>
      <c r="AA9" s="45">
        <v>57075</v>
      </c>
      <c r="AB9" s="45">
        <v>9101204.461637</v>
      </c>
      <c r="AC9" s="45">
        <v>38805</v>
      </c>
      <c r="AD9" s="45">
        <v>1489550.67329</v>
      </c>
      <c r="AE9" s="45">
        <v>97625</v>
      </c>
      <c r="AF9" s="45">
        <v>1256474.849197</v>
      </c>
      <c r="AG9" s="45">
        <v>22884</v>
      </c>
      <c r="AH9" s="45">
        <v>367943.737478</v>
      </c>
      <c r="AI9" s="45">
        <v>1</v>
      </c>
      <c r="AJ9" s="45">
        <v>6.5</v>
      </c>
      <c r="AK9" s="45">
        <v>435</v>
      </c>
      <c r="AL9" s="45">
        <v>1746.283442</v>
      </c>
      <c r="AM9" s="45">
        <v>57</v>
      </c>
      <c r="AN9" s="45">
        <v>269.25</v>
      </c>
      <c r="AO9" s="45">
        <v>3250</v>
      </c>
      <c r="AP9" s="45">
        <v>82265.655094</v>
      </c>
      <c r="AQ9" s="45">
        <v>13877</v>
      </c>
      <c r="AR9" s="45">
        <v>149640.066341</v>
      </c>
      <c r="AS9" s="45">
        <v>20312</v>
      </c>
      <c r="AT9" s="45">
        <v>182088.355872</v>
      </c>
    </row>
    <row r="10" spans="1:46" s="22" customFormat="1" ht="45" customHeight="1">
      <c r="A10" s="43" t="s">
        <v>82</v>
      </c>
      <c r="B10" s="44"/>
      <c r="C10" s="45">
        <v>10488</v>
      </c>
      <c r="D10" s="45">
        <v>17607882.366624</v>
      </c>
      <c r="E10" s="45">
        <v>210</v>
      </c>
      <c r="F10" s="45">
        <v>426182.257163</v>
      </c>
      <c r="G10" s="45">
        <v>42</v>
      </c>
      <c r="H10" s="45">
        <v>243039.36368</v>
      </c>
      <c r="I10" s="45">
        <v>2762</v>
      </c>
      <c r="J10" s="45">
        <v>4305450.001623</v>
      </c>
      <c r="K10" s="45">
        <v>248</v>
      </c>
      <c r="L10" s="45">
        <v>1056652.915173</v>
      </c>
      <c r="M10" s="45">
        <v>21</v>
      </c>
      <c r="N10" s="45">
        <v>166130.51399</v>
      </c>
      <c r="O10" s="45">
        <v>663</v>
      </c>
      <c r="P10" s="45">
        <v>489064.044782</v>
      </c>
      <c r="Q10" s="45">
        <v>1089</v>
      </c>
      <c r="R10" s="45">
        <v>500719.498573</v>
      </c>
      <c r="S10" s="45">
        <v>404</v>
      </c>
      <c r="T10" s="45">
        <v>752776.003146</v>
      </c>
      <c r="U10" s="45">
        <v>24</v>
      </c>
      <c r="V10" s="45">
        <v>13609.2884</v>
      </c>
      <c r="W10" s="43" t="s">
        <v>82</v>
      </c>
      <c r="X10" s="44"/>
      <c r="Y10" s="45">
        <v>647</v>
      </c>
      <c r="Z10" s="45">
        <v>357078.500687</v>
      </c>
      <c r="AA10" s="45">
        <v>1823</v>
      </c>
      <c r="AB10" s="45">
        <v>7776829.294234</v>
      </c>
      <c r="AC10" s="45">
        <v>810</v>
      </c>
      <c r="AD10" s="45">
        <v>715978.641057</v>
      </c>
      <c r="AE10" s="45">
        <v>1160</v>
      </c>
      <c r="AF10" s="45">
        <v>446888.881146</v>
      </c>
      <c r="AG10" s="45">
        <v>176</v>
      </c>
      <c r="AH10" s="45">
        <v>186545.351266</v>
      </c>
      <c r="AI10" s="45">
        <v>0</v>
      </c>
      <c r="AJ10" s="45">
        <v>0</v>
      </c>
      <c r="AK10" s="45">
        <v>2</v>
      </c>
      <c r="AL10" s="45">
        <v>0.4</v>
      </c>
      <c r="AM10" s="45">
        <v>0</v>
      </c>
      <c r="AN10" s="45">
        <v>0</v>
      </c>
      <c r="AO10" s="45">
        <v>43</v>
      </c>
      <c r="AP10" s="45">
        <v>51782.29926</v>
      </c>
      <c r="AQ10" s="45">
        <v>180</v>
      </c>
      <c r="AR10" s="45">
        <v>65925.539567</v>
      </c>
      <c r="AS10" s="45">
        <v>184</v>
      </c>
      <c r="AT10" s="45">
        <v>53229.572877</v>
      </c>
    </row>
    <row r="11" spans="1:46" s="22" customFormat="1" ht="45" customHeight="1">
      <c r="A11" s="43" t="s">
        <v>83</v>
      </c>
      <c r="B11" s="44"/>
      <c r="C11" s="45">
        <v>120333</v>
      </c>
      <c r="D11" s="45">
        <v>1213356.955696</v>
      </c>
      <c r="E11" s="45">
        <v>5382</v>
      </c>
      <c r="F11" s="45">
        <v>56655.058324</v>
      </c>
      <c r="G11" s="45">
        <v>1491</v>
      </c>
      <c r="H11" s="45">
        <v>21832.671938</v>
      </c>
      <c r="I11" s="45">
        <v>35494</v>
      </c>
      <c r="J11" s="45">
        <v>454274.98476</v>
      </c>
      <c r="K11" s="45">
        <v>1867</v>
      </c>
      <c r="L11" s="45">
        <v>31716.884239</v>
      </c>
      <c r="M11" s="45">
        <v>624</v>
      </c>
      <c r="N11" s="45">
        <v>3898.516688</v>
      </c>
      <c r="O11" s="45">
        <v>19823</v>
      </c>
      <c r="P11" s="45">
        <v>132258.446602</v>
      </c>
      <c r="Q11" s="45">
        <v>12268</v>
      </c>
      <c r="R11" s="45">
        <v>56394.781544</v>
      </c>
      <c r="S11" s="45">
        <v>2716</v>
      </c>
      <c r="T11" s="45">
        <v>47868.268839</v>
      </c>
      <c r="U11" s="45">
        <v>1178</v>
      </c>
      <c r="V11" s="45">
        <v>8686.449362</v>
      </c>
      <c r="W11" s="43" t="s">
        <v>83</v>
      </c>
      <c r="X11" s="44"/>
      <c r="Y11" s="45">
        <v>2630</v>
      </c>
      <c r="Z11" s="45">
        <v>15451.117642</v>
      </c>
      <c r="AA11" s="45">
        <v>6297</v>
      </c>
      <c r="AB11" s="45">
        <v>116312.760232</v>
      </c>
      <c r="AC11" s="45">
        <v>8430</v>
      </c>
      <c r="AD11" s="45">
        <v>111174.358965</v>
      </c>
      <c r="AE11" s="45">
        <v>12036</v>
      </c>
      <c r="AF11" s="45">
        <v>89933.592561</v>
      </c>
      <c r="AG11" s="45">
        <v>4596</v>
      </c>
      <c r="AH11" s="45">
        <v>31739.770366</v>
      </c>
      <c r="AI11" s="45">
        <v>0</v>
      </c>
      <c r="AJ11" s="45">
        <v>0</v>
      </c>
      <c r="AK11" s="45">
        <v>38</v>
      </c>
      <c r="AL11" s="45">
        <v>61.724666</v>
      </c>
      <c r="AM11" s="45">
        <v>26</v>
      </c>
      <c r="AN11" s="45">
        <v>106.92</v>
      </c>
      <c r="AO11" s="45">
        <v>627</v>
      </c>
      <c r="AP11" s="45">
        <v>7214.230062</v>
      </c>
      <c r="AQ11" s="45">
        <v>1834</v>
      </c>
      <c r="AR11" s="45">
        <v>8463.398251</v>
      </c>
      <c r="AS11" s="45">
        <v>2976</v>
      </c>
      <c r="AT11" s="45">
        <v>19313.020655</v>
      </c>
    </row>
    <row r="12" spans="1:46" s="22" customFormat="1" ht="45" customHeight="1">
      <c r="A12" s="43" t="s">
        <v>84</v>
      </c>
      <c r="B12" s="44"/>
      <c r="C12" s="45">
        <v>144416</v>
      </c>
      <c r="D12" s="45">
        <v>1383798.143963</v>
      </c>
      <c r="E12" s="45">
        <v>2299</v>
      </c>
      <c r="F12" s="45">
        <v>24619.8083</v>
      </c>
      <c r="G12" s="45">
        <v>407</v>
      </c>
      <c r="H12" s="45">
        <v>7019.852408</v>
      </c>
      <c r="I12" s="45">
        <v>46617</v>
      </c>
      <c r="J12" s="45">
        <v>562096.782024</v>
      </c>
      <c r="K12" s="45">
        <v>817</v>
      </c>
      <c r="L12" s="45">
        <v>15899.527968</v>
      </c>
      <c r="M12" s="45">
        <v>648</v>
      </c>
      <c r="N12" s="45">
        <v>3309.628725</v>
      </c>
      <c r="O12" s="45">
        <v>24554</v>
      </c>
      <c r="P12" s="45">
        <v>159065.057535</v>
      </c>
      <c r="Q12" s="45">
        <v>17616</v>
      </c>
      <c r="R12" s="45">
        <v>87482.99604</v>
      </c>
      <c r="S12" s="45">
        <v>2047</v>
      </c>
      <c r="T12" s="45">
        <v>30043.322675</v>
      </c>
      <c r="U12" s="45">
        <v>981</v>
      </c>
      <c r="V12" s="45">
        <v>5384.702335</v>
      </c>
      <c r="W12" s="43" t="s">
        <v>84</v>
      </c>
      <c r="X12" s="44"/>
      <c r="Y12" s="45">
        <v>5308</v>
      </c>
      <c r="Z12" s="45">
        <v>31304.918591</v>
      </c>
      <c r="AA12" s="45">
        <v>8676</v>
      </c>
      <c r="AB12" s="45">
        <v>157913.921048</v>
      </c>
      <c r="AC12" s="45">
        <v>5325</v>
      </c>
      <c r="AD12" s="45">
        <v>117745.919457</v>
      </c>
      <c r="AE12" s="45">
        <v>18144</v>
      </c>
      <c r="AF12" s="45">
        <v>114264.592028</v>
      </c>
      <c r="AG12" s="45">
        <v>3497</v>
      </c>
      <c r="AH12" s="45">
        <v>26937.065333</v>
      </c>
      <c r="AI12" s="45">
        <v>0</v>
      </c>
      <c r="AJ12" s="45">
        <v>0</v>
      </c>
      <c r="AK12" s="45">
        <v>60</v>
      </c>
      <c r="AL12" s="45">
        <v>169.155</v>
      </c>
      <c r="AM12" s="45">
        <v>5</v>
      </c>
      <c r="AN12" s="45">
        <v>16.9</v>
      </c>
      <c r="AO12" s="45">
        <v>486</v>
      </c>
      <c r="AP12" s="45">
        <v>3723.267296</v>
      </c>
      <c r="AQ12" s="45">
        <v>2696</v>
      </c>
      <c r="AR12" s="45">
        <v>14591.788504</v>
      </c>
      <c r="AS12" s="45">
        <v>4233</v>
      </c>
      <c r="AT12" s="45">
        <v>22208.938696</v>
      </c>
    </row>
    <row r="13" spans="1:46" s="22" customFormat="1" ht="45" customHeight="1">
      <c r="A13" s="43" t="s">
        <v>85</v>
      </c>
      <c r="B13" s="44"/>
      <c r="C13" s="45">
        <v>168614</v>
      </c>
      <c r="D13" s="45">
        <v>2572921.59196</v>
      </c>
      <c r="E13" s="45">
        <v>2652</v>
      </c>
      <c r="F13" s="45">
        <v>53999.286215</v>
      </c>
      <c r="G13" s="45">
        <v>364</v>
      </c>
      <c r="H13" s="45">
        <v>10470.384115</v>
      </c>
      <c r="I13" s="45">
        <v>26874</v>
      </c>
      <c r="J13" s="45">
        <v>516927.121349</v>
      </c>
      <c r="K13" s="45">
        <v>1294</v>
      </c>
      <c r="L13" s="45">
        <v>43292.735546</v>
      </c>
      <c r="M13" s="45">
        <v>373</v>
      </c>
      <c r="N13" s="45">
        <v>3707.783232</v>
      </c>
      <c r="O13" s="45">
        <v>19349</v>
      </c>
      <c r="P13" s="45">
        <v>241493.046139</v>
      </c>
      <c r="Q13" s="45">
        <v>26267</v>
      </c>
      <c r="R13" s="45">
        <v>203816.348629</v>
      </c>
      <c r="S13" s="45">
        <v>4723</v>
      </c>
      <c r="T13" s="45">
        <v>78423.631698</v>
      </c>
      <c r="U13" s="45">
        <v>1933</v>
      </c>
      <c r="V13" s="45">
        <v>14763.238024</v>
      </c>
      <c r="W13" s="43" t="s">
        <v>85</v>
      </c>
      <c r="X13" s="44"/>
      <c r="Y13" s="45">
        <v>10721</v>
      </c>
      <c r="Z13" s="45">
        <v>107889.371208</v>
      </c>
      <c r="AA13" s="45">
        <v>21762</v>
      </c>
      <c r="AB13" s="45">
        <v>646459.012213</v>
      </c>
      <c r="AC13" s="45">
        <v>8298</v>
      </c>
      <c r="AD13" s="45">
        <v>275504.04475</v>
      </c>
      <c r="AE13" s="45">
        <v>30361</v>
      </c>
      <c r="AF13" s="45">
        <v>239109.613761</v>
      </c>
      <c r="AG13" s="45">
        <v>4995</v>
      </c>
      <c r="AH13" s="45">
        <v>53245.14661</v>
      </c>
      <c r="AI13" s="45">
        <v>0</v>
      </c>
      <c r="AJ13" s="45">
        <v>0</v>
      </c>
      <c r="AK13" s="45">
        <v>166</v>
      </c>
      <c r="AL13" s="45">
        <v>711.64575</v>
      </c>
      <c r="AM13" s="45">
        <v>4</v>
      </c>
      <c r="AN13" s="45">
        <v>23</v>
      </c>
      <c r="AO13" s="45">
        <v>850</v>
      </c>
      <c r="AP13" s="45">
        <v>9379.453303</v>
      </c>
      <c r="AQ13" s="45">
        <v>3646</v>
      </c>
      <c r="AR13" s="45">
        <v>37567.746555</v>
      </c>
      <c r="AS13" s="45">
        <v>3982</v>
      </c>
      <c r="AT13" s="45">
        <v>36138.982863</v>
      </c>
    </row>
    <row r="14" spans="1:46" s="22" customFormat="1" ht="45" customHeight="1">
      <c r="A14" s="43" t="s">
        <v>86</v>
      </c>
      <c r="B14" s="44"/>
      <c r="C14" s="45">
        <v>67474</v>
      </c>
      <c r="D14" s="45">
        <v>716259.867941</v>
      </c>
      <c r="E14" s="45">
        <v>1211</v>
      </c>
      <c r="F14" s="45">
        <v>13416.669058</v>
      </c>
      <c r="G14" s="45">
        <v>336</v>
      </c>
      <c r="H14" s="45">
        <v>4712.76</v>
      </c>
      <c r="I14" s="45">
        <v>20609</v>
      </c>
      <c r="J14" s="45">
        <v>318328.185721</v>
      </c>
      <c r="K14" s="45">
        <v>552</v>
      </c>
      <c r="L14" s="45">
        <v>8879.505973</v>
      </c>
      <c r="M14" s="45">
        <v>452</v>
      </c>
      <c r="N14" s="45">
        <v>4164.118302</v>
      </c>
      <c r="O14" s="45">
        <v>12302</v>
      </c>
      <c r="P14" s="45">
        <v>80632.892042</v>
      </c>
      <c r="Q14" s="45">
        <v>7337</v>
      </c>
      <c r="R14" s="45">
        <v>36673.408016</v>
      </c>
      <c r="S14" s="45">
        <v>1455</v>
      </c>
      <c r="T14" s="45">
        <v>21449.469298</v>
      </c>
      <c r="U14" s="45">
        <v>499</v>
      </c>
      <c r="V14" s="45">
        <v>2626.3281</v>
      </c>
      <c r="W14" s="43" t="s">
        <v>86</v>
      </c>
      <c r="X14" s="44"/>
      <c r="Y14" s="45">
        <v>1695</v>
      </c>
      <c r="Z14" s="45">
        <v>8281.909288</v>
      </c>
      <c r="AA14" s="45">
        <v>3939</v>
      </c>
      <c r="AB14" s="45">
        <v>66765.540471</v>
      </c>
      <c r="AC14" s="45">
        <v>3616</v>
      </c>
      <c r="AD14" s="45">
        <v>62821.385082</v>
      </c>
      <c r="AE14" s="45">
        <v>8123</v>
      </c>
      <c r="AF14" s="45">
        <v>53958.605163</v>
      </c>
      <c r="AG14" s="45">
        <v>2227</v>
      </c>
      <c r="AH14" s="45">
        <v>14955.437451</v>
      </c>
      <c r="AI14" s="45">
        <v>0</v>
      </c>
      <c r="AJ14" s="45">
        <v>0</v>
      </c>
      <c r="AK14" s="45">
        <v>35</v>
      </c>
      <c r="AL14" s="45">
        <v>51.591</v>
      </c>
      <c r="AM14" s="45">
        <v>4</v>
      </c>
      <c r="AN14" s="45">
        <v>27</v>
      </c>
      <c r="AO14" s="45">
        <v>279</v>
      </c>
      <c r="AP14" s="45">
        <v>2060.961</v>
      </c>
      <c r="AQ14" s="45">
        <v>1157</v>
      </c>
      <c r="AR14" s="45">
        <v>4040.468582</v>
      </c>
      <c r="AS14" s="45">
        <v>1646</v>
      </c>
      <c r="AT14" s="45">
        <v>12413.633394</v>
      </c>
    </row>
    <row r="15" spans="1:46" s="22" customFormat="1" ht="45" customHeight="1">
      <c r="A15" s="43" t="s">
        <v>87</v>
      </c>
      <c r="B15" s="44"/>
      <c r="C15" s="45">
        <v>112589</v>
      </c>
      <c r="D15" s="45">
        <v>980055.100099</v>
      </c>
      <c r="E15" s="45">
        <v>2407</v>
      </c>
      <c r="F15" s="45">
        <v>25124.678346</v>
      </c>
      <c r="G15" s="45">
        <v>577</v>
      </c>
      <c r="H15" s="45">
        <v>8801.456613</v>
      </c>
      <c r="I15" s="45">
        <v>34433</v>
      </c>
      <c r="J15" s="45">
        <v>356130.967783</v>
      </c>
      <c r="K15" s="45">
        <v>922</v>
      </c>
      <c r="L15" s="45">
        <v>13221.240063</v>
      </c>
      <c r="M15" s="45">
        <v>440</v>
      </c>
      <c r="N15" s="45">
        <v>2955.787109</v>
      </c>
      <c r="O15" s="45">
        <v>16830</v>
      </c>
      <c r="P15" s="45">
        <v>108694.41499</v>
      </c>
      <c r="Q15" s="45">
        <v>14481</v>
      </c>
      <c r="R15" s="45">
        <v>62669.582902</v>
      </c>
      <c r="S15" s="45">
        <v>1815</v>
      </c>
      <c r="T15" s="45">
        <v>27561.962967</v>
      </c>
      <c r="U15" s="45">
        <v>1093</v>
      </c>
      <c r="V15" s="45">
        <v>6539.243318</v>
      </c>
      <c r="W15" s="43" t="s">
        <v>87</v>
      </c>
      <c r="X15" s="44"/>
      <c r="Y15" s="45">
        <v>3182</v>
      </c>
      <c r="Z15" s="45">
        <v>13057.515253</v>
      </c>
      <c r="AA15" s="45">
        <v>6977</v>
      </c>
      <c r="AB15" s="45">
        <v>131850.831699</v>
      </c>
      <c r="AC15" s="45">
        <v>6078</v>
      </c>
      <c r="AD15" s="45">
        <v>102220.058537</v>
      </c>
      <c r="AE15" s="45">
        <v>14074</v>
      </c>
      <c r="AF15" s="45">
        <v>65438.500213</v>
      </c>
      <c r="AG15" s="45">
        <v>3340</v>
      </c>
      <c r="AH15" s="45">
        <v>25694.184681</v>
      </c>
      <c r="AI15" s="45">
        <v>0</v>
      </c>
      <c r="AJ15" s="45">
        <v>0</v>
      </c>
      <c r="AK15" s="45">
        <v>71</v>
      </c>
      <c r="AL15" s="45">
        <v>205.996</v>
      </c>
      <c r="AM15" s="45">
        <v>7</v>
      </c>
      <c r="AN15" s="45">
        <v>43.2</v>
      </c>
      <c r="AO15" s="45">
        <v>484</v>
      </c>
      <c r="AP15" s="45">
        <v>2634.500562</v>
      </c>
      <c r="AQ15" s="45">
        <v>2247</v>
      </c>
      <c r="AR15" s="45">
        <v>9324.982919</v>
      </c>
      <c r="AS15" s="45">
        <v>3131</v>
      </c>
      <c r="AT15" s="45">
        <v>17885.996144</v>
      </c>
    </row>
    <row r="16" spans="1:46" s="22" customFormat="1" ht="45" customHeight="1">
      <c r="A16" s="43" t="s">
        <v>88</v>
      </c>
      <c r="B16" s="44"/>
      <c r="C16" s="45">
        <v>42339</v>
      </c>
      <c r="D16" s="45">
        <v>452602.407374</v>
      </c>
      <c r="E16" s="45">
        <v>1268</v>
      </c>
      <c r="F16" s="45">
        <v>18141.507371</v>
      </c>
      <c r="G16" s="45">
        <v>295</v>
      </c>
      <c r="H16" s="45">
        <v>4868.8443</v>
      </c>
      <c r="I16" s="45">
        <v>13408</v>
      </c>
      <c r="J16" s="45">
        <v>184831.443102</v>
      </c>
      <c r="K16" s="45">
        <v>614</v>
      </c>
      <c r="L16" s="45">
        <v>10592.489993</v>
      </c>
      <c r="M16" s="45">
        <v>205</v>
      </c>
      <c r="N16" s="45">
        <v>1441.336</v>
      </c>
      <c r="O16" s="45">
        <v>6263</v>
      </c>
      <c r="P16" s="45">
        <v>40421.043518</v>
      </c>
      <c r="Q16" s="45">
        <v>5145</v>
      </c>
      <c r="R16" s="45">
        <v>26460.559454</v>
      </c>
      <c r="S16" s="45">
        <v>681</v>
      </c>
      <c r="T16" s="45">
        <v>10415.4515</v>
      </c>
      <c r="U16" s="45">
        <v>367</v>
      </c>
      <c r="V16" s="45">
        <v>2497.724134</v>
      </c>
      <c r="W16" s="43" t="s">
        <v>88</v>
      </c>
      <c r="X16" s="44"/>
      <c r="Y16" s="45">
        <v>949</v>
      </c>
      <c r="Z16" s="45">
        <v>3822.684348</v>
      </c>
      <c r="AA16" s="45">
        <v>2715</v>
      </c>
      <c r="AB16" s="45">
        <v>61998.087358</v>
      </c>
      <c r="AC16" s="45">
        <v>2568</v>
      </c>
      <c r="AD16" s="45">
        <v>41673.208438</v>
      </c>
      <c r="AE16" s="45">
        <v>4459</v>
      </c>
      <c r="AF16" s="45">
        <v>24852.660359</v>
      </c>
      <c r="AG16" s="45">
        <v>1232</v>
      </c>
      <c r="AH16" s="45">
        <v>8673.05522</v>
      </c>
      <c r="AI16" s="45">
        <v>0</v>
      </c>
      <c r="AJ16" s="45">
        <v>0</v>
      </c>
      <c r="AK16" s="45">
        <v>24</v>
      </c>
      <c r="AL16" s="45">
        <v>89.376026</v>
      </c>
      <c r="AM16" s="45">
        <v>4</v>
      </c>
      <c r="AN16" s="45">
        <v>28.68</v>
      </c>
      <c r="AO16" s="45">
        <v>153</v>
      </c>
      <c r="AP16" s="45">
        <v>1585.98995</v>
      </c>
      <c r="AQ16" s="45">
        <v>664</v>
      </c>
      <c r="AR16" s="45">
        <v>2794.337223</v>
      </c>
      <c r="AS16" s="45">
        <v>1325</v>
      </c>
      <c r="AT16" s="45">
        <v>7413.92908</v>
      </c>
    </row>
    <row r="17" spans="1:46" s="22" customFormat="1" ht="45" customHeight="1">
      <c r="A17" s="43" t="s">
        <v>89</v>
      </c>
      <c r="B17" s="44"/>
      <c r="C17" s="45">
        <v>83477</v>
      </c>
      <c r="D17" s="45">
        <v>764803.538885</v>
      </c>
      <c r="E17" s="45">
        <v>3142</v>
      </c>
      <c r="F17" s="45">
        <v>35362.197522</v>
      </c>
      <c r="G17" s="45">
        <v>715</v>
      </c>
      <c r="H17" s="45">
        <v>12005.192207</v>
      </c>
      <c r="I17" s="45">
        <v>18998</v>
      </c>
      <c r="J17" s="45">
        <v>223558.091463</v>
      </c>
      <c r="K17" s="45">
        <v>933</v>
      </c>
      <c r="L17" s="45">
        <v>13433.004648</v>
      </c>
      <c r="M17" s="45">
        <v>726</v>
      </c>
      <c r="N17" s="45">
        <v>6524.294082</v>
      </c>
      <c r="O17" s="45">
        <v>16545</v>
      </c>
      <c r="P17" s="45">
        <v>112498.989432</v>
      </c>
      <c r="Q17" s="45">
        <v>11588</v>
      </c>
      <c r="R17" s="45">
        <v>60858.559595</v>
      </c>
      <c r="S17" s="45">
        <v>2575</v>
      </c>
      <c r="T17" s="45">
        <v>38181.316804</v>
      </c>
      <c r="U17" s="45">
        <v>1446</v>
      </c>
      <c r="V17" s="45">
        <v>10548.0271</v>
      </c>
      <c r="W17" s="43" t="s">
        <v>89</v>
      </c>
      <c r="X17" s="44"/>
      <c r="Y17" s="45">
        <v>1970</v>
      </c>
      <c r="Z17" s="45">
        <v>8775.882942</v>
      </c>
      <c r="AA17" s="45">
        <v>4853</v>
      </c>
      <c r="AB17" s="45">
        <v>94644.189362</v>
      </c>
      <c r="AC17" s="45">
        <v>3670</v>
      </c>
      <c r="AD17" s="45">
        <v>62258.557004</v>
      </c>
      <c r="AE17" s="45">
        <v>8882</v>
      </c>
      <c r="AF17" s="45">
        <v>42350.332109</v>
      </c>
      <c r="AG17" s="45">
        <v>2812</v>
      </c>
      <c r="AH17" s="45">
        <v>20072.526551</v>
      </c>
      <c r="AI17" s="45">
        <v>1</v>
      </c>
      <c r="AJ17" s="45">
        <v>6.5</v>
      </c>
      <c r="AK17" s="45">
        <v>38</v>
      </c>
      <c r="AL17" s="45">
        <v>455.395</v>
      </c>
      <c r="AM17" s="45">
        <v>7</v>
      </c>
      <c r="AN17" s="45">
        <v>23.55</v>
      </c>
      <c r="AO17" s="45">
        <v>326</v>
      </c>
      <c r="AP17" s="45">
        <v>3881.253661</v>
      </c>
      <c r="AQ17" s="45">
        <v>1433</v>
      </c>
      <c r="AR17" s="45">
        <v>6453.91224</v>
      </c>
      <c r="AS17" s="45">
        <v>2817</v>
      </c>
      <c r="AT17" s="45">
        <v>12911.767163</v>
      </c>
    </row>
    <row r="18" spans="1:46" s="22" customFormat="1" ht="45" customHeight="1">
      <c r="A18" s="43" t="s">
        <v>90</v>
      </c>
      <c r="B18" s="44"/>
      <c r="C18" s="45">
        <v>625</v>
      </c>
      <c r="D18" s="45">
        <v>241109.632346</v>
      </c>
      <c r="E18" s="45">
        <v>17</v>
      </c>
      <c r="F18" s="45">
        <v>1482</v>
      </c>
      <c r="G18" s="45">
        <v>1</v>
      </c>
      <c r="H18" s="45">
        <v>15</v>
      </c>
      <c r="I18" s="45">
        <v>282</v>
      </c>
      <c r="J18" s="45">
        <v>174886.12538</v>
      </c>
      <c r="K18" s="45">
        <v>16</v>
      </c>
      <c r="L18" s="45">
        <v>2198.902566</v>
      </c>
      <c r="M18" s="45">
        <v>1</v>
      </c>
      <c r="N18" s="45">
        <v>35</v>
      </c>
      <c r="O18" s="45">
        <v>37</v>
      </c>
      <c r="P18" s="45">
        <v>1567.8791</v>
      </c>
      <c r="Q18" s="45">
        <v>22</v>
      </c>
      <c r="R18" s="45">
        <v>448.8</v>
      </c>
      <c r="S18" s="45">
        <v>11</v>
      </c>
      <c r="T18" s="45">
        <v>249.59</v>
      </c>
      <c r="U18" s="45">
        <v>2</v>
      </c>
      <c r="V18" s="45">
        <v>12.52</v>
      </c>
      <c r="W18" s="43" t="s">
        <v>90</v>
      </c>
      <c r="X18" s="44"/>
      <c r="Y18" s="45">
        <v>43</v>
      </c>
      <c r="Z18" s="45">
        <v>1248.13832</v>
      </c>
      <c r="AA18" s="45">
        <v>27</v>
      </c>
      <c r="AB18" s="45">
        <v>44666.79032</v>
      </c>
      <c r="AC18" s="45">
        <v>10</v>
      </c>
      <c r="AD18" s="45">
        <v>174.5</v>
      </c>
      <c r="AE18" s="45">
        <v>129</v>
      </c>
      <c r="AF18" s="45">
        <v>13781.34416</v>
      </c>
      <c r="AG18" s="45">
        <v>2</v>
      </c>
      <c r="AH18" s="45">
        <v>10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13</v>
      </c>
      <c r="AR18" s="45">
        <v>142.0625</v>
      </c>
      <c r="AS18" s="45">
        <v>12</v>
      </c>
      <c r="AT18" s="45">
        <v>190.98</v>
      </c>
    </row>
    <row r="19" spans="1:46" s="22" customFormat="1" ht="45" customHeight="1">
      <c r="A19" s="222" t="s">
        <v>362</v>
      </c>
      <c r="B19" s="223"/>
      <c r="C19" s="45">
        <v>516</v>
      </c>
      <c r="D19" s="45">
        <v>1096216.651947</v>
      </c>
      <c r="E19" s="45">
        <v>8</v>
      </c>
      <c r="F19" s="45">
        <v>395.5276</v>
      </c>
      <c r="G19" s="45">
        <v>0</v>
      </c>
      <c r="H19" s="45">
        <v>0</v>
      </c>
      <c r="I19" s="45">
        <v>289</v>
      </c>
      <c r="J19" s="45">
        <v>929934.28087</v>
      </c>
      <c r="K19" s="45">
        <v>3</v>
      </c>
      <c r="L19" s="45">
        <v>16572.90497</v>
      </c>
      <c r="M19" s="45">
        <v>0</v>
      </c>
      <c r="N19" s="45">
        <v>0</v>
      </c>
      <c r="O19" s="45">
        <v>7</v>
      </c>
      <c r="P19" s="45">
        <v>3385.42363</v>
      </c>
      <c r="Q19" s="45">
        <v>12</v>
      </c>
      <c r="R19" s="45">
        <v>19346.60961</v>
      </c>
      <c r="S19" s="45">
        <v>0</v>
      </c>
      <c r="T19" s="45">
        <v>0</v>
      </c>
      <c r="U19" s="45">
        <v>0</v>
      </c>
      <c r="V19" s="45">
        <v>0</v>
      </c>
      <c r="W19" s="222" t="s">
        <v>362</v>
      </c>
      <c r="X19" s="223"/>
      <c r="Y19" s="45">
        <v>20</v>
      </c>
      <c r="Z19" s="45">
        <v>3518.79939</v>
      </c>
      <c r="AA19" s="45">
        <v>2</v>
      </c>
      <c r="AB19" s="45">
        <v>3333.0347</v>
      </c>
      <c r="AC19" s="45">
        <v>0</v>
      </c>
      <c r="AD19" s="45">
        <v>0</v>
      </c>
      <c r="AE19" s="45">
        <v>166</v>
      </c>
      <c r="AF19" s="45">
        <v>119243.561177</v>
      </c>
      <c r="AG19" s="45">
        <v>1</v>
      </c>
      <c r="AH19" s="45">
        <v>3.2</v>
      </c>
      <c r="AI19" s="45">
        <v>0</v>
      </c>
      <c r="AJ19" s="45">
        <v>0</v>
      </c>
      <c r="AK19" s="45">
        <v>1</v>
      </c>
      <c r="AL19" s="45">
        <v>1</v>
      </c>
      <c r="AM19" s="45">
        <v>0</v>
      </c>
      <c r="AN19" s="45">
        <v>0</v>
      </c>
      <c r="AO19" s="45">
        <v>2</v>
      </c>
      <c r="AP19" s="45">
        <v>3.7</v>
      </c>
      <c r="AQ19" s="45">
        <v>3</v>
      </c>
      <c r="AR19" s="45">
        <v>303.8</v>
      </c>
      <c r="AS19" s="45">
        <v>2</v>
      </c>
      <c r="AT19" s="45">
        <v>174.81</v>
      </c>
    </row>
    <row r="20" spans="1:46" s="22" customFormat="1" ht="45" customHeight="1">
      <c r="A20" s="222" t="s">
        <v>363</v>
      </c>
      <c r="B20" s="223"/>
      <c r="C20" s="45">
        <v>176</v>
      </c>
      <c r="D20" s="45">
        <v>97472.002059</v>
      </c>
      <c r="E20" s="45">
        <v>1</v>
      </c>
      <c r="F20" s="45">
        <v>8.5</v>
      </c>
      <c r="G20" s="45">
        <v>0</v>
      </c>
      <c r="H20" s="45">
        <v>0</v>
      </c>
      <c r="I20" s="45">
        <v>109</v>
      </c>
      <c r="J20" s="45">
        <v>56576.760129</v>
      </c>
      <c r="K20" s="45">
        <v>4</v>
      </c>
      <c r="L20" s="45">
        <v>803.74426</v>
      </c>
      <c r="M20" s="45">
        <v>0</v>
      </c>
      <c r="N20" s="45">
        <v>0</v>
      </c>
      <c r="O20" s="45">
        <v>5</v>
      </c>
      <c r="P20" s="45">
        <v>1036.17677</v>
      </c>
      <c r="Q20" s="45">
        <v>2</v>
      </c>
      <c r="R20" s="45">
        <v>303</v>
      </c>
      <c r="S20" s="45">
        <v>1</v>
      </c>
      <c r="T20" s="45">
        <v>716.66667</v>
      </c>
      <c r="U20" s="45">
        <v>0</v>
      </c>
      <c r="V20" s="45">
        <v>0</v>
      </c>
      <c r="W20" s="222" t="s">
        <v>363</v>
      </c>
      <c r="X20" s="223"/>
      <c r="Y20" s="45">
        <v>5</v>
      </c>
      <c r="Z20" s="45">
        <v>24.035</v>
      </c>
      <c r="AA20" s="45">
        <v>1</v>
      </c>
      <c r="AB20" s="45">
        <v>110</v>
      </c>
      <c r="AC20" s="45">
        <v>0</v>
      </c>
      <c r="AD20" s="45">
        <v>0</v>
      </c>
      <c r="AE20" s="45">
        <v>46</v>
      </c>
      <c r="AF20" s="45">
        <v>37891.08923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2</v>
      </c>
      <c r="AR20" s="45">
        <v>2.03</v>
      </c>
      <c r="AS20" s="45">
        <v>0</v>
      </c>
      <c r="AT20" s="45">
        <v>0</v>
      </c>
    </row>
    <row r="21" spans="1:46" s="22" customFormat="1" ht="45" customHeight="1">
      <c r="A21" s="222" t="s">
        <v>364</v>
      </c>
      <c r="B21" s="223"/>
      <c r="C21" s="45">
        <v>112</v>
      </c>
      <c r="D21" s="45">
        <v>216833.664578</v>
      </c>
      <c r="E21" s="45">
        <v>1</v>
      </c>
      <c r="F21" s="45">
        <v>970.83</v>
      </c>
      <c r="G21" s="45">
        <v>0</v>
      </c>
      <c r="H21" s="45">
        <v>0</v>
      </c>
      <c r="I21" s="45">
        <v>73</v>
      </c>
      <c r="J21" s="45">
        <v>204886.708986</v>
      </c>
      <c r="K21" s="45">
        <v>6</v>
      </c>
      <c r="L21" s="45">
        <v>3424.95473</v>
      </c>
      <c r="M21" s="45">
        <v>0</v>
      </c>
      <c r="N21" s="45">
        <v>0</v>
      </c>
      <c r="O21" s="45">
        <v>2</v>
      </c>
      <c r="P21" s="45">
        <v>239.304702</v>
      </c>
      <c r="Q21" s="45">
        <v>1</v>
      </c>
      <c r="R21" s="45">
        <v>28.8</v>
      </c>
      <c r="S21" s="45">
        <v>1</v>
      </c>
      <c r="T21" s="45">
        <v>300</v>
      </c>
      <c r="U21" s="45">
        <v>0</v>
      </c>
      <c r="V21" s="45">
        <v>0</v>
      </c>
      <c r="W21" s="222" t="s">
        <v>364</v>
      </c>
      <c r="X21" s="223"/>
      <c r="Y21" s="45">
        <v>1</v>
      </c>
      <c r="Z21" s="45">
        <v>10</v>
      </c>
      <c r="AA21" s="45">
        <v>0</v>
      </c>
      <c r="AB21" s="45">
        <v>0</v>
      </c>
      <c r="AC21" s="45">
        <v>0</v>
      </c>
      <c r="AD21" s="45">
        <v>0</v>
      </c>
      <c r="AE21" s="45">
        <v>24</v>
      </c>
      <c r="AF21" s="45">
        <v>6798.34116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3</v>
      </c>
      <c r="AT21" s="45">
        <v>174.725</v>
      </c>
    </row>
    <row r="22" spans="1:46" s="22" customFormat="1" ht="45" customHeight="1">
      <c r="A22" s="43" t="s">
        <v>91</v>
      </c>
      <c r="B22" s="44"/>
      <c r="C22" s="45">
        <v>72</v>
      </c>
      <c r="D22" s="45">
        <v>5709.54683</v>
      </c>
      <c r="E22" s="45">
        <v>28</v>
      </c>
      <c r="F22" s="45">
        <v>2392.1607</v>
      </c>
      <c r="G22" s="45">
        <v>0</v>
      </c>
      <c r="H22" s="45">
        <v>0</v>
      </c>
      <c r="I22" s="45">
        <v>21</v>
      </c>
      <c r="J22" s="45">
        <v>1447.7</v>
      </c>
      <c r="K22" s="45">
        <v>0</v>
      </c>
      <c r="L22" s="45">
        <v>0</v>
      </c>
      <c r="M22" s="45">
        <v>0</v>
      </c>
      <c r="N22" s="45">
        <v>0</v>
      </c>
      <c r="O22" s="45">
        <v>1</v>
      </c>
      <c r="P22" s="45">
        <v>5.25</v>
      </c>
      <c r="Q22" s="45">
        <v>3</v>
      </c>
      <c r="R22" s="45">
        <v>29.5</v>
      </c>
      <c r="S22" s="45">
        <v>0</v>
      </c>
      <c r="T22" s="45">
        <v>0</v>
      </c>
      <c r="U22" s="45">
        <v>0</v>
      </c>
      <c r="V22" s="45">
        <v>0</v>
      </c>
      <c r="W22" s="43" t="s">
        <v>91</v>
      </c>
      <c r="X22" s="44"/>
      <c r="Y22" s="45">
        <v>0</v>
      </c>
      <c r="Z22" s="45">
        <v>0</v>
      </c>
      <c r="AA22" s="45">
        <v>1</v>
      </c>
      <c r="AB22" s="45">
        <v>10</v>
      </c>
      <c r="AC22" s="45">
        <v>0</v>
      </c>
      <c r="AD22" s="45">
        <v>0</v>
      </c>
      <c r="AE22" s="45">
        <v>16</v>
      </c>
      <c r="AF22" s="45">
        <v>1779.93613</v>
      </c>
      <c r="AG22" s="45">
        <v>1</v>
      </c>
      <c r="AH22" s="45">
        <v>13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1</v>
      </c>
      <c r="AT22" s="45">
        <v>32</v>
      </c>
    </row>
    <row r="23" spans="1:46" s="22" customFormat="1" ht="45" customHeight="1">
      <c r="A23" s="43" t="s">
        <v>92</v>
      </c>
      <c r="B23" s="44"/>
      <c r="C23" s="45">
        <v>55</v>
      </c>
      <c r="D23" s="45">
        <v>5293.9</v>
      </c>
      <c r="E23" s="45">
        <v>1</v>
      </c>
      <c r="F23" s="45">
        <v>5</v>
      </c>
      <c r="G23" s="45">
        <v>1</v>
      </c>
      <c r="H23" s="45">
        <v>3</v>
      </c>
      <c r="I23" s="45">
        <v>10</v>
      </c>
      <c r="J23" s="45">
        <v>924.6</v>
      </c>
      <c r="K23" s="45">
        <v>0</v>
      </c>
      <c r="L23" s="45">
        <v>0</v>
      </c>
      <c r="M23" s="45">
        <v>0</v>
      </c>
      <c r="N23" s="45">
        <v>0</v>
      </c>
      <c r="O23" s="45">
        <v>8</v>
      </c>
      <c r="P23" s="45">
        <v>4132</v>
      </c>
      <c r="Q23" s="45">
        <v>1</v>
      </c>
      <c r="R23" s="45">
        <v>5</v>
      </c>
      <c r="S23" s="45">
        <v>25</v>
      </c>
      <c r="T23" s="45">
        <v>154.2</v>
      </c>
      <c r="U23" s="45">
        <v>0</v>
      </c>
      <c r="V23" s="45">
        <v>0</v>
      </c>
      <c r="W23" s="43" t="s">
        <v>92</v>
      </c>
      <c r="X23" s="44"/>
      <c r="Y23" s="45">
        <v>0</v>
      </c>
      <c r="Z23" s="45">
        <v>0</v>
      </c>
      <c r="AA23" s="45">
        <v>1</v>
      </c>
      <c r="AB23" s="45">
        <v>1</v>
      </c>
      <c r="AC23" s="45">
        <v>0</v>
      </c>
      <c r="AD23" s="45">
        <v>0</v>
      </c>
      <c r="AE23" s="45">
        <v>3</v>
      </c>
      <c r="AF23" s="45">
        <v>14.1</v>
      </c>
      <c r="AG23" s="45">
        <v>5</v>
      </c>
      <c r="AH23" s="45">
        <v>55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</row>
    <row r="24" spans="1:46" s="22" customFormat="1" ht="45" customHeight="1">
      <c r="A24" s="43" t="s">
        <v>93</v>
      </c>
      <c r="B24" s="44"/>
      <c r="C24" s="45">
        <v>39</v>
      </c>
      <c r="D24" s="45">
        <v>10220.542764</v>
      </c>
      <c r="E24" s="45">
        <v>0</v>
      </c>
      <c r="F24" s="45">
        <v>0</v>
      </c>
      <c r="G24" s="45">
        <v>0</v>
      </c>
      <c r="H24" s="45">
        <v>0</v>
      </c>
      <c r="I24" s="45">
        <v>7</v>
      </c>
      <c r="J24" s="45">
        <v>1386.46624</v>
      </c>
      <c r="K24" s="45">
        <v>3</v>
      </c>
      <c r="L24" s="45">
        <v>864.11</v>
      </c>
      <c r="M24" s="45">
        <v>0</v>
      </c>
      <c r="N24" s="45">
        <v>0</v>
      </c>
      <c r="O24" s="45">
        <v>4</v>
      </c>
      <c r="P24" s="45">
        <v>604.6</v>
      </c>
      <c r="Q24" s="45">
        <v>2</v>
      </c>
      <c r="R24" s="45">
        <v>35</v>
      </c>
      <c r="S24" s="45">
        <v>18</v>
      </c>
      <c r="T24" s="45">
        <v>6820.666524</v>
      </c>
      <c r="U24" s="45">
        <v>0</v>
      </c>
      <c r="V24" s="45">
        <v>0</v>
      </c>
      <c r="W24" s="43" t="s">
        <v>93</v>
      </c>
      <c r="X24" s="44"/>
      <c r="Y24" s="45">
        <v>0</v>
      </c>
      <c r="Z24" s="45">
        <v>0</v>
      </c>
      <c r="AA24" s="45">
        <v>1</v>
      </c>
      <c r="AB24" s="45">
        <v>310</v>
      </c>
      <c r="AC24" s="45">
        <v>0</v>
      </c>
      <c r="AD24" s="45">
        <v>0</v>
      </c>
      <c r="AE24" s="45">
        <v>2</v>
      </c>
      <c r="AF24" s="45">
        <v>169.7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2</v>
      </c>
      <c r="AR24" s="45">
        <v>30</v>
      </c>
      <c r="AS24" s="45">
        <v>0</v>
      </c>
      <c r="AT24" s="45">
        <v>0</v>
      </c>
    </row>
    <row r="25" spans="1:46" s="48" customFormat="1" ht="20.25" customHeight="1">
      <c r="A25" s="46" t="s">
        <v>64</v>
      </c>
      <c r="B25" s="46"/>
      <c r="C25" s="46"/>
      <c r="D25" s="46"/>
      <c r="E25" s="46"/>
      <c r="F25" s="46" t="s">
        <v>65</v>
      </c>
      <c r="G25" s="46"/>
      <c r="H25" s="46"/>
      <c r="I25" s="46"/>
      <c r="J25" s="47" t="s">
        <v>66</v>
      </c>
      <c r="K25" s="47"/>
      <c r="L25" s="46"/>
      <c r="M25" s="47"/>
      <c r="N25" s="47" t="s">
        <v>67</v>
      </c>
      <c r="O25" s="46"/>
      <c r="P25" s="46"/>
      <c r="Q25" s="47"/>
      <c r="R25" s="47" t="s">
        <v>67</v>
      </c>
      <c r="S25" s="46"/>
      <c r="T25" s="46"/>
      <c r="U25" s="46"/>
      <c r="V25" s="25" t="str">
        <f>'2491-00-01'!V34</f>
        <v>中華民國111年12月20日編製</v>
      </c>
      <c r="W25" s="46" t="s">
        <v>64</v>
      </c>
      <c r="X25" s="46"/>
      <c r="Y25" s="46"/>
      <c r="Z25" s="46"/>
      <c r="AA25" s="46"/>
      <c r="AB25" s="46" t="s">
        <v>65</v>
      </c>
      <c r="AC25" s="46"/>
      <c r="AD25" s="46"/>
      <c r="AE25" s="46"/>
      <c r="AF25" s="47" t="s">
        <v>66</v>
      </c>
      <c r="AG25" s="47"/>
      <c r="AH25" s="46"/>
      <c r="AI25" s="47"/>
      <c r="AJ25" s="47"/>
      <c r="AK25" s="47" t="s">
        <v>67</v>
      </c>
      <c r="AL25" s="46"/>
      <c r="AM25" s="47"/>
      <c r="AN25" s="47"/>
      <c r="AO25" s="47" t="s">
        <v>67</v>
      </c>
      <c r="AP25" s="46"/>
      <c r="AQ25" s="46"/>
      <c r="AR25" s="46"/>
      <c r="AS25" s="46"/>
      <c r="AT25" s="25" t="str">
        <f>'2491-00-01'!V34</f>
        <v>中華民國111年12月20日編製</v>
      </c>
    </row>
    <row r="26" spans="1:46" s="48" customFormat="1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49" t="s">
        <v>68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 t="s">
        <v>69</v>
      </c>
      <c r="W26" s="49"/>
      <c r="X26" s="49"/>
      <c r="Y26" s="49"/>
      <c r="Z26" s="49"/>
      <c r="AA26" s="49"/>
      <c r="AB26" s="49"/>
      <c r="AC26" s="49"/>
      <c r="AD26" s="49"/>
      <c r="AE26" s="49"/>
      <c r="AF26" s="49" t="s">
        <v>68</v>
      </c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 t="s">
        <v>69</v>
      </c>
    </row>
    <row r="27" spans="1:46" s="30" customFormat="1" ht="19.5" customHeight="1">
      <c r="A27" s="28" t="s">
        <v>70</v>
      </c>
      <c r="B27" s="194" t="s">
        <v>365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194" t="s">
        <v>365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194" t="s">
        <v>71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194" t="s">
        <v>71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72</v>
      </c>
      <c r="B29" s="31" t="s">
        <v>73</v>
      </c>
      <c r="C29" s="31"/>
      <c r="D29" s="31"/>
      <c r="E29" s="31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72</v>
      </c>
      <c r="X29" s="31" t="s">
        <v>73</v>
      </c>
      <c r="Y29" s="31"/>
      <c r="Z29" s="31"/>
      <c r="AA29" s="31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2"/>
      <c r="B30" s="31" t="s">
        <v>94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 t="s">
        <v>94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30" customFormat="1" ht="15">
      <c r="A31" s="32"/>
      <c r="B31" s="31" t="s">
        <v>95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 t="s">
        <v>95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30" customFormat="1" ht="15">
      <c r="A32" s="32"/>
      <c r="B32" s="31" t="s">
        <v>96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 t="s">
        <v>96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5">
      <c r="A33" s="220" t="s">
        <v>97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 t="s">
        <v>98</v>
      </c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</row>
  </sheetData>
  <sheetProtection selectLockedCells="1" selectUnlockedCells="1"/>
  <mergeCells count="44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  <mergeCell ref="A19:B19"/>
    <mergeCell ref="A20:B20"/>
    <mergeCell ref="A21:B21"/>
    <mergeCell ref="W19:X19"/>
    <mergeCell ref="W20:X20"/>
    <mergeCell ref="W21:X21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7">
      <selection activeCell="B42" sqref="A42:B52"/>
    </sheetView>
  </sheetViews>
  <sheetFormatPr defaultColWidth="9.00390625" defaultRowHeight="16.5"/>
  <cols>
    <col min="1" max="1" width="9.625" style="51" customWidth="1"/>
    <col min="2" max="2" width="26.50390625" style="51" customWidth="1"/>
    <col min="3" max="3" width="8.25390625" style="51" customWidth="1"/>
    <col min="4" max="4" width="9.50390625" style="51" customWidth="1"/>
    <col min="5" max="5" width="8.75390625" style="51" customWidth="1"/>
    <col min="6" max="6" width="8.125" style="51" customWidth="1"/>
    <col min="7" max="10" width="8.25390625" style="51" customWidth="1"/>
    <col min="11" max="11" width="7.50390625" style="51" customWidth="1"/>
    <col min="12" max="12" width="8.625" style="51" customWidth="1"/>
    <col min="13" max="13" width="7.50390625" style="51" customWidth="1"/>
    <col min="14" max="14" width="8.25390625" style="51" customWidth="1"/>
    <col min="15" max="15" width="6.75390625" style="51" customWidth="1"/>
    <col min="16" max="16" width="8.25390625" style="51" customWidth="1"/>
    <col min="17" max="17" width="6.75390625" style="51" customWidth="1"/>
    <col min="18" max="18" width="9.50390625" style="51" customWidth="1"/>
    <col min="19" max="19" width="7.50390625" style="51" customWidth="1"/>
    <col min="20" max="20" width="8.25390625" style="51" customWidth="1"/>
    <col min="21" max="21" width="7.50390625" style="51" customWidth="1"/>
    <col min="22" max="22" width="8.875" style="51" customWidth="1"/>
    <col min="23" max="23" width="6.75390625" style="51" customWidth="1"/>
    <col min="24" max="24" width="9.625" style="51" customWidth="1"/>
    <col min="25" max="16384" width="8.875" style="51" customWidth="1"/>
  </cols>
  <sheetData>
    <row r="1" spans="1:24" ht="16.5" customHeight="1">
      <c r="A1" s="52" t="s">
        <v>0</v>
      </c>
      <c r="D1" s="231"/>
      <c r="E1" s="231"/>
      <c r="F1" s="231"/>
      <c r="G1" s="231"/>
      <c r="H1" s="231"/>
      <c r="U1" s="227" t="s">
        <v>1</v>
      </c>
      <c r="V1" s="227"/>
      <c r="W1" s="227" t="s">
        <v>2</v>
      </c>
      <c r="X1" s="227"/>
    </row>
    <row r="2" spans="1:24" ht="16.5" customHeight="1">
      <c r="A2" s="53" t="s">
        <v>3</v>
      </c>
      <c r="B2" s="54" t="s">
        <v>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7" t="s">
        <v>5</v>
      </c>
      <c r="V2" s="227"/>
      <c r="W2" s="229" t="s">
        <v>99</v>
      </c>
      <c r="X2" s="229"/>
    </row>
    <row r="3" spans="1:24" s="55" customFormat="1" ht="19.5" customHeight="1">
      <c r="A3" s="233" t="s">
        <v>100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4" ht="19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5:24" s="56" customFormat="1" ht="19.5" customHeight="1">
      <c r="E5" s="234" t="str">
        <f>'2491-00-01'!H5</f>
        <v>中華民國111年11月底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U5" s="235" t="s">
        <v>9</v>
      </c>
      <c r="V5" s="235"/>
      <c r="W5" s="235"/>
      <c r="X5" s="235"/>
    </row>
    <row r="6" spans="1:24" s="57" customFormat="1" ht="13.5" customHeight="1">
      <c r="A6" s="236" t="s">
        <v>101</v>
      </c>
      <c r="B6" s="236"/>
      <c r="C6" s="227" t="s">
        <v>102</v>
      </c>
      <c r="D6" s="227"/>
      <c r="E6" s="227" t="s">
        <v>103</v>
      </c>
      <c r="F6" s="227"/>
      <c r="G6" s="230" t="s">
        <v>104</v>
      </c>
      <c r="H6" s="230"/>
      <c r="I6" s="230" t="s">
        <v>105</v>
      </c>
      <c r="J6" s="230"/>
      <c r="K6" s="230" t="s">
        <v>106</v>
      </c>
      <c r="L6" s="230"/>
      <c r="M6" s="230" t="s">
        <v>107</v>
      </c>
      <c r="N6" s="230"/>
      <c r="O6" s="230" t="s">
        <v>108</v>
      </c>
      <c r="P6" s="230"/>
      <c r="Q6" s="230" t="s">
        <v>109</v>
      </c>
      <c r="R6" s="230"/>
      <c r="S6" s="230" t="s">
        <v>110</v>
      </c>
      <c r="T6" s="230"/>
      <c r="U6" s="230" t="s">
        <v>111</v>
      </c>
      <c r="V6" s="230"/>
      <c r="W6" s="238" t="s">
        <v>112</v>
      </c>
      <c r="X6" s="238"/>
    </row>
    <row r="7" spans="1:24" s="57" customFormat="1" ht="14.25" customHeight="1">
      <c r="A7" s="236"/>
      <c r="B7" s="236"/>
      <c r="C7" s="227"/>
      <c r="D7" s="227"/>
      <c r="E7" s="227"/>
      <c r="F7" s="227"/>
      <c r="G7" s="232" t="s">
        <v>113</v>
      </c>
      <c r="H7" s="232"/>
      <c r="I7" s="232" t="s">
        <v>114</v>
      </c>
      <c r="J7" s="232"/>
      <c r="K7" s="232" t="s">
        <v>115</v>
      </c>
      <c r="L7" s="232"/>
      <c r="M7" s="232" t="s">
        <v>116</v>
      </c>
      <c r="N7" s="232"/>
      <c r="O7" s="232" t="s">
        <v>117</v>
      </c>
      <c r="P7" s="232"/>
      <c r="Q7" s="232" t="s">
        <v>118</v>
      </c>
      <c r="R7" s="232"/>
      <c r="S7" s="232" t="s">
        <v>119</v>
      </c>
      <c r="T7" s="232"/>
      <c r="U7" s="232" t="s">
        <v>120</v>
      </c>
      <c r="V7" s="232"/>
      <c r="W7" s="238"/>
      <c r="X7" s="238"/>
    </row>
    <row r="8" spans="1:24" s="57" customFormat="1" ht="17.25" customHeight="1">
      <c r="A8" s="236"/>
      <c r="B8" s="236"/>
      <c r="C8" s="58" t="s">
        <v>37</v>
      </c>
      <c r="D8" s="59" t="s">
        <v>38</v>
      </c>
      <c r="E8" s="60" t="s">
        <v>37</v>
      </c>
      <c r="F8" s="60" t="s">
        <v>38</v>
      </c>
      <c r="G8" s="60" t="s">
        <v>37</v>
      </c>
      <c r="H8" s="60" t="s">
        <v>38</v>
      </c>
      <c r="I8" s="60" t="s">
        <v>37</v>
      </c>
      <c r="J8" s="60" t="s">
        <v>38</v>
      </c>
      <c r="K8" s="60" t="s">
        <v>37</v>
      </c>
      <c r="L8" s="60" t="s">
        <v>38</v>
      </c>
      <c r="M8" s="60" t="s">
        <v>37</v>
      </c>
      <c r="N8" s="60" t="s">
        <v>38</v>
      </c>
      <c r="O8" s="60" t="s">
        <v>37</v>
      </c>
      <c r="P8" s="60" t="s">
        <v>38</v>
      </c>
      <c r="Q8" s="60" t="s">
        <v>37</v>
      </c>
      <c r="R8" s="60" t="s">
        <v>38</v>
      </c>
      <c r="S8" s="60" t="s">
        <v>37</v>
      </c>
      <c r="T8" s="60" t="s">
        <v>38</v>
      </c>
      <c r="U8" s="60" t="s">
        <v>37</v>
      </c>
      <c r="V8" s="60" t="s">
        <v>38</v>
      </c>
      <c r="W8" s="60" t="s">
        <v>37</v>
      </c>
      <c r="X8" s="61" t="s">
        <v>38</v>
      </c>
    </row>
    <row r="9" spans="1:24" s="57" customFormat="1" ht="12.75" customHeight="1">
      <c r="A9" s="62" t="s">
        <v>39</v>
      </c>
      <c r="B9" s="63"/>
      <c r="C9" s="64">
        <v>751325</v>
      </c>
      <c r="D9" s="64">
        <v>27364535.913066</v>
      </c>
      <c r="E9" s="64">
        <v>157892</v>
      </c>
      <c r="F9" s="64">
        <v>55515.402907</v>
      </c>
      <c r="G9" s="64">
        <v>278518</v>
      </c>
      <c r="H9" s="64">
        <v>484718.705708</v>
      </c>
      <c r="I9" s="64">
        <v>142843</v>
      </c>
      <c r="J9" s="64">
        <v>801122.876098</v>
      </c>
      <c r="K9" s="64">
        <v>76768</v>
      </c>
      <c r="L9" s="64">
        <v>918789.467026</v>
      </c>
      <c r="M9" s="64">
        <v>42525</v>
      </c>
      <c r="N9" s="64">
        <v>1023979.105175</v>
      </c>
      <c r="O9" s="64">
        <v>8962</v>
      </c>
      <c r="P9" s="64">
        <v>291105.477079</v>
      </c>
      <c r="Q9" s="64">
        <v>4927</v>
      </c>
      <c r="R9" s="64">
        <v>211008.53133600001</v>
      </c>
      <c r="S9" s="64">
        <v>16798</v>
      </c>
      <c r="T9" s="64">
        <v>1098399.600779</v>
      </c>
      <c r="U9" s="64">
        <v>16906</v>
      </c>
      <c r="V9" s="64">
        <v>3392312.551682</v>
      </c>
      <c r="W9" s="64">
        <v>5186</v>
      </c>
      <c r="X9" s="64">
        <v>19087584.195276</v>
      </c>
    </row>
    <row r="10" spans="1:24" s="57" customFormat="1" ht="12.75" customHeight="1">
      <c r="A10" s="62" t="s">
        <v>121</v>
      </c>
      <c r="B10" s="63"/>
      <c r="C10" s="64">
        <v>18627</v>
      </c>
      <c r="D10" s="64">
        <v>658755.480599</v>
      </c>
      <c r="E10" s="64">
        <v>3777</v>
      </c>
      <c r="F10" s="64">
        <v>1260.820396</v>
      </c>
      <c r="G10" s="64">
        <v>6650</v>
      </c>
      <c r="H10" s="64">
        <v>12071.349631</v>
      </c>
      <c r="I10" s="64">
        <v>3324</v>
      </c>
      <c r="J10" s="64">
        <v>19010.565767</v>
      </c>
      <c r="K10" s="64">
        <v>2191</v>
      </c>
      <c r="L10" s="64">
        <v>26358.329372</v>
      </c>
      <c r="M10" s="64">
        <v>1175</v>
      </c>
      <c r="N10" s="64">
        <v>28221.861926</v>
      </c>
      <c r="O10" s="64">
        <v>241</v>
      </c>
      <c r="P10" s="64">
        <v>7773.477837</v>
      </c>
      <c r="Q10" s="64">
        <v>130</v>
      </c>
      <c r="R10" s="64">
        <v>5628.37999</v>
      </c>
      <c r="S10" s="64">
        <v>488</v>
      </c>
      <c r="T10" s="64">
        <v>32073.95614</v>
      </c>
      <c r="U10" s="64">
        <v>482</v>
      </c>
      <c r="V10" s="64">
        <v>98062.15456</v>
      </c>
      <c r="W10" s="64">
        <v>169</v>
      </c>
      <c r="X10" s="64">
        <v>428294.58498</v>
      </c>
    </row>
    <row r="11" spans="1:24" s="57" customFormat="1" ht="12.75" customHeight="1">
      <c r="A11" s="62" t="s">
        <v>122</v>
      </c>
      <c r="B11" s="63"/>
      <c r="C11" s="64">
        <v>4229</v>
      </c>
      <c r="D11" s="64">
        <v>312768.525261</v>
      </c>
      <c r="E11" s="64">
        <v>431</v>
      </c>
      <c r="F11" s="64">
        <v>143.216129</v>
      </c>
      <c r="G11" s="64">
        <v>1311</v>
      </c>
      <c r="H11" s="64">
        <v>2812.728888</v>
      </c>
      <c r="I11" s="64">
        <v>797</v>
      </c>
      <c r="J11" s="64">
        <v>4522.194226</v>
      </c>
      <c r="K11" s="64">
        <v>685</v>
      </c>
      <c r="L11" s="64">
        <v>8209.611863</v>
      </c>
      <c r="M11" s="64">
        <v>527</v>
      </c>
      <c r="N11" s="64">
        <v>12638.612896</v>
      </c>
      <c r="O11" s="64">
        <v>87</v>
      </c>
      <c r="P11" s="64">
        <v>2816.198169</v>
      </c>
      <c r="Q11" s="64">
        <v>45</v>
      </c>
      <c r="R11" s="64">
        <v>1956.85</v>
      </c>
      <c r="S11" s="64">
        <v>177</v>
      </c>
      <c r="T11" s="64">
        <v>11874.84077</v>
      </c>
      <c r="U11" s="64">
        <v>141</v>
      </c>
      <c r="V11" s="64">
        <v>25045.05864</v>
      </c>
      <c r="W11" s="64">
        <v>28</v>
      </c>
      <c r="X11" s="64">
        <v>242749.21368</v>
      </c>
    </row>
    <row r="12" spans="1:24" s="57" customFormat="1" ht="12.75" customHeight="1">
      <c r="A12" s="62" t="s">
        <v>123</v>
      </c>
      <c r="B12" s="63"/>
      <c r="C12" s="64">
        <v>199986</v>
      </c>
      <c r="D12" s="64">
        <v>8291640.21943</v>
      </c>
      <c r="E12" s="64">
        <v>29546</v>
      </c>
      <c r="F12" s="64">
        <v>11124.96125</v>
      </c>
      <c r="G12" s="64">
        <v>72443</v>
      </c>
      <c r="H12" s="64">
        <v>127340.020847</v>
      </c>
      <c r="I12" s="64">
        <v>44760</v>
      </c>
      <c r="J12" s="64">
        <v>249072.016763</v>
      </c>
      <c r="K12" s="64">
        <v>23366</v>
      </c>
      <c r="L12" s="64">
        <v>280976.366658</v>
      </c>
      <c r="M12" s="64">
        <v>12296</v>
      </c>
      <c r="N12" s="64">
        <v>294490.388536</v>
      </c>
      <c r="O12" s="64">
        <v>2642</v>
      </c>
      <c r="P12" s="64">
        <v>86554.70247</v>
      </c>
      <c r="Q12" s="64">
        <v>1533</v>
      </c>
      <c r="R12" s="64">
        <v>66286.924953</v>
      </c>
      <c r="S12" s="64">
        <v>5628</v>
      </c>
      <c r="T12" s="64">
        <v>372550.62919</v>
      </c>
      <c r="U12" s="64">
        <v>5896</v>
      </c>
      <c r="V12" s="64">
        <v>1217156.3616</v>
      </c>
      <c r="W12" s="64">
        <v>1876</v>
      </c>
      <c r="X12" s="64">
        <v>5586087.847163</v>
      </c>
    </row>
    <row r="13" spans="1:24" s="57" customFormat="1" ht="12.75" customHeight="1">
      <c r="A13" s="62" t="s">
        <v>124</v>
      </c>
      <c r="B13" s="63"/>
      <c r="C13" s="64">
        <v>19295</v>
      </c>
      <c r="D13" s="64">
        <v>477262.244898</v>
      </c>
      <c r="E13" s="64">
        <v>4225</v>
      </c>
      <c r="F13" s="64">
        <v>1518.468015</v>
      </c>
      <c r="G13" s="64">
        <v>7194</v>
      </c>
      <c r="H13" s="64">
        <v>12599.228268</v>
      </c>
      <c r="I13" s="64">
        <v>3519</v>
      </c>
      <c r="J13" s="64">
        <v>19983.334543</v>
      </c>
      <c r="K13" s="64">
        <v>2036</v>
      </c>
      <c r="L13" s="64">
        <v>24869.792905</v>
      </c>
      <c r="M13" s="64">
        <v>1103</v>
      </c>
      <c r="N13" s="64">
        <v>26630.723976</v>
      </c>
      <c r="O13" s="64">
        <v>174</v>
      </c>
      <c r="P13" s="64">
        <v>5738.22698</v>
      </c>
      <c r="Q13" s="64">
        <v>108</v>
      </c>
      <c r="R13" s="64">
        <v>4676.80098</v>
      </c>
      <c r="S13" s="64">
        <v>427</v>
      </c>
      <c r="T13" s="64">
        <v>28831.114179</v>
      </c>
      <c r="U13" s="64">
        <v>398</v>
      </c>
      <c r="V13" s="64">
        <v>83902.122442</v>
      </c>
      <c r="W13" s="64">
        <v>111</v>
      </c>
      <c r="X13" s="64">
        <v>268512.43261</v>
      </c>
    </row>
    <row r="14" spans="1:24" s="57" customFormat="1" ht="12.75" customHeight="1">
      <c r="A14" s="62" t="s">
        <v>125</v>
      </c>
      <c r="B14" s="63"/>
      <c r="C14" s="64">
        <v>1648</v>
      </c>
      <c r="D14" s="64">
        <v>50914.792767</v>
      </c>
      <c r="E14" s="64">
        <v>353</v>
      </c>
      <c r="F14" s="64">
        <v>120.209799</v>
      </c>
      <c r="G14" s="64">
        <v>608</v>
      </c>
      <c r="H14" s="64">
        <v>1172.819887</v>
      </c>
      <c r="I14" s="64">
        <v>275</v>
      </c>
      <c r="J14" s="64">
        <v>1586.190491</v>
      </c>
      <c r="K14" s="64">
        <v>161</v>
      </c>
      <c r="L14" s="64">
        <v>1930.63892</v>
      </c>
      <c r="M14" s="64">
        <v>99</v>
      </c>
      <c r="N14" s="64">
        <v>2383.2258</v>
      </c>
      <c r="O14" s="64">
        <v>15</v>
      </c>
      <c r="P14" s="64">
        <v>488.121</v>
      </c>
      <c r="Q14" s="64">
        <v>7</v>
      </c>
      <c r="R14" s="64">
        <v>296.491</v>
      </c>
      <c r="S14" s="64">
        <v>46</v>
      </c>
      <c r="T14" s="64">
        <v>3249.17873</v>
      </c>
      <c r="U14" s="64">
        <v>66</v>
      </c>
      <c r="V14" s="64">
        <v>15299.51715</v>
      </c>
      <c r="W14" s="64">
        <v>18</v>
      </c>
      <c r="X14" s="64">
        <v>24388.39999</v>
      </c>
    </row>
    <row r="15" spans="1:24" s="57" customFormat="1" ht="12.75" customHeight="1">
      <c r="A15" s="62" t="s">
        <v>126</v>
      </c>
      <c r="B15" s="63"/>
      <c r="C15" s="64">
        <v>30</v>
      </c>
      <c r="D15" s="64">
        <v>55376.43105</v>
      </c>
      <c r="E15" s="64">
        <v>0</v>
      </c>
      <c r="F15" s="64">
        <v>0</v>
      </c>
      <c r="G15" s="64">
        <v>4</v>
      </c>
      <c r="H15" s="64">
        <v>8.2</v>
      </c>
      <c r="I15" s="64">
        <v>5</v>
      </c>
      <c r="J15" s="64">
        <v>30</v>
      </c>
      <c r="K15" s="64">
        <v>5</v>
      </c>
      <c r="L15" s="64">
        <v>63.5</v>
      </c>
      <c r="M15" s="64">
        <v>3</v>
      </c>
      <c r="N15" s="64">
        <v>62</v>
      </c>
      <c r="O15" s="64">
        <v>0</v>
      </c>
      <c r="P15" s="64">
        <v>0</v>
      </c>
      <c r="Q15" s="64">
        <v>2</v>
      </c>
      <c r="R15" s="64">
        <v>94</v>
      </c>
      <c r="S15" s="64">
        <v>4</v>
      </c>
      <c r="T15" s="64">
        <v>224.25</v>
      </c>
      <c r="U15" s="64">
        <v>2</v>
      </c>
      <c r="V15" s="64">
        <v>215</v>
      </c>
      <c r="W15" s="64">
        <v>5</v>
      </c>
      <c r="X15" s="64">
        <v>54679.48105</v>
      </c>
    </row>
    <row r="16" spans="1:24" s="57" customFormat="1" ht="12.75" customHeight="1">
      <c r="A16" s="62" t="s">
        <v>127</v>
      </c>
      <c r="B16" s="63"/>
      <c r="C16" s="64">
        <v>9431</v>
      </c>
      <c r="D16" s="64">
        <v>392032.330572</v>
      </c>
      <c r="E16" s="64">
        <v>822</v>
      </c>
      <c r="F16" s="64">
        <v>315.475944</v>
      </c>
      <c r="G16" s="64">
        <v>2782</v>
      </c>
      <c r="H16" s="64">
        <v>5023.375537</v>
      </c>
      <c r="I16" s="64">
        <v>2852</v>
      </c>
      <c r="J16" s="64">
        <v>15736.198212</v>
      </c>
      <c r="K16" s="64">
        <v>1289</v>
      </c>
      <c r="L16" s="64">
        <v>15851.81777</v>
      </c>
      <c r="M16" s="64">
        <v>763</v>
      </c>
      <c r="N16" s="64">
        <v>18480.232</v>
      </c>
      <c r="O16" s="64">
        <v>123</v>
      </c>
      <c r="P16" s="64">
        <v>4104.75882</v>
      </c>
      <c r="Q16" s="64">
        <v>92</v>
      </c>
      <c r="R16" s="64">
        <v>4000.142686</v>
      </c>
      <c r="S16" s="64">
        <v>323</v>
      </c>
      <c r="T16" s="64">
        <v>21409.049213</v>
      </c>
      <c r="U16" s="64">
        <v>283</v>
      </c>
      <c r="V16" s="64">
        <v>57296.68282</v>
      </c>
      <c r="W16" s="64">
        <v>102</v>
      </c>
      <c r="X16" s="64">
        <v>249814.59757</v>
      </c>
    </row>
    <row r="17" spans="1:24" s="57" customFormat="1" ht="12.75" customHeight="1">
      <c r="A17" s="62" t="s">
        <v>128</v>
      </c>
      <c r="B17" s="63"/>
      <c r="C17" s="64">
        <v>5075</v>
      </c>
      <c r="D17" s="64">
        <v>95982.713849</v>
      </c>
      <c r="E17" s="64">
        <v>1109</v>
      </c>
      <c r="F17" s="64">
        <v>418.598562</v>
      </c>
      <c r="G17" s="64">
        <v>1845</v>
      </c>
      <c r="H17" s="64">
        <v>3079.357381</v>
      </c>
      <c r="I17" s="64">
        <v>1084</v>
      </c>
      <c r="J17" s="64">
        <v>5980.018006</v>
      </c>
      <c r="K17" s="64">
        <v>505</v>
      </c>
      <c r="L17" s="64">
        <v>6007.64451</v>
      </c>
      <c r="M17" s="64">
        <v>251</v>
      </c>
      <c r="N17" s="64">
        <v>6029.218</v>
      </c>
      <c r="O17" s="64">
        <v>53</v>
      </c>
      <c r="P17" s="64">
        <v>1716.04982</v>
      </c>
      <c r="Q17" s="64">
        <v>24</v>
      </c>
      <c r="R17" s="64">
        <v>1024.528</v>
      </c>
      <c r="S17" s="64">
        <v>93</v>
      </c>
      <c r="T17" s="64">
        <v>6121.09409</v>
      </c>
      <c r="U17" s="64">
        <v>85</v>
      </c>
      <c r="V17" s="64">
        <v>17035.84131</v>
      </c>
      <c r="W17" s="64">
        <v>26</v>
      </c>
      <c r="X17" s="64">
        <v>48570.36417</v>
      </c>
    </row>
    <row r="18" spans="1:24" s="57" customFormat="1" ht="12.75" customHeight="1">
      <c r="A18" s="62" t="s">
        <v>129</v>
      </c>
      <c r="B18" s="63"/>
      <c r="C18" s="64">
        <v>1972</v>
      </c>
      <c r="D18" s="64">
        <v>33615.595018</v>
      </c>
      <c r="E18" s="64">
        <v>332</v>
      </c>
      <c r="F18" s="64">
        <v>120.839777</v>
      </c>
      <c r="G18" s="64">
        <v>690</v>
      </c>
      <c r="H18" s="64">
        <v>1175.285311</v>
      </c>
      <c r="I18" s="64">
        <v>494</v>
      </c>
      <c r="J18" s="64">
        <v>2728.72</v>
      </c>
      <c r="K18" s="64">
        <v>198</v>
      </c>
      <c r="L18" s="64">
        <v>2417.96874</v>
      </c>
      <c r="M18" s="64">
        <v>130</v>
      </c>
      <c r="N18" s="64">
        <v>3072.85</v>
      </c>
      <c r="O18" s="64">
        <v>20</v>
      </c>
      <c r="P18" s="64">
        <v>675.898</v>
      </c>
      <c r="Q18" s="64">
        <v>11</v>
      </c>
      <c r="R18" s="64">
        <v>454.2</v>
      </c>
      <c r="S18" s="64">
        <v>53</v>
      </c>
      <c r="T18" s="64">
        <v>3607.93925</v>
      </c>
      <c r="U18" s="64">
        <v>36</v>
      </c>
      <c r="V18" s="64">
        <v>6848.42375</v>
      </c>
      <c r="W18" s="64">
        <v>8</v>
      </c>
      <c r="X18" s="64">
        <v>12513.47019</v>
      </c>
    </row>
    <row r="19" spans="1:24" s="57" customFormat="1" ht="12.75" customHeight="1">
      <c r="A19" s="62" t="s">
        <v>130</v>
      </c>
      <c r="B19" s="63"/>
      <c r="C19" s="64">
        <v>3664</v>
      </c>
      <c r="D19" s="64">
        <v>43988.552175</v>
      </c>
      <c r="E19" s="64">
        <v>493</v>
      </c>
      <c r="F19" s="64">
        <v>189.793665</v>
      </c>
      <c r="G19" s="64">
        <v>1283</v>
      </c>
      <c r="H19" s="64">
        <v>2325.817287</v>
      </c>
      <c r="I19" s="64">
        <v>971</v>
      </c>
      <c r="J19" s="64">
        <v>5392.009573</v>
      </c>
      <c r="K19" s="64">
        <v>473</v>
      </c>
      <c r="L19" s="64">
        <v>5706.7</v>
      </c>
      <c r="M19" s="64">
        <v>232</v>
      </c>
      <c r="N19" s="64">
        <v>5598.1345</v>
      </c>
      <c r="O19" s="64">
        <v>44</v>
      </c>
      <c r="P19" s="64">
        <v>1451.5155</v>
      </c>
      <c r="Q19" s="64">
        <v>27</v>
      </c>
      <c r="R19" s="64">
        <v>1161.448</v>
      </c>
      <c r="S19" s="64">
        <v>76</v>
      </c>
      <c r="T19" s="64">
        <v>5066.23612</v>
      </c>
      <c r="U19" s="64">
        <v>58</v>
      </c>
      <c r="V19" s="64">
        <v>10550.83946</v>
      </c>
      <c r="W19" s="64">
        <v>7</v>
      </c>
      <c r="X19" s="64">
        <v>6546.05807</v>
      </c>
    </row>
    <row r="20" spans="1:24" s="57" customFormat="1" ht="12.75" customHeight="1">
      <c r="A20" s="62" t="s">
        <v>131</v>
      </c>
      <c r="B20" s="63"/>
      <c r="C20" s="64">
        <v>3078</v>
      </c>
      <c r="D20" s="64">
        <v>57090.492348</v>
      </c>
      <c r="E20" s="64">
        <v>337</v>
      </c>
      <c r="F20" s="64">
        <v>138.495609</v>
      </c>
      <c r="G20" s="64">
        <v>1205</v>
      </c>
      <c r="H20" s="64">
        <v>2127.9489</v>
      </c>
      <c r="I20" s="64">
        <v>712</v>
      </c>
      <c r="J20" s="64">
        <v>3939.233665</v>
      </c>
      <c r="K20" s="64">
        <v>392</v>
      </c>
      <c r="L20" s="64">
        <v>4805.57626</v>
      </c>
      <c r="M20" s="64">
        <v>190</v>
      </c>
      <c r="N20" s="64">
        <v>4552.448809</v>
      </c>
      <c r="O20" s="64">
        <v>38</v>
      </c>
      <c r="P20" s="64">
        <v>1234.649999</v>
      </c>
      <c r="Q20" s="64">
        <v>25</v>
      </c>
      <c r="R20" s="64">
        <v>1091.648899</v>
      </c>
      <c r="S20" s="64">
        <v>81</v>
      </c>
      <c r="T20" s="64">
        <v>5464.47986</v>
      </c>
      <c r="U20" s="64">
        <v>88</v>
      </c>
      <c r="V20" s="64">
        <v>19558.73493</v>
      </c>
      <c r="W20" s="64">
        <v>10</v>
      </c>
      <c r="X20" s="64">
        <v>14177.275417</v>
      </c>
    </row>
    <row r="21" spans="1:24" s="57" customFormat="1" ht="12.75" customHeight="1">
      <c r="A21" s="62" t="s">
        <v>132</v>
      </c>
      <c r="B21" s="63"/>
      <c r="C21" s="64">
        <v>10590</v>
      </c>
      <c r="D21" s="64">
        <v>101396.421485</v>
      </c>
      <c r="E21" s="64">
        <v>2032</v>
      </c>
      <c r="F21" s="64">
        <v>747.568934</v>
      </c>
      <c r="G21" s="64">
        <v>4849</v>
      </c>
      <c r="H21" s="64">
        <v>8053.610325</v>
      </c>
      <c r="I21" s="64">
        <v>2007</v>
      </c>
      <c r="J21" s="64">
        <v>11051.406265</v>
      </c>
      <c r="K21" s="64">
        <v>894</v>
      </c>
      <c r="L21" s="64">
        <v>10574.486948</v>
      </c>
      <c r="M21" s="64">
        <v>402</v>
      </c>
      <c r="N21" s="64">
        <v>9506.099114</v>
      </c>
      <c r="O21" s="64">
        <v>75</v>
      </c>
      <c r="P21" s="64">
        <v>2467.153</v>
      </c>
      <c r="Q21" s="64">
        <v>52</v>
      </c>
      <c r="R21" s="64">
        <v>2227.098264</v>
      </c>
      <c r="S21" s="64">
        <v>142</v>
      </c>
      <c r="T21" s="64">
        <v>9264.82216</v>
      </c>
      <c r="U21" s="64">
        <v>114</v>
      </c>
      <c r="V21" s="64">
        <v>23000.94589</v>
      </c>
      <c r="W21" s="64">
        <v>23</v>
      </c>
      <c r="X21" s="64">
        <v>24503.230585</v>
      </c>
    </row>
    <row r="22" spans="1:24" s="57" customFormat="1" ht="12.75" customHeight="1">
      <c r="A22" s="62" t="s">
        <v>133</v>
      </c>
      <c r="B22" s="63"/>
      <c r="C22" s="64">
        <v>314</v>
      </c>
      <c r="D22" s="64">
        <v>24024.403013</v>
      </c>
      <c r="E22" s="64">
        <v>28</v>
      </c>
      <c r="F22" s="64">
        <v>7.37316</v>
      </c>
      <c r="G22" s="64">
        <v>80</v>
      </c>
      <c r="H22" s="64">
        <v>134.41</v>
      </c>
      <c r="I22" s="64">
        <v>73</v>
      </c>
      <c r="J22" s="64">
        <v>420.8</v>
      </c>
      <c r="K22" s="64">
        <v>46</v>
      </c>
      <c r="L22" s="64">
        <v>549.55</v>
      </c>
      <c r="M22" s="64">
        <v>33</v>
      </c>
      <c r="N22" s="64">
        <v>805.5</v>
      </c>
      <c r="O22" s="64">
        <v>10</v>
      </c>
      <c r="P22" s="64">
        <v>321.68</v>
      </c>
      <c r="Q22" s="64">
        <v>6</v>
      </c>
      <c r="R22" s="64">
        <v>258.306</v>
      </c>
      <c r="S22" s="64">
        <v>18</v>
      </c>
      <c r="T22" s="64">
        <v>1197.185503</v>
      </c>
      <c r="U22" s="64">
        <v>15</v>
      </c>
      <c r="V22" s="64">
        <v>2938.7092</v>
      </c>
      <c r="W22" s="64">
        <v>5</v>
      </c>
      <c r="X22" s="64">
        <v>17390.88915</v>
      </c>
    </row>
    <row r="23" spans="1:24" s="57" customFormat="1" ht="12.75" customHeight="1">
      <c r="A23" s="62" t="s">
        <v>134</v>
      </c>
      <c r="B23" s="63"/>
      <c r="C23" s="64">
        <v>8728</v>
      </c>
      <c r="D23" s="64">
        <v>637767.456478</v>
      </c>
      <c r="E23" s="64">
        <v>958</v>
      </c>
      <c r="F23" s="64">
        <v>376.910582</v>
      </c>
      <c r="G23" s="64">
        <v>2828</v>
      </c>
      <c r="H23" s="64">
        <v>4976.027464</v>
      </c>
      <c r="I23" s="64">
        <v>2164</v>
      </c>
      <c r="J23" s="64">
        <v>12153.368643</v>
      </c>
      <c r="K23" s="64">
        <v>1098</v>
      </c>
      <c r="L23" s="64">
        <v>13173.417634</v>
      </c>
      <c r="M23" s="64">
        <v>612</v>
      </c>
      <c r="N23" s="64">
        <v>14628.075879</v>
      </c>
      <c r="O23" s="64">
        <v>140</v>
      </c>
      <c r="P23" s="64">
        <v>4620.05172</v>
      </c>
      <c r="Q23" s="64">
        <v>71</v>
      </c>
      <c r="R23" s="64">
        <v>3051.756</v>
      </c>
      <c r="S23" s="64">
        <v>333</v>
      </c>
      <c r="T23" s="64">
        <v>22143.119725</v>
      </c>
      <c r="U23" s="64">
        <v>377</v>
      </c>
      <c r="V23" s="64">
        <v>76755.916753</v>
      </c>
      <c r="W23" s="64">
        <v>147</v>
      </c>
      <c r="X23" s="64">
        <v>485888.812078</v>
      </c>
    </row>
    <row r="24" spans="1:24" s="57" customFormat="1" ht="12.75" customHeight="1">
      <c r="A24" s="62" t="s">
        <v>135</v>
      </c>
      <c r="B24" s="63"/>
      <c r="C24" s="64">
        <v>7002</v>
      </c>
      <c r="D24" s="64">
        <v>218305.192731</v>
      </c>
      <c r="E24" s="64">
        <v>1393</v>
      </c>
      <c r="F24" s="64">
        <v>466.435423</v>
      </c>
      <c r="G24" s="64">
        <v>2379</v>
      </c>
      <c r="H24" s="64">
        <v>4105.710434</v>
      </c>
      <c r="I24" s="64">
        <v>1415</v>
      </c>
      <c r="J24" s="64">
        <v>7853.170592</v>
      </c>
      <c r="K24" s="64">
        <v>764</v>
      </c>
      <c r="L24" s="64">
        <v>9071.077002</v>
      </c>
      <c r="M24" s="64">
        <v>378</v>
      </c>
      <c r="N24" s="64">
        <v>9146.495935</v>
      </c>
      <c r="O24" s="64">
        <v>101</v>
      </c>
      <c r="P24" s="64">
        <v>3358.66448</v>
      </c>
      <c r="Q24" s="64">
        <v>70</v>
      </c>
      <c r="R24" s="64">
        <v>3024.235561</v>
      </c>
      <c r="S24" s="64">
        <v>204</v>
      </c>
      <c r="T24" s="64">
        <v>13389.197718</v>
      </c>
      <c r="U24" s="64">
        <v>238</v>
      </c>
      <c r="V24" s="64">
        <v>50790.845616</v>
      </c>
      <c r="W24" s="64">
        <v>60</v>
      </c>
      <c r="X24" s="64">
        <v>117099.35997</v>
      </c>
    </row>
    <row r="25" spans="1:24" s="57" customFormat="1" ht="12.75" customHeight="1">
      <c r="A25" s="62" t="s">
        <v>136</v>
      </c>
      <c r="B25" s="63"/>
      <c r="C25" s="64">
        <v>211</v>
      </c>
      <c r="D25" s="64">
        <v>49407.61116</v>
      </c>
      <c r="E25" s="64">
        <v>12</v>
      </c>
      <c r="F25" s="64">
        <v>3.51</v>
      </c>
      <c r="G25" s="64">
        <v>27</v>
      </c>
      <c r="H25" s="64">
        <v>58.58</v>
      </c>
      <c r="I25" s="64">
        <v>23</v>
      </c>
      <c r="J25" s="64">
        <v>121.7</v>
      </c>
      <c r="K25" s="64">
        <v>28</v>
      </c>
      <c r="L25" s="64">
        <v>347.1</v>
      </c>
      <c r="M25" s="64">
        <v>15</v>
      </c>
      <c r="N25" s="64">
        <v>370.14</v>
      </c>
      <c r="O25" s="64">
        <v>6</v>
      </c>
      <c r="P25" s="64">
        <v>193.1</v>
      </c>
      <c r="Q25" s="64">
        <v>6</v>
      </c>
      <c r="R25" s="64">
        <v>269.12</v>
      </c>
      <c r="S25" s="64">
        <v>16</v>
      </c>
      <c r="T25" s="64">
        <v>1163.61024</v>
      </c>
      <c r="U25" s="64">
        <v>48</v>
      </c>
      <c r="V25" s="64">
        <v>11921.79489</v>
      </c>
      <c r="W25" s="64">
        <v>30</v>
      </c>
      <c r="X25" s="64">
        <v>34958.95603</v>
      </c>
    </row>
    <row r="26" spans="1:24" s="57" customFormat="1" ht="12.75" customHeight="1">
      <c r="A26" s="62" t="s">
        <v>137</v>
      </c>
      <c r="B26" s="63"/>
      <c r="C26" s="64">
        <v>1775</v>
      </c>
      <c r="D26" s="64">
        <v>69238.491452</v>
      </c>
      <c r="E26" s="64">
        <v>165</v>
      </c>
      <c r="F26" s="64">
        <v>66.500813</v>
      </c>
      <c r="G26" s="64">
        <v>593</v>
      </c>
      <c r="H26" s="64">
        <v>1064.9905</v>
      </c>
      <c r="I26" s="64">
        <v>467</v>
      </c>
      <c r="J26" s="64">
        <v>2586.2661</v>
      </c>
      <c r="K26" s="64">
        <v>244</v>
      </c>
      <c r="L26" s="64">
        <v>2959.36476</v>
      </c>
      <c r="M26" s="64">
        <v>121</v>
      </c>
      <c r="N26" s="64">
        <v>2973.058999</v>
      </c>
      <c r="O26" s="64">
        <v>20</v>
      </c>
      <c r="P26" s="64">
        <v>668.97</v>
      </c>
      <c r="Q26" s="64">
        <v>21</v>
      </c>
      <c r="R26" s="64">
        <v>923.29416</v>
      </c>
      <c r="S26" s="64">
        <v>73</v>
      </c>
      <c r="T26" s="64">
        <v>4653.92056</v>
      </c>
      <c r="U26" s="64">
        <v>50</v>
      </c>
      <c r="V26" s="64">
        <v>11258.09168</v>
      </c>
      <c r="W26" s="64">
        <v>21</v>
      </c>
      <c r="X26" s="64">
        <v>42084.03388</v>
      </c>
    </row>
    <row r="27" spans="1:24" s="57" customFormat="1" ht="12.75" customHeight="1">
      <c r="A27" s="62" t="s">
        <v>138</v>
      </c>
      <c r="B27" s="63"/>
      <c r="C27" s="64">
        <v>8926</v>
      </c>
      <c r="D27" s="64">
        <v>223109.276282</v>
      </c>
      <c r="E27" s="64">
        <v>964</v>
      </c>
      <c r="F27" s="64">
        <v>407.906977</v>
      </c>
      <c r="G27" s="64">
        <v>3171</v>
      </c>
      <c r="H27" s="64">
        <v>5613.581659</v>
      </c>
      <c r="I27" s="64">
        <v>2313</v>
      </c>
      <c r="J27" s="64">
        <v>12828.687948</v>
      </c>
      <c r="K27" s="64">
        <v>1113</v>
      </c>
      <c r="L27" s="64">
        <v>13483.267599</v>
      </c>
      <c r="M27" s="64">
        <v>564</v>
      </c>
      <c r="N27" s="64">
        <v>13516.14789</v>
      </c>
      <c r="O27" s="64">
        <v>154</v>
      </c>
      <c r="P27" s="64">
        <v>5028.2136</v>
      </c>
      <c r="Q27" s="64">
        <v>66</v>
      </c>
      <c r="R27" s="64">
        <v>2871.357359</v>
      </c>
      <c r="S27" s="64">
        <v>254</v>
      </c>
      <c r="T27" s="64">
        <v>17018.26236</v>
      </c>
      <c r="U27" s="64">
        <v>257</v>
      </c>
      <c r="V27" s="64">
        <v>51039.43498</v>
      </c>
      <c r="W27" s="64">
        <v>70</v>
      </c>
      <c r="X27" s="64">
        <v>101302.41591</v>
      </c>
    </row>
    <row r="28" spans="1:24" s="57" customFormat="1" ht="12.75" customHeight="1">
      <c r="A28" s="62" t="s">
        <v>139</v>
      </c>
      <c r="B28" s="63"/>
      <c r="C28" s="64">
        <v>3557</v>
      </c>
      <c r="D28" s="64">
        <v>187539.421946</v>
      </c>
      <c r="E28" s="64">
        <v>526</v>
      </c>
      <c r="F28" s="64">
        <v>198.358028</v>
      </c>
      <c r="G28" s="64">
        <v>1233</v>
      </c>
      <c r="H28" s="64">
        <v>2237.712879</v>
      </c>
      <c r="I28" s="64">
        <v>682</v>
      </c>
      <c r="J28" s="64">
        <v>3883.779</v>
      </c>
      <c r="K28" s="64">
        <v>436</v>
      </c>
      <c r="L28" s="64">
        <v>5329.247</v>
      </c>
      <c r="M28" s="64">
        <v>286</v>
      </c>
      <c r="N28" s="64">
        <v>6955.256</v>
      </c>
      <c r="O28" s="64">
        <v>60</v>
      </c>
      <c r="P28" s="64">
        <v>1967.07</v>
      </c>
      <c r="Q28" s="64">
        <v>56</v>
      </c>
      <c r="R28" s="64">
        <v>2420.57904</v>
      </c>
      <c r="S28" s="64">
        <v>120</v>
      </c>
      <c r="T28" s="64">
        <v>7948.496384</v>
      </c>
      <c r="U28" s="64">
        <v>130</v>
      </c>
      <c r="V28" s="64">
        <v>25697.03058</v>
      </c>
      <c r="W28" s="64">
        <v>28</v>
      </c>
      <c r="X28" s="64">
        <v>130901.893035</v>
      </c>
    </row>
    <row r="29" spans="1:24" s="57" customFormat="1" ht="12.75" customHeight="1">
      <c r="A29" s="62" t="s">
        <v>140</v>
      </c>
      <c r="B29" s="63"/>
      <c r="C29" s="64">
        <v>7988</v>
      </c>
      <c r="D29" s="64">
        <v>572108.836701</v>
      </c>
      <c r="E29" s="64">
        <v>883</v>
      </c>
      <c r="F29" s="64">
        <v>347.054599</v>
      </c>
      <c r="G29" s="64">
        <v>2608</v>
      </c>
      <c r="H29" s="64">
        <v>4728.181444</v>
      </c>
      <c r="I29" s="64">
        <v>1777</v>
      </c>
      <c r="J29" s="64">
        <v>10075.812388</v>
      </c>
      <c r="K29" s="64">
        <v>1079</v>
      </c>
      <c r="L29" s="64">
        <v>12921.84446</v>
      </c>
      <c r="M29" s="64">
        <v>631</v>
      </c>
      <c r="N29" s="64">
        <v>15026.095499</v>
      </c>
      <c r="O29" s="64">
        <v>154</v>
      </c>
      <c r="P29" s="64">
        <v>5111.142053</v>
      </c>
      <c r="Q29" s="64">
        <v>81</v>
      </c>
      <c r="R29" s="64">
        <v>3478.28883</v>
      </c>
      <c r="S29" s="64">
        <v>348</v>
      </c>
      <c r="T29" s="64">
        <v>22722.97058</v>
      </c>
      <c r="U29" s="64">
        <v>346</v>
      </c>
      <c r="V29" s="64">
        <v>68065.322048</v>
      </c>
      <c r="W29" s="64">
        <v>81</v>
      </c>
      <c r="X29" s="64">
        <v>429632.1248</v>
      </c>
    </row>
    <row r="30" spans="1:24" s="57" customFormat="1" ht="12.75" customHeight="1">
      <c r="A30" s="62" t="s">
        <v>141</v>
      </c>
      <c r="B30" s="63"/>
      <c r="C30" s="64">
        <v>32628</v>
      </c>
      <c r="D30" s="64">
        <v>820314.545888</v>
      </c>
      <c r="E30" s="64">
        <v>4058</v>
      </c>
      <c r="F30" s="64">
        <v>1605.576522</v>
      </c>
      <c r="G30" s="64">
        <v>12461</v>
      </c>
      <c r="H30" s="64">
        <v>22060.437331</v>
      </c>
      <c r="I30" s="64">
        <v>8281</v>
      </c>
      <c r="J30" s="64">
        <v>45673.876537</v>
      </c>
      <c r="K30" s="64">
        <v>3742</v>
      </c>
      <c r="L30" s="64">
        <v>45276.741232</v>
      </c>
      <c r="M30" s="64">
        <v>1828</v>
      </c>
      <c r="N30" s="64">
        <v>43329.895742</v>
      </c>
      <c r="O30" s="64">
        <v>416</v>
      </c>
      <c r="P30" s="64">
        <v>13660.95792</v>
      </c>
      <c r="Q30" s="64">
        <v>242</v>
      </c>
      <c r="R30" s="64">
        <v>10402.22693</v>
      </c>
      <c r="S30" s="64">
        <v>810</v>
      </c>
      <c r="T30" s="64">
        <v>53956.478647</v>
      </c>
      <c r="U30" s="64">
        <v>661</v>
      </c>
      <c r="V30" s="64">
        <v>125433.5016</v>
      </c>
      <c r="W30" s="64">
        <v>129</v>
      </c>
      <c r="X30" s="64">
        <v>458914.853427</v>
      </c>
    </row>
    <row r="31" spans="1:24" s="57" customFormat="1" ht="12.75" customHeight="1">
      <c r="A31" s="62" t="s">
        <v>142</v>
      </c>
      <c r="B31" s="63"/>
      <c r="C31" s="64">
        <v>5154</v>
      </c>
      <c r="D31" s="64">
        <v>795619.705236</v>
      </c>
      <c r="E31" s="64">
        <v>675</v>
      </c>
      <c r="F31" s="64">
        <v>253.210876</v>
      </c>
      <c r="G31" s="64">
        <v>1609</v>
      </c>
      <c r="H31" s="64">
        <v>2888.967288</v>
      </c>
      <c r="I31" s="64">
        <v>951</v>
      </c>
      <c r="J31" s="64">
        <v>5311.415381</v>
      </c>
      <c r="K31" s="64">
        <v>690</v>
      </c>
      <c r="L31" s="64">
        <v>8275.926734</v>
      </c>
      <c r="M31" s="64">
        <v>349</v>
      </c>
      <c r="N31" s="64">
        <v>8348.356818</v>
      </c>
      <c r="O31" s="64">
        <v>83</v>
      </c>
      <c r="P31" s="64">
        <v>2675.22564</v>
      </c>
      <c r="Q31" s="64">
        <v>67</v>
      </c>
      <c r="R31" s="64">
        <v>2887.738932</v>
      </c>
      <c r="S31" s="64">
        <v>231</v>
      </c>
      <c r="T31" s="64">
        <v>14826.363301</v>
      </c>
      <c r="U31" s="64">
        <v>342</v>
      </c>
      <c r="V31" s="64">
        <v>75196.135889</v>
      </c>
      <c r="W31" s="64">
        <v>157</v>
      </c>
      <c r="X31" s="64">
        <v>674956.364377</v>
      </c>
    </row>
    <row r="32" spans="1:24" s="57" customFormat="1" ht="12.75" customHeight="1">
      <c r="A32" s="62" t="s">
        <v>143</v>
      </c>
      <c r="B32" s="63"/>
      <c r="C32" s="64">
        <v>23585</v>
      </c>
      <c r="D32" s="64">
        <v>2118546.301836</v>
      </c>
      <c r="E32" s="64">
        <v>3252</v>
      </c>
      <c r="F32" s="64">
        <v>1184.29766</v>
      </c>
      <c r="G32" s="64">
        <v>8087</v>
      </c>
      <c r="H32" s="64">
        <v>14146.706089</v>
      </c>
      <c r="I32" s="64">
        <v>4922</v>
      </c>
      <c r="J32" s="64">
        <v>27546.578322</v>
      </c>
      <c r="K32" s="64">
        <v>2934</v>
      </c>
      <c r="L32" s="64">
        <v>34823.728452</v>
      </c>
      <c r="M32" s="64">
        <v>1549</v>
      </c>
      <c r="N32" s="64">
        <v>36929.009022</v>
      </c>
      <c r="O32" s="64">
        <v>351</v>
      </c>
      <c r="P32" s="64">
        <v>11464.79107</v>
      </c>
      <c r="Q32" s="64">
        <v>209</v>
      </c>
      <c r="R32" s="64">
        <v>9137.1654</v>
      </c>
      <c r="S32" s="64">
        <v>775</v>
      </c>
      <c r="T32" s="64">
        <v>51185.990019</v>
      </c>
      <c r="U32" s="64">
        <v>1036</v>
      </c>
      <c r="V32" s="64">
        <v>224329.767278</v>
      </c>
      <c r="W32" s="64">
        <v>470</v>
      </c>
      <c r="X32" s="64">
        <v>1707798.268524</v>
      </c>
    </row>
    <row r="33" spans="1:24" s="57" customFormat="1" ht="12.75" customHeight="1">
      <c r="A33" s="62" t="s">
        <v>144</v>
      </c>
      <c r="B33" s="63"/>
      <c r="C33" s="64">
        <v>4998</v>
      </c>
      <c r="D33" s="64">
        <v>228696.033786</v>
      </c>
      <c r="E33" s="64">
        <v>451</v>
      </c>
      <c r="F33" s="64">
        <v>176.266363</v>
      </c>
      <c r="G33" s="64">
        <v>1545</v>
      </c>
      <c r="H33" s="64">
        <v>2725.987864</v>
      </c>
      <c r="I33" s="64">
        <v>1417</v>
      </c>
      <c r="J33" s="64">
        <v>7725.671839</v>
      </c>
      <c r="K33" s="64">
        <v>760</v>
      </c>
      <c r="L33" s="64">
        <v>8995.852038</v>
      </c>
      <c r="M33" s="64">
        <v>344</v>
      </c>
      <c r="N33" s="64">
        <v>8266.227955</v>
      </c>
      <c r="O33" s="64">
        <v>70</v>
      </c>
      <c r="P33" s="64">
        <v>2283.88906</v>
      </c>
      <c r="Q33" s="64">
        <v>47</v>
      </c>
      <c r="R33" s="64">
        <v>2024.19526</v>
      </c>
      <c r="S33" s="64">
        <v>158</v>
      </c>
      <c r="T33" s="64">
        <v>10590.575307</v>
      </c>
      <c r="U33" s="64">
        <v>147</v>
      </c>
      <c r="V33" s="64">
        <v>31779.31075</v>
      </c>
      <c r="W33" s="64">
        <v>59</v>
      </c>
      <c r="X33" s="64">
        <v>154128.05735</v>
      </c>
    </row>
    <row r="34" spans="1:24" s="57" customFormat="1" ht="12.75" customHeight="1">
      <c r="A34" s="62" t="s">
        <v>145</v>
      </c>
      <c r="B34" s="63"/>
      <c r="C34" s="64">
        <v>7089</v>
      </c>
      <c r="D34" s="64">
        <v>271851.379067</v>
      </c>
      <c r="E34" s="64">
        <v>1017</v>
      </c>
      <c r="F34" s="64">
        <v>402.870473</v>
      </c>
      <c r="G34" s="64">
        <v>2441</v>
      </c>
      <c r="H34" s="64">
        <v>4369.654419</v>
      </c>
      <c r="I34" s="64">
        <v>1559</v>
      </c>
      <c r="J34" s="64">
        <v>8712.486915</v>
      </c>
      <c r="K34" s="64">
        <v>936</v>
      </c>
      <c r="L34" s="64">
        <v>11161.351246</v>
      </c>
      <c r="M34" s="64">
        <v>491</v>
      </c>
      <c r="N34" s="64">
        <v>11604.619987</v>
      </c>
      <c r="O34" s="64">
        <v>89</v>
      </c>
      <c r="P34" s="64">
        <v>2868.53334</v>
      </c>
      <c r="Q34" s="64">
        <v>59</v>
      </c>
      <c r="R34" s="64">
        <v>2562.7556</v>
      </c>
      <c r="S34" s="64">
        <v>229</v>
      </c>
      <c r="T34" s="64">
        <v>15241.051206</v>
      </c>
      <c r="U34" s="64">
        <v>207</v>
      </c>
      <c r="V34" s="64">
        <v>42035.590641</v>
      </c>
      <c r="W34" s="64">
        <v>61</v>
      </c>
      <c r="X34" s="64">
        <v>172892.46524</v>
      </c>
    </row>
    <row r="35" spans="1:24" s="57" customFormat="1" ht="12.75" customHeight="1">
      <c r="A35" s="62" t="s">
        <v>146</v>
      </c>
      <c r="B35" s="63"/>
      <c r="C35" s="64">
        <v>2589</v>
      </c>
      <c r="D35" s="64">
        <v>73451.598573</v>
      </c>
      <c r="E35" s="64">
        <v>334</v>
      </c>
      <c r="F35" s="64">
        <v>125.965877</v>
      </c>
      <c r="G35" s="64">
        <v>926</v>
      </c>
      <c r="H35" s="64">
        <v>1695.183223</v>
      </c>
      <c r="I35" s="64">
        <v>610</v>
      </c>
      <c r="J35" s="64">
        <v>3441.844575</v>
      </c>
      <c r="K35" s="64">
        <v>312</v>
      </c>
      <c r="L35" s="64">
        <v>3697.5288</v>
      </c>
      <c r="M35" s="64">
        <v>169</v>
      </c>
      <c r="N35" s="64">
        <v>4038.55</v>
      </c>
      <c r="O35" s="64">
        <v>39</v>
      </c>
      <c r="P35" s="64">
        <v>1267.172222</v>
      </c>
      <c r="Q35" s="64">
        <v>14</v>
      </c>
      <c r="R35" s="64">
        <v>603.78</v>
      </c>
      <c r="S35" s="64">
        <v>88</v>
      </c>
      <c r="T35" s="64">
        <v>5744.51714</v>
      </c>
      <c r="U35" s="64">
        <v>77</v>
      </c>
      <c r="V35" s="64">
        <v>14868.270376</v>
      </c>
      <c r="W35" s="64">
        <v>20</v>
      </c>
      <c r="X35" s="64">
        <v>37968.78636</v>
      </c>
    </row>
    <row r="36" spans="1:24" s="57" customFormat="1" ht="12.75" customHeight="1">
      <c r="A36" s="62" t="s">
        <v>147</v>
      </c>
      <c r="B36" s="63"/>
      <c r="C36" s="64">
        <v>6208</v>
      </c>
      <c r="D36" s="64">
        <v>157609.423471</v>
      </c>
      <c r="E36" s="64">
        <v>1209</v>
      </c>
      <c r="F36" s="64">
        <v>446.819298</v>
      </c>
      <c r="G36" s="64">
        <v>2465</v>
      </c>
      <c r="H36" s="64">
        <v>4337.713378</v>
      </c>
      <c r="I36" s="64">
        <v>976</v>
      </c>
      <c r="J36" s="64">
        <v>5551.525125</v>
      </c>
      <c r="K36" s="64">
        <v>625</v>
      </c>
      <c r="L36" s="64">
        <v>7541.8448</v>
      </c>
      <c r="M36" s="64">
        <v>408</v>
      </c>
      <c r="N36" s="64">
        <v>10069.97674</v>
      </c>
      <c r="O36" s="64">
        <v>93</v>
      </c>
      <c r="P36" s="64">
        <v>2950.61206</v>
      </c>
      <c r="Q36" s="64">
        <v>32</v>
      </c>
      <c r="R36" s="64">
        <v>1364.39466</v>
      </c>
      <c r="S36" s="64">
        <v>146</v>
      </c>
      <c r="T36" s="64">
        <v>9303.10651</v>
      </c>
      <c r="U36" s="64">
        <v>196</v>
      </c>
      <c r="V36" s="64">
        <v>39504.15155</v>
      </c>
      <c r="W36" s="64">
        <v>58</v>
      </c>
      <c r="X36" s="64">
        <v>76539.27935</v>
      </c>
    </row>
    <row r="37" spans="1:24" s="57" customFormat="1" ht="12.75" customHeight="1">
      <c r="A37" s="62" t="s">
        <v>148</v>
      </c>
      <c r="B37" s="63"/>
      <c r="C37" s="64">
        <v>2489</v>
      </c>
      <c r="D37" s="64">
        <v>22388.478133</v>
      </c>
      <c r="E37" s="64">
        <v>550</v>
      </c>
      <c r="F37" s="64">
        <v>200.4747</v>
      </c>
      <c r="G37" s="64">
        <v>1073</v>
      </c>
      <c r="H37" s="64">
        <v>1799.050888</v>
      </c>
      <c r="I37" s="64">
        <v>480</v>
      </c>
      <c r="J37" s="64">
        <v>2613.75612</v>
      </c>
      <c r="K37" s="64">
        <v>186</v>
      </c>
      <c r="L37" s="64">
        <v>2162.93</v>
      </c>
      <c r="M37" s="64">
        <v>92</v>
      </c>
      <c r="N37" s="64">
        <v>2198.069</v>
      </c>
      <c r="O37" s="64">
        <v>19</v>
      </c>
      <c r="P37" s="64">
        <v>634.760795</v>
      </c>
      <c r="Q37" s="64">
        <v>12</v>
      </c>
      <c r="R37" s="64">
        <v>514.2</v>
      </c>
      <c r="S37" s="64">
        <v>42</v>
      </c>
      <c r="T37" s="64">
        <v>2807.111</v>
      </c>
      <c r="U37" s="64">
        <v>29</v>
      </c>
      <c r="V37" s="64">
        <v>4676.67187</v>
      </c>
      <c r="W37" s="64">
        <v>6</v>
      </c>
      <c r="X37" s="64">
        <v>4781.45376</v>
      </c>
    </row>
    <row r="38" spans="1:24" s="57" customFormat="1" ht="12.75" customHeight="1">
      <c r="A38" s="62" t="s">
        <v>149</v>
      </c>
      <c r="B38" s="63"/>
      <c r="C38" s="64">
        <v>6230</v>
      </c>
      <c r="D38" s="64">
        <v>145845.097804</v>
      </c>
      <c r="E38" s="64">
        <v>1393</v>
      </c>
      <c r="F38" s="64">
        <v>488.052047</v>
      </c>
      <c r="G38" s="64">
        <v>2386</v>
      </c>
      <c r="H38" s="64">
        <v>4045.018235</v>
      </c>
      <c r="I38" s="64">
        <v>1049</v>
      </c>
      <c r="J38" s="64">
        <v>5847.444592</v>
      </c>
      <c r="K38" s="64">
        <v>560</v>
      </c>
      <c r="L38" s="64">
        <v>6757.959487</v>
      </c>
      <c r="M38" s="64">
        <v>305</v>
      </c>
      <c r="N38" s="64">
        <v>7316.96407</v>
      </c>
      <c r="O38" s="64">
        <v>72</v>
      </c>
      <c r="P38" s="64">
        <v>2322.595291</v>
      </c>
      <c r="Q38" s="64">
        <v>38</v>
      </c>
      <c r="R38" s="64">
        <v>1666.479912</v>
      </c>
      <c r="S38" s="64">
        <v>161</v>
      </c>
      <c r="T38" s="64">
        <v>10687.233226</v>
      </c>
      <c r="U38" s="64">
        <v>217</v>
      </c>
      <c r="V38" s="64">
        <v>44886.176229</v>
      </c>
      <c r="W38" s="64">
        <v>49</v>
      </c>
      <c r="X38" s="64">
        <v>61827.174715</v>
      </c>
    </row>
    <row r="39" spans="1:24" s="57" customFormat="1" ht="12.75" customHeight="1">
      <c r="A39" s="62" t="s">
        <v>150</v>
      </c>
      <c r="B39" s="63"/>
      <c r="C39" s="64">
        <v>15732</v>
      </c>
      <c r="D39" s="64">
        <v>368157.391711</v>
      </c>
      <c r="E39" s="64">
        <v>1975</v>
      </c>
      <c r="F39" s="64">
        <v>797.927547</v>
      </c>
      <c r="G39" s="64">
        <v>6071</v>
      </c>
      <c r="H39" s="64">
        <v>10786.464856</v>
      </c>
      <c r="I39" s="64">
        <v>3682</v>
      </c>
      <c r="J39" s="64">
        <v>20296.721931</v>
      </c>
      <c r="K39" s="64">
        <v>1860</v>
      </c>
      <c r="L39" s="64">
        <v>22219.509361</v>
      </c>
      <c r="M39" s="64">
        <v>948</v>
      </c>
      <c r="N39" s="64">
        <v>22653.016801</v>
      </c>
      <c r="O39" s="64">
        <v>223</v>
      </c>
      <c r="P39" s="64">
        <v>7280.9001</v>
      </c>
      <c r="Q39" s="64">
        <v>88</v>
      </c>
      <c r="R39" s="64">
        <v>3800.69348</v>
      </c>
      <c r="S39" s="64">
        <v>377</v>
      </c>
      <c r="T39" s="64">
        <v>24733.276162</v>
      </c>
      <c r="U39" s="64">
        <v>393</v>
      </c>
      <c r="V39" s="64">
        <v>82271.531918</v>
      </c>
      <c r="W39" s="64">
        <v>115</v>
      </c>
      <c r="X39" s="64">
        <v>173317.349555</v>
      </c>
    </row>
    <row r="40" spans="1:24" s="57" customFormat="1" ht="12.75" customHeight="1">
      <c r="A40" s="62" t="s">
        <v>151</v>
      </c>
      <c r="B40" s="63"/>
      <c r="C40" s="64">
        <v>7279</v>
      </c>
      <c r="D40" s="64">
        <v>1217552.920129</v>
      </c>
      <c r="E40" s="64">
        <v>1388</v>
      </c>
      <c r="F40" s="64">
        <v>391.707824</v>
      </c>
      <c r="G40" s="64">
        <v>2324</v>
      </c>
      <c r="H40" s="64">
        <v>4222.330974</v>
      </c>
      <c r="I40" s="64">
        <v>1036</v>
      </c>
      <c r="J40" s="64">
        <v>5967.204393</v>
      </c>
      <c r="K40" s="64">
        <v>941</v>
      </c>
      <c r="L40" s="64">
        <v>11239.720135</v>
      </c>
      <c r="M40" s="64">
        <v>468</v>
      </c>
      <c r="N40" s="64">
        <v>10971.167792</v>
      </c>
      <c r="O40" s="64">
        <v>154</v>
      </c>
      <c r="P40" s="64">
        <v>4936.504843</v>
      </c>
      <c r="Q40" s="64">
        <v>92</v>
      </c>
      <c r="R40" s="64">
        <v>4037.45322</v>
      </c>
      <c r="S40" s="64">
        <v>295</v>
      </c>
      <c r="T40" s="64">
        <v>19388.908694</v>
      </c>
      <c r="U40" s="64">
        <v>363</v>
      </c>
      <c r="V40" s="64">
        <v>78696.536971</v>
      </c>
      <c r="W40" s="64">
        <v>218</v>
      </c>
      <c r="X40" s="64">
        <v>1077701.385283</v>
      </c>
    </row>
    <row r="41" spans="1:24" s="57" customFormat="1" ht="12.75" customHeight="1">
      <c r="A41" s="62" t="s">
        <v>152</v>
      </c>
      <c r="B41" s="63"/>
      <c r="C41" s="64">
        <v>3490</v>
      </c>
      <c r="D41" s="64">
        <v>192166.978128</v>
      </c>
      <c r="E41" s="64">
        <v>624</v>
      </c>
      <c r="F41" s="64">
        <v>241.759776</v>
      </c>
      <c r="G41" s="64">
        <v>1423</v>
      </c>
      <c r="H41" s="64">
        <v>2476.881232</v>
      </c>
      <c r="I41" s="64">
        <v>782</v>
      </c>
      <c r="J41" s="64">
        <v>4268.955248</v>
      </c>
      <c r="K41" s="64">
        <v>357</v>
      </c>
      <c r="L41" s="64">
        <v>4136.439246</v>
      </c>
      <c r="M41" s="64">
        <v>157</v>
      </c>
      <c r="N41" s="64">
        <v>3781.510316</v>
      </c>
      <c r="O41" s="64">
        <v>34</v>
      </c>
      <c r="P41" s="64">
        <v>1117.27</v>
      </c>
      <c r="Q41" s="64">
        <v>15</v>
      </c>
      <c r="R41" s="64">
        <v>624.6</v>
      </c>
      <c r="S41" s="64">
        <v>48</v>
      </c>
      <c r="T41" s="64">
        <v>2991.116</v>
      </c>
      <c r="U41" s="64">
        <v>35</v>
      </c>
      <c r="V41" s="64">
        <v>6430.93232</v>
      </c>
      <c r="W41" s="64">
        <v>15</v>
      </c>
      <c r="X41" s="64">
        <v>166097.51399</v>
      </c>
    </row>
    <row r="42" spans="1:24" s="57" customFormat="1" ht="12.75" customHeight="1">
      <c r="A42" s="62" t="s">
        <v>153</v>
      </c>
      <c r="B42" s="63"/>
      <c r="C42" s="64">
        <v>116393</v>
      </c>
      <c r="D42" s="64">
        <v>1375098.569242</v>
      </c>
      <c r="E42" s="64">
        <v>23933</v>
      </c>
      <c r="F42" s="64">
        <v>8584.398239</v>
      </c>
      <c r="G42" s="64">
        <v>51114</v>
      </c>
      <c r="H42" s="64">
        <v>91493.482109</v>
      </c>
      <c r="I42" s="64">
        <v>20499</v>
      </c>
      <c r="J42" s="64">
        <v>113179.94974</v>
      </c>
      <c r="K42" s="64">
        <v>11095</v>
      </c>
      <c r="L42" s="64">
        <v>128591.350131</v>
      </c>
      <c r="M42" s="64">
        <v>5001</v>
      </c>
      <c r="N42" s="64">
        <v>118874.906667</v>
      </c>
      <c r="O42" s="64">
        <v>962</v>
      </c>
      <c r="P42" s="64">
        <v>31148.87864</v>
      </c>
      <c r="Q42" s="64">
        <v>405</v>
      </c>
      <c r="R42" s="64">
        <v>17275.31847</v>
      </c>
      <c r="S42" s="64">
        <v>1532</v>
      </c>
      <c r="T42" s="64">
        <v>97147.261063</v>
      </c>
      <c r="U42" s="64">
        <v>1577</v>
      </c>
      <c r="V42" s="64">
        <v>277900.388142</v>
      </c>
      <c r="W42" s="64">
        <v>275</v>
      </c>
      <c r="X42" s="64">
        <v>490902.636041</v>
      </c>
    </row>
    <row r="43" spans="1:24" s="57" customFormat="1" ht="12.75" customHeight="1">
      <c r="A43" s="62" t="s">
        <v>154</v>
      </c>
      <c r="B43" s="63"/>
      <c r="C43" s="64">
        <v>95834</v>
      </c>
      <c r="D43" s="64">
        <v>1055272.444363</v>
      </c>
      <c r="E43" s="64">
        <v>21855</v>
      </c>
      <c r="F43" s="64">
        <v>8006.332766</v>
      </c>
      <c r="G43" s="64">
        <v>37992</v>
      </c>
      <c r="H43" s="64">
        <v>63302.054304</v>
      </c>
      <c r="I43" s="64">
        <v>23062</v>
      </c>
      <c r="J43" s="64">
        <v>125546.900103</v>
      </c>
      <c r="K43" s="64">
        <v>7725</v>
      </c>
      <c r="L43" s="64">
        <v>91134.366516</v>
      </c>
      <c r="M43" s="64">
        <v>2902</v>
      </c>
      <c r="N43" s="64">
        <v>68269.577565</v>
      </c>
      <c r="O43" s="64">
        <v>533</v>
      </c>
      <c r="P43" s="64">
        <v>17354.914285</v>
      </c>
      <c r="Q43" s="64">
        <v>278</v>
      </c>
      <c r="R43" s="64">
        <v>11860.617706</v>
      </c>
      <c r="S43" s="64">
        <v>800</v>
      </c>
      <c r="T43" s="64">
        <v>52534.033216</v>
      </c>
      <c r="U43" s="64">
        <v>547</v>
      </c>
      <c r="V43" s="64">
        <v>105469.392705</v>
      </c>
      <c r="W43" s="64">
        <v>140</v>
      </c>
      <c r="X43" s="64">
        <v>511794.255197</v>
      </c>
    </row>
    <row r="44" spans="1:24" s="57" customFormat="1" ht="12.75" customHeight="1">
      <c r="A44" s="62" t="s">
        <v>155</v>
      </c>
      <c r="B44" s="63"/>
      <c r="C44" s="64">
        <v>16472</v>
      </c>
      <c r="D44" s="64">
        <v>1014960.550121</v>
      </c>
      <c r="E44" s="64">
        <v>1822</v>
      </c>
      <c r="F44" s="64">
        <v>599.78315</v>
      </c>
      <c r="G44" s="64">
        <v>4023</v>
      </c>
      <c r="H44" s="64">
        <v>8500.980996</v>
      </c>
      <c r="I44" s="64">
        <v>4318</v>
      </c>
      <c r="J44" s="64">
        <v>26013.602318</v>
      </c>
      <c r="K44" s="64">
        <v>2108</v>
      </c>
      <c r="L44" s="64">
        <v>25705.591491</v>
      </c>
      <c r="M44" s="64">
        <v>2143</v>
      </c>
      <c r="N44" s="64">
        <v>53283.163798</v>
      </c>
      <c r="O44" s="64">
        <v>722</v>
      </c>
      <c r="P44" s="64">
        <v>22357.812355</v>
      </c>
      <c r="Q44" s="64">
        <v>113</v>
      </c>
      <c r="R44" s="64">
        <v>4873.98209</v>
      </c>
      <c r="S44" s="64">
        <v>560</v>
      </c>
      <c r="T44" s="64">
        <v>33730.994825</v>
      </c>
      <c r="U44" s="64">
        <v>419</v>
      </c>
      <c r="V44" s="64">
        <v>82438.063644</v>
      </c>
      <c r="W44" s="64">
        <v>244</v>
      </c>
      <c r="X44" s="64">
        <v>757456.575454</v>
      </c>
    </row>
    <row r="45" spans="1:24" s="57" customFormat="1" ht="12.75" customHeight="1">
      <c r="A45" s="62" t="s">
        <v>156</v>
      </c>
      <c r="B45" s="63"/>
      <c r="C45" s="64">
        <v>7523</v>
      </c>
      <c r="D45" s="64">
        <v>64667.520773</v>
      </c>
      <c r="E45" s="64">
        <v>2225</v>
      </c>
      <c r="F45" s="64">
        <v>770.467409</v>
      </c>
      <c r="G45" s="64">
        <v>2732</v>
      </c>
      <c r="H45" s="64">
        <v>5023.362552</v>
      </c>
      <c r="I45" s="64">
        <v>1395</v>
      </c>
      <c r="J45" s="64">
        <v>7983.224776</v>
      </c>
      <c r="K45" s="64">
        <v>610</v>
      </c>
      <c r="L45" s="64">
        <v>7469.950544</v>
      </c>
      <c r="M45" s="64">
        <v>301</v>
      </c>
      <c r="N45" s="64">
        <v>7232.707259</v>
      </c>
      <c r="O45" s="64">
        <v>51</v>
      </c>
      <c r="P45" s="64">
        <v>1643.429443</v>
      </c>
      <c r="Q45" s="64">
        <v>31</v>
      </c>
      <c r="R45" s="64">
        <v>1304.90003</v>
      </c>
      <c r="S45" s="64">
        <v>89</v>
      </c>
      <c r="T45" s="64">
        <v>5555.94082</v>
      </c>
      <c r="U45" s="64">
        <v>79</v>
      </c>
      <c r="V45" s="64">
        <v>14391.52882</v>
      </c>
      <c r="W45" s="64">
        <v>10</v>
      </c>
      <c r="X45" s="64">
        <v>13292.00912</v>
      </c>
    </row>
    <row r="46" spans="1:24" s="57" customFormat="1" ht="12.75" customHeight="1">
      <c r="A46" s="62" t="s">
        <v>157</v>
      </c>
      <c r="B46" s="63"/>
      <c r="C46" s="64">
        <v>27171</v>
      </c>
      <c r="D46" s="64">
        <v>550462.872669</v>
      </c>
      <c r="E46" s="64">
        <v>8381</v>
      </c>
      <c r="F46" s="64">
        <v>2750.256061</v>
      </c>
      <c r="G46" s="64">
        <v>10612</v>
      </c>
      <c r="H46" s="64">
        <v>17557.948143</v>
      </c>
      <c r="I46" s="64">
        <v>4195</v>
      </c>
      <c r="J46" s="64">
        <v>23474.561681</v>
      </c>
      <c r="K46" s="64">
        <v>2020</v>
      </c>
      <c r="L46" s="64">
        <v>23664.789351</v>
      </c>
      <c r="M46" s="64">
        <v>759</v>
      </c>
      <c r="N46" s="64">
        <v>17912.192388</v>
      </c>
      <c r="O46" s="64">
        <v>225</v>
      </c>
      <c r="P46" s="64">
        <v>7306.67644</v>
      </c>
      <c r="Q46" s="64">
        <v>103</v>
      </c>
      <c r="R46" s="64">
        <v>4470.792121</v>
      </c>
      <c r="S46" s="64">
        <v>396</v>
      </c>
      <c r="T46" s="64">
        <v>25304.463432</v>
      </c>
      <c r="U46" s="64">
        <v>358</v>
      </c>
      <c r="V46" s="64">
        <v>72769.589541</v>
      </c>
      <c r="W46" s="64">
        <v>122</v>
      </c>
      <c r="X46" s="64">
        <v>355251.603511</v>
      </c>
    </row>
    <row r="47" spans="1:24" s="57" customFormat="1" ht="12.75" customHeight="1">
      <c r="A47" s="62" t="s">
        <v>158</v>
      </c>
      <c r="B47" s="63"/>
      <c r="C47" s="64">
        <v>57075</v>
      </c>
      <c r="D47" s="64">
        <v>9101204.461637</v>
      </c>
      <c r="E47" s="64">
        <v>11082</v>
      </c>
      <c r="F47" s="64">
        <v>3542.021515</v>
      </c>
      <c r="G47" s="64">
        <v>14766</v>
      </c>
      <c r="H47" s="64">
        <v>26550.2596</v>
      </c>
      <c r="I47" s="64">
        <v>7998</v>
      </c>
      <c r="J47" s="64">
        <v>47934.358558</v>
      </c>
      <c r="K47" s="64">
        <v>7687</v>
      </c>
      <c r="L47" s="64">
        <v>96585.950233</v>
      </c>
      <c r="M47" s="64">
        <v>6483</v>
      </c>
      <c r="N47" s="64">
        <v>160507.751019</v>
      </c>
      <c r="O47" s="64">
        <v>924</v>
      </c>
      <c r="P47" s="64">
        <v>30769.05096</v>
      </c>
      <c r="Q47" s="64">
        <v>709</v>
      </c>
      <c r="R47" s="64">
        <v>31148.662593</v>
      </c>
      <c r="S47" s="64">
        <v>2909</v>
      </c>
      <c r="T47" s="64">
        <v>195410.483181</v>
      </c>
      <c r="U47" s="64">
        <v>3379</v>
      </c>
      <c r="V47" s="64">
        <v>701356.237108</v>
      </c>
      <c r="W47" s="64">
        <v>1138</v>
      </c>
      <c r="X47" s="64">
        <v>7807399.68687</v>
      </c>
    </row>
    <row r="48" spans="1:24" s="57" customFormat="1" ht="12.75" customHeight="1">
      <c r="A48" s="62" t="s">
        <v>159</v>
      </c>
      <c r="B48" s="63"/>
      <c r="C48" s="64">
        <v>38805</v>
      </c>
      <c r="D48" s="64">
        <v>1489550.67329</v>
      </c>
      <c r="E48" s="64">
        <v>5709</v>
      </c>
      <c r="F48" s="64">
        <v>2133.490828</v>
      </c>
      <c r="G48" s="64">
        <v>10221</v>
      </c>
      <c r="H48" s="64">
        <v>18261.144951</v>
      </c>
      <c r="I48" s="64">
        <v>5465</v>
      </c>
      <c r="J48" s="64">
        <v>31596.268573</v>
      </c>
      <c r="K48" s="64">
        <v>6479</v>
      </c>
      <c r="L48" s="64">
        <v>79384.621349</v>
      </c>
      <c r="M48" s="64">
        <v>5293</v>
      </c>
      <c r="N48" s="64">
        <v>127823.285243</v>
      </c>
      <c r="O48" s="64">
        <v>1069</v>
      </c>
      <c r="P48" s="64">
        <v>34700.689813</v>
      </c>
      <c r="Q48" s="64">
        <v>398</v>
      </c>
      <c r="R48" s="64">
        <v>17078.268551</v>
      </c>
      <c r="S48" s="64">
        <v>1933</v>
      </c>
      <c r="T48" s="64">
        <v>123777.269197</v>
      </c>
      <c r="U48" s="64">
        <v>1800</v>
      </c>
      <c r="V48" s="64">
        <v>350412.871967</v>
      </c>
      <c r="W48" s="64">
        <v>438</v>
      </c>
      <c r="X48" s="64">
        <v>704382.762818</v>
      </c>
    </row>
    <row r="49" spans="1:24" s="57" customFormat="1" ht="12.75" customHeight="1">
      <c r="A49" s="62" t="s">
        <v>160</v>
      </c>
      <c r="B49" s="63"/>
      <c r="C49" s="64">
        <v>97625</v>
      </c>
      <c r="D49" s="64">
        <v>1256474.849197</v>
      </c>
      <c r="E49" s="64">
        <v>31469</v>
      </c>
      <c r="F49" s="64">
        <v>10475.566895</v>
      </c>
      <c r="G49" s="64">
        <v>39532</v>
      </c>
      <c r="H49" s="64">
        <v>65451.602823</v>
      </c>
      <c r="I49" s="64">
        <v>13078</v>
      </c>
      <c r="J49" s="64">
        <v>73701.042767</v>
      </c>
      <c r="K49" s="64">
        <v>6514</v>
      </c>
      <c r="L49" s="64">
        <v>76638.569269</v>
      </c>
      <c r="M49" s="64">
        <v>3126</v>
      </c>
      <c r="N49" s="64">
        <v>74664.808461</v>
      </c>
      <c r="O49" s="64">
        <v>833</v>
      </c>
      <c r="P49" s="64">
        <v>26878.353922</v>
      </c>
      <c r="Q49" s="64">
        <v>313</v>
      </c>
      <c r="R49" s="64">
        <v>13413.455032</v>
      </c>
      <c r="S49" s="64">
        <v>1224</v>
      </c>
      <c r="T49" s="64">
        <v>79501.680861</v>
      </c>
      <c r="U49" s="64">
        <v>1190</v>
      </c>
      <c r="V49" s="64">
        <v>242498.548718</v>
      </c>
      <c r="W49" s="64">
        <v>346</v>
      </c>
      <c r="X49" s="64">
        <v>593251.220449</v>
      </c>
    </row>
    <row r="50" spans="1:24" s="57" customFormat="1" ht="12.75" customHeight="1">
      <c r="A50" s="62" t="s">
        <v>161</v>
      </c>
      <c r="B50" s="63"/>
      <c r="C50" s="64">
        <v>22884</v>
      </c>
      <c r="D50" s="64">
        <v>367943.737478</v>
      </c>
      <c r="E50" s="64">
        <v>5156</v>
      </c>
      <c r="F50" s="64">
        <v>1744.780757</v>
      </c>
      <c r="G50" s="64">
        <v>7582</v>
      </c>
      <c r="H50" s="64">
        <v>13845.494365</v>
      </c>
      <c r="I50" s="64">
        <v>6025</v>
      </c>
      <c r="J50" s="64">
        <v>34904.299025</v>
      </c>
      <c r="K50" s="64">
        <v>2056</v>
      </c>
      <c r="L50" s="64">
        <v>23819.865267</v>
      </c>
      <c r="M50" s="64">
        <v>648</v>
      </c>
      <c r="N50" s="64">
        <v>15402.895041</v>
      </c>
      <c r="O50" s="64">
        <v>218</v>
      </c>
      <c r="P50" s="64">
        <v>7021.641443</v>
      </c>
      <c r="Q50" s="64">
        <v>639</v>
      </c>
      <c r="R50" s="64">
        <v>25797.4785</v>
      </c>
      <c r="S50" s="64">
        <v>262</v>
      </c>
      <c r="T50" s="64">
        <v>16552.14564</v>
      </c>
      <c r="U50" s="64">
        <v>235</v>
      </c>
      <c r="V50" s="64">
        <v>43305.29752</v>
      </c>
      <c r="W50" s="64">
        <v>63</v>
      </c>
      <c r="X50" s="64">
        <v>185549.83992</v>
      </c>
    </row>
    <row r="51" spans="1:24" s="57" customFormat="1" ht="12.75" customHeight="1">
      <c r="A51" s="62" t="s">
        <v>162</v>
      </c>
      <c r="B51" s="63"/>
      <c r="C51" s="64">
        <v>1</v>
      </c>
      <c r="D51" s="64">
        <v>6.5</v>
      </c>
      <c r="E51" s="64">
        <v>0</v>
      </c>
      <c r="F51" s="64">
        <v>0</v>
      </c>
      <c r="G51" s="64">
        <v>0</v>
      </c>
      <c r="H51" s="64">
        <v>0</v>
      </c>
      <c r="I51" s="64">
        <v>1</v>
      </c>
      <c r="J51" s="64">
        <v>6.5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</row>
    <row r="52" spans="1:24" s="57" customFormat="1" ht="12.75" customHeight="1">
      <c r="A52" s="62" t="s">
        <v>163</v>
      </c>
      <c r="B52" s="63"/>
      <c r="C52" s="64">
        <v>435</v>
      </c>
      <c r="D52" s="64">
        <v>1746.283442</v>
      </c>
      <c r="E52" s="64">
        <v>183</v>
      </c>
      <c r="F52" s="64">
        <v>58.307666</v>
      </c>
      <c r="G52" s="64">
        <v>154</v>
      </c>
      <c r="H52" s="64">
        <v>286.36523</v>
      </c>
      <c r="I52" s="64">
        <v>64</v>
      </c>
      <c r="J52" s="64">
        <v>363.02052</v>
      </c>
      <c r="K52" s="64">
        <v>21</v>
      </c>
      <c r="L52" s="64">
        <v>271.634</v>
      </c>
      <c r="M52" s="64">
        <v>10</v>
      </c>
      <c r="N52" s="64">
        <v>256.55</v>
      </c>
      <c r="O52" s="64">
        <v>1</v>
      </c>
      <c r="P52" s="64">
        <v>32.406026</v>
      </c>
      <c r="Q52" s="64">
        <v>0</v>
      </c>
      <c r="R52" s="64">
        <v>0</v>
      </c>
      <c r="S52" s="64">
        <v>0</v>
      </c>
      <c r="T52" s="64">
        <v>0</v>
      </c>
      <c r="U52" s="64">
        <v>2</v>
      </c>
      <c r="V52" s="64">
        <v>478</v>
      </c>
      <c r="W52" s="64">
        <v>0</v>
      </c>
      <c r="X52" s="64">
        <v>0</v>
      </c>
    </row>
    <row r="53" spans="1:24" s="57" customFormat="1" ht="12.75" customHeight="1">
      <c r="A53" s="62" t="s">
        <v>164</v>
      </c>
      <c r="B53" s="63"/>
      <c r="C53" s="64">
        <v>57</v>
      </c>
      <c r="D53" s="64">
        <v>269.25</v>
      </c>
      <c r="E53" s="64">
        <v>4</v>
      </c>
      <c r="F53" s="64">
        <v>1.95</v>
      </c>
      <c r="G53" s="64">
        <v>21</v>
      </c>
      <c r="H53" s="64">
        <v>44.3</v>
      </c>
      <c r="I53" s="64">
        <v>26</v>
      </c>
      <c r="J53" s="64">
        <v>155</v>
      </c>
      <c r="K53" s="64">
        <v>6</v>
      </c>
      <c r="L53" s="64">
        <v>68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</row>
    <row r="54" spans="1:24" s="57" customFormat="1" ht="12.75" customHeight="1">
      <c r="A54" s="62" t="s">
        <v>165</v>
      </c>
      <c r="B54" s="63"/>
      <c r="C54" s="64">
        <v>3250</v>
      </c>
      <c r="D54" s="64">
        <v>82265.655094</v>
      </c>
      <c r="E54" s="64">
        <v>1114</v>
      </c>
      <c r="F54" s="64">
        <v>351.676674</v>
      </c>
      <c r="G54" s="64">
        <v>1132</v>
      </c>
      <c r="H54" s="64">
        <v>1965.919822</v>
      </c>
      <c r="I54" s="64">
        <v>421</v>
      </c>
      <c r="J54" s="64">
        <v>2402.349133</v>
      </c>
      <c r="K54" s="64">
        <v>249</v>
      </c>
      <c r="L54" s="64">
        <v>3073.588525</v>
      </c>
      <c r="M54" s="64">
        <v>136</v>
      </c>
      <c r="N54" s="64">
        <v>3335.24762</v>
      </c>
      <c r="O54" s="64">
        <v>28</v>
      </c>
      <c r="P54" s="64">
        <v>929.13315</v>
      </c>
      <c r="Q54" s="64">
        <v>19</v>
      </c>
      <c r="R54" s="64">
        <v>843.205</v>
      </c>
      <c r="S54" s="64">
        <v>54</v>
      </c>
      <c r="T54" s="64">
        <v>3678.03201</v>
      </c>
      <c r="U54" s="64">
        <v>69</v>
      </c>
      <c r="V54" s="64">
        <v>13989.1539</v>
      </c>
      <c r="W54" s="64">
        <v>28</v>
      </c>
      <c r="X54" s="64">
        <v>51697.34926</v>
      </c>
    </row>
    <row r="55" spans="1:24" s="57" customFormat="1" ht="12.75" customHeight="1">
      <c r="A55" s="62" t="s">
        <v>166</v>
      </c>
      <c r="B55" s="63"/>
      <c r="C55" s="64">
        <v>13877</v>
      </c>
      <c r="D55" s="64">
        <v>149640.066341</v>
      </c>
      <c r="E55" s="64">
        <v>4139</v>
      </c>
      <c r="F55" s="64">
        <v>1525.226456</v>
      </c>
      <c r="G55" s="64">
        <v>5498</v>
      </c>
      <c r="H55" s="64">
        <v>9080.164354</v>
      </c>
      <c r="I55" s="64">
        <v>2204</v>
      </c>
      <c r="J55" s="64">
        <v>12367.900119</v>
      </c>
      <c r="K55" s="64">
        <v>1173</v>
      </c>
      <c r="L55" s="64">
        <v>13749.194784</v>
      </c>
      <c r="M55" s="64">
        <v>423</v>
      </c>
      <c r="N55" s="64">
        <v>10048.185526</v>
      </c>
      <c r="O55" s="64">
        <v>90</v>
      </c>
      <c r="P55" s="64">
        <v>2949.325265</v>
      </c>
      <c r="Q55" s="64">
        <v>41</v>
      </c>
      <c r="R55" s="64">
        <v>1757.12368</v>
      </c>
      <c r="S55" s="64">
        <v>138</v>
      </c>
      <c r="T55" s="64">
        <v>8921.840561</v>
      </c>
      <c r="U55" s="64">
        <v>132</v>
      </c>
      <c r="V55" s="64">
        <v>24438.067776</v>
      </c>
      <c r="W55" s="64">
        <v>39</v>
      </c>
      <c r="X55" s="64">
        <v>64803.03782</v>
      </c>
    </row>
    <row r="56" spans="1:24" s="57" customFormat="1" ht="12.75" customHeight="1">
      <c r="A56" s="62" t="s">
        <v>167</v>
      </c>
      <c r="B56" s="63"/>
      <c r="C56" s="64">
        <v>20312</v>
      </c>
      <c r="D56" s="64">
        <v>182088.355872</v>
      </c>
      <c r="E56" s="64">
        <v>5054</v>
      </c>
      <c r="F56" s="64">
        <v>1808.679116</v>
      </c>
      <c r="G56" s="64">
        <v>8988</v>
      </c>
      <c r="H56" s="64">
        <v>14432.314887</v>
      </c>
      <c r="I56" s="64">
        <v>3393</v>
      </c>
      <c r="J56" s="64">
        <v>18652.962388</v>
      </c>
      <c r="K56" s="64">
        <v>1485</v>
      </c>
      <c r="L56" s="64">
        <v>17711.528292</v>
      </c>
      <c r="M56" s="64">
        <v>677</v>
      </c>
      <c r="N56" s="64">
        <v>16264.293122</v>
      </c>
      <c r="O56" s="64">
        <v>148</v>
      </c>
      <c r="P56" s="64">
        <v>4815.012018</v>
      </c>
      <c r="Q56" s="64">
        <v>63</v>
      </c>
      <c r="R56" s="64">
        <v>2650.5194</v>
      </c>
      <c r="S56" s="64">
        <v>265</v>
      </c>
      <c r="T56" s="64">
        <v>17406.005179</v>
      </c>
      <c r="U56" s="64">
        <v>202</v>
      </c>
      <c r="V56" s="64">
        <v>37474.36775</v>
      </c>
      <c r="W56" s="64">
        <v>37</v>
      </c>
      <c r="X56" s="64">
        <v>50872.67372</v>
      </c>
    </row>
    <row r="57" spans="1:24" ht="16.5" customHeight="1">
      <c r="A57" s="65" t="s">
        <v>64</v>
      </c>
      <c r="B57" s="65"/>
      <c r="C57" s="65"/>
      <c r="D57" s="66" t="s">
        <v>65</v>
      </c>
      <c r="E57" s="65"/>
      <c r="F57" s="65"/>
      <c r="G57" s="65"/>
      <c r="H57" s="65"/>
      <c r="I57" s="65"/>
      <c r="J57" s="65"/>
      <c r="K57" s="65"/>
      <c r="L57" s="66" t="s">
        <v>66</v>
      </c>
      <c r="M57" s="66"/>
      <c r="N57" s="65"/>
      <c r="O57" s="65"/>
      <c r="P57" s="65"/>
      <c r="Q57" s="66"/>
      <c r="R57" s="65" t="s">
        <v>67</v>
      </c>
      <c r="S57" s="65"/>
      <c r="T57" s="65"/>
      <c r="U57" s="65"/>
      <c r="V57" s="65"/>
      <c r="W57" s="65"/>
      <c r="X57" s="25" t="str">
        <f>'2491-00-01'!V34</f>
        <v>中華民國111年12月20日編製</v>
      </c>
    </row>
    <row r="58" spans="12:24" ht="16.5" customHeight="1">
      <c r="L58" s="51" t="s">
        <v>68</v>
      </c>
      <c r="X58" s="67" t="s">
        <v>69</v>
      </c>
    </row>
    <row r="59" spans="1:24" ht="15">
      <c r="A59" s="68" t="s">
        <v>70</v>
      </c>
      <c r="B59" s="196" t="s">
        <v>366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57" customFormat="1" ht="15.75" customHeight="1">
      <c r="A60" s="70"/>
      <c r="B60" s="197" t="s">
        <v>168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5">
      <c r="A61" s="69" t="s">
        <v>72</v>
      </c>
      <c r="B61" s="68" t="s">
        <v>169</v>
      </c>
      <c r="C61" s="68"/>
      <c r="D61" s="68"/>
      <c r="E61" s="68"/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5">
      <c r="A62" s="237" t="s">
        <v>170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selection activeCell="B36" sqref="B36:B37"/>
    </sheetView>
  </sheetViews>
  <sheetFormatPr defaultColWidth="9.00390625" defaultRowHeight="16.5"/>
  <cols>
    <col min="1" max="1" width="9.50390625" style="72" customWidth="1"/>
    <col min="2" max="2" width="3.75390625" style="72" customWidth="1"/>
    <col min="3" max="3" width="12.00390625" style="72" customWidth="1"/>
    <col min="4" max="4" width="14.50390625" style="72" customWidth="1"/>
    <col min="5" max="5" width="7.50390625" style="72" customWidth="1"/>
    <col min="6" max="6" width="12.00390625" style="72" customWidth="1"/>
    <col min="7" max="7" width="7.50390625" style="72" customWidth="1"/>
    <col min="8" max="11" width="12.00390625" style="72" customWidth="1"/>
    <col min="12" max="12" width="13.75390625" style="72" customWidth="1"/>
    <col min="13" max="13" width="9.125" style="72" customWidth="1"/>
    <col min="14" max="14" width="11.50390625" style="72" customWidth="1"/>
    <col min="15" max="15" width="9.125" style="72" customWidth="1"/>
    <col min="16" max="16" width="10.50390625" style="72" customWidth="1"/>
    <col min="17" max="17" width="13.75390625" style="72" customWidth="1"/>
    <col min="18" max="18" width="17.25390625" style="72" customWidth="1"/>
    <col min="19" max="16384" width="8.875" style="72" customWidth="1"/>
  </cols>
  <sheetData>
    <row r="1" spans="1:18" ht="16.5" customHeight="1">
      <c r="A1" s="73" t="s">
        <v>0</v>
      </c>
      <c r="F1" s="239"/>
      <c r="G1" s="239"/>
      <c r="H1" s="239"/>
      <c r="I1" s="239"/>
      <c r="J1" s="239"/>
      <c r="Q1" s="73" t="s">
        <v>1</v>
      </c>
      <c r="R1" s="74" t="s">
        <v>2</v>
      </c>
    </row>
    <row r="2" spans="1:18" ht="16.5" customHeight="1">
      <c r="A2" s="75" t="s">
        <v>3</v>
      </c>
      <c r="B2" s="76" t="s">
        <v>4</v>
      </c>
      <c r="C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5" t="s">
        <v>5</v>
      </c>
      <c r="R2" s="79" t="s">
        <v>171</v>
      </c>
    </row>
    <row r="3" spans="1:18" s="80" customFormat="1" ht="19.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1"/>
      <c r="B5" s="81"/>
      <c r="C5" s="81"/>
      <c r="D5" s="81"/>
      <c r="E5" s="81"/>
      <c r="G5" s="234" t="str">
        <f>'2491-00-01'!H5</f>
        <v>中華民國111年11月底</v>
      </c>
      <c r="H5" s="234"/>
      <c r="I5" s="234"/>
      <c r="J5" s="234"/>
      <c r="K5" s="234"/>
      <c r="L5" s="234"/>
      <c r="M5" s="234"/>
      <c r="O5" s="82"/>
      <c r="P5" s="82"/>
      <c r="Q5" s="82"/>
      <c r="R5" s="83" t="s">
        <v>9</v>
      </c>
    </row>
    <row r="6" spans="1:18" s="84" customFormat="1" ht="12" customHeight="1">
      <c r="A6" s="241" t="s">
        <v>10</v>
      </c>
      <c r="B6" s="241"/>
      <c r="C6" s="241" t="s">
        <v>173</v>
      </c>
      <c r="D6" s="241"/>
      <c r="E6" s="241" t="s">
        <v>174</v>
      </c>
      <c r="F6" s="241"/>
      <c r="G6" s="241" t="s">
        <v>175</v>
      </c>
      <c r="H6" s="241"/>
      <c r="I6" s="241" t="s">
        <v>176</v>
      </c>
      <c r="J6" s="241"/>
      <c r="K6" s="241" t="s">
        <v>177</v>
      </c>
      <c r="L6" s="241"/>
      <c r="M6" s="242" t="s">
        <v>178</v>
      </c>
      <c r="N6" s="242"/>
      <c r="O6" s="243" t="s">
        <v>179</v>
      </c>
      <c r="P6" s="243"/>
      <c r="Q6" s="244" t="s">
        <v>180</v>
      </c>
      <c r="R6" s="242" t="s">
        <v>181</v>
      </c>
    </row>
    <row r="7" spans="1:18" s="84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4" customFormat="1" ht="41.25">
      <c r="A8" s="241"/>
      <c r="B8" s="241"/>
      <c r="C8" s="85" t="s">
        <v>37</v>
      </c>
      <c r="D8" s="86" t="s">
        <v>182</v>
      </c>
      <c r="E8" s="85" t="s">
        <v>37</v>
      </c>
      <c r="F8" s="85" t="s">
        <v>38</v>
      </c>
      <c r="G8" s="85" t="s">
        <v>37</v>
      </c>
      <c r="H8" s="85" t="s">
        <v>38</v>
      </c>
      <c r="I8" s="85" t="s">
        <v>37</v>
      </c>
      <c r="J8" s="85" t="s">
        <v>38</v>
      </c>
      <c r="K8" s="85" t="s">
        <v>37</v>
      </c>
      <c r="L8" s="85" t="s">
        <v>38</v>
      </c>
      <c r="M8" s="85" t="s">
        <v>37</v>
      </c>
      <c r="N8" s="86" t="s">
        <v>183</v>
      </c>
      <c r="O8" s="85" t="s">
        <v>37</v>
      </c>
      <c r="P8" s="87" t="s">
        <v>183</v>
      </c>
      <c r="Q8" s="85" t="s">
        <v>37</v>
      </c>
      <c r="R8" s="85" t="s">
        <v>37</v>
      </c>
    </row>
    <row r="9" spans="1:18" s="84" customFormat="1" ht="15.75" customHeight="1">
      <c r="A9" s="216" t="s">
        <v>39</v>
      </c>
      <c r="B9" s="216"/>
      <c r="C9" s="88">
        <v>751325</v>
      </c>
      <c r="D9" s="88">
        <v>27364535.913066</v>
      </c>
      <c r="E9" s="88">
        <v>5</v>
      </c>
      <c r="F9" s="88">
        <v>54.65</v>
      </c>
      <c r="G9" s="88">
        <v>5</v>
      </c>
      <c r="H9" s="88">
        <v>13.5172</v>
      </c>
      <c r="I9" s="88">
        <v>563673</v>
      </c>
      <c r="J9" s="88">
        <v>2918164.454538</v>
      </c>
      <c r="K9" s="88">
        <v>181958</v>
      </c>
      <c r="L9" s="88">
        <v>24212970.97141</v>
      </c>
      <c r="M9" s="88">
        <v>5640</v>
      </c>
      <c r="N9" s="88">
        <v>227091.640038</v>
      </c>
      <c r="O9" s="88">
        <v>44</v>
      </c>
      <c r="P9" s="88">
        <v>6240.67988</v>
      </c>
      <c r="Q9" s="88">
        <v>4893</v>
      </c>
      <c r="R9" s="88">
        <v>108</v>
      </c>
    </row>
    <row r="10" spans="1:18" s="84" customFormat="1" ht="15.75" customHeight="1">
      <c r="A10" s="217" t="s">
        <v>40</v>
      </c>
      <c r="B10" s="217"/>
      <c r="C10" s="88">
        <v>749647</v>
      </c>
      <c r="D10" s="88">
        <v>27338294.796838</v>
      </c>
      <c r="E10" s="88">
        <v>5</v>
      </c>
      <c r="F10" s="88">
        <v>54.65</v>
      </c>
      <c r="G10" s="88">
        <v>5</v>
      </c>
      <c r="H10" s="88">
        <v>13.5172</v>
      </c>
      <c r="I10" s="88">
        <v>562373</v>
      </c>
      <c r="J10" s="88">
        <v>2910805.09366</v>
      </c>
      <c r="K10" s="88">
        <v>181580</v>
      </c>
      <c r="L10" s="88">
        <v>24194089.21606</v>
      </c>
      <c r="M10" s="88">
        <v>5640</v>
      </c>
      <c r="N10" s="88">
        <v>227091.640038</v>
      </c>
      <c r="O10" s="88">
        <v>44</v>
      </c>
      <c r="P10" s="88">
        <v>6240.67988</v>
      </c>
      <c r="Q10" s="88">
        <v>4893</v>
      </c>
      <c r="R10" s="88">
        <v>108</v>
      </c>
    </row>
    <row r="11" spans="1:18" s="84" customFormat="1" ht="15.75" customHeight="1">
      <c r="A11" s="218" t="s">
        <v>41</v>
      </c>
      <c r="B11" s="218"/>
      <c r="C11" s="88">
        <v>145718</v>
      </c>
      <c r="D11" s="88">
        <v>2643888.158712</v>
      </c>
      <c r="E11" s="88">
        <v>1</v>
      </c>
      <c r="F11" s="88">
        <v>11.75</v>
      </c>
      <c r="G11" s="88">
        <v>0</v>
      </c>
      <c r="H11" s="88">
        <v>0</v>
      </c>
      <c r="I11" s="88">
        <v>115112</v>
      </c>
      <c r="J11" s="88">
        <v>520128.606976</v>
      </c>
      <c r="K11" s="88">
        <v>29966</v>
      </c>
      <c r="L11" s="88">
        <v>2103735.345694</v>
      </c>
      <c r="M11" s="88">
        <v>634</v>
      </c>
      <c r="N11" s="88">
        <v>19990.956042</v>
      </c>
      <c r="O11" s="88">
        <v>5</v>
      </c>
      <c r="P11" s="88">
        <v>21.5</v>
      </c>
      <c r="Q11" s="88">
        <v>403</v>
      </c>
      <c r="R11" s="88">
        <v>27</v>
      </c>
    </row>
    <row r="12" spans="1:18" s="84" customFormat="1" ht="15.75" customHeight="1">
      <c r="A12" s="218" t="s">
        <v>42</v>
      </c>
      <c r="B12" s="218"/>
      <c r="C12" s="88">
        <v>174803</v>
      </c>
      <c r="D12" s="88">
        <v>14164943.334205</v>
      </c>
      <c r="E12" s="88">
        <v>0</v>
      </c>
      <c r="F12" s="88">
        <v>0</v>
      </c>
      <c r="G12" s="88">
        <v>2</v>
      </c>
      <c r="H12" s="88">
        <v>5.96</v>
      </c>
      <c r="I12" s="88">
        <v>113911</v>
      </c>
      <c r="J12" s="88">
        <v>789266.996929</v>
      </c>
      <c r="K12" s="88">
        <v>57140</v>
      </c>
      <c r="L12" s="88">
        <v>13204375.350359</v>
      </c>
      <c r="M12" s="88">
        <v>3720</v>
      </c>
      <c r="N12" s="88">
        <v>165229.647037</v>
      </c>
      <c r="O12" s="88">
        <v>30</v>
      </c>
      <c r="P12" s="88">
        <v>6065.37988</v>
      </c>
      <c r="Q12" s="88">
        <v>3153</v>
      </c>
      <c r="R12" s="88">
        <v>36</v>
      </c>
    </row>
    <row r="13" spans="1:18" s="84" customFormat="1" ht="15.75" customHeight="1">
      <c r="A13" s="218" t="s">
        <v>43</v>
      </c>
      <c r="B13" s="218"/>
      <c r="C13" s="88">
        <v>68116</v>
      </c>
      <c r="D13" s="88">
        <v>1627549.921325</v>
      </c>
      <c r="E13" s="88">
        <v>0</v>
      </c>
      <c r="F13" s="88">
        <v>0</v>
      </c>
      <c r="G13" s="88">
        <v>0</v>
      </c>
      <c r="H13" s="88">
        <v>0</v>
      </c>
      <c r="I13" s="88">
        <v>53046</v>
      </c>
      <c r="J13" s="88">
        <v>258192.064621</v>
      </c>
      <c r="K13" s="88">
        <v>14860</v>
      </c>
      <c r="L13" s="88">
        <v>1360048.611675</v>
      </c>
      <c r="M13" s="88">
        <v>205</v>
      </c>
      <c r="N13" s="88">
        <v>9273.445029</v>
      </c>
      <c r="O13" s="88">
        <v>5</v>
      </c>
      <c r="P13" s="88">
        <v>35.8</v>
      </c>
      <c r="Q13" s="88">
        <v>161</v>
      </c>
      <c r="R13" s="88">
        <v>14</v>
      </c>
    </row>
    <row r="14" spans="1:18" s="84" customFormat="1" ht="15.75" customHeight="1">
      <c r="A14" s="218" t="s">
        <v>44</v>
      </c>
      <c r="B14" s="218"/>
      <c r="C14" s="88">
        <v>113605</v>
      </c>
      <c r="D14" s="88">
        <v>2066171.75538</v>
      </c>
      <c r="E14" s="88">
        <v>0</v>
      </c>
      <c r="F14" s="88">
        <v>0</v>
      </c>
      <c r="G14" s="88">
        <v>1</v>
      </c>
      <c r="H14" s="88">
        <v>1.8072</v>
      </c>
      <c r="I14" s="88">
        <v>87489</v>
      </c>
      <c r="J14" s="88">
        <v>387901.838979</v>
      </c>
      <c r="K14" s="88">
        <v>25654</v>
      </c>
      <c r="L14" s="88">
        <v>1668551.001001</v>
      </c>
      <c r="M14" s="88">
        <v>461</v>
      </c>
      <c r="N14" s="88">
        <v>9717.1082</v>
      </c>
      <c r="O14" s="88">
        <v>0</v>
      </c>
      <c r="P14" s="88">
        <v>0</v>
      </c>
      <c r="Q14" s="88">
        <v>574</v>
      </c>
      <c r="R14" s="88">
        <v>9</v>
      </c>
    </row>
    <row r="15" spans="1:18" s="84" customFormat="1" ht="15.75" customHeight="1">
      <c r="A15" s="218" t="s">
        <v>45</v>
      </c>
      <c r="B15" s="218"/>
      <c r="C15" s="88">
        <v>42757</v>
      </c>
      <c r="D15" s="88">
        <v>1065200.451386</v>
      </c>
      <c r="E15" s="88">
        <v>0</v>
      </c>
      <c r="F15" s="88">
        <v>0</v>
      </c>
      <c r="G15" s="88">
        <v>0</v>
      </c>
      <c r="H15" s="88">
        <v>0</v>
      </c>
      <c r="I15" s="88">
        <v>32816</v>
      </c>
      <c r="J15" s="88">
        <v>170958.757926</v>
      </c>
      <c r="K15" s="88">
        <v>9852</v>
      </c>
      <c r="L15" s="88">
        <v>892884.520874</v>
      </c>
      <c r="M15" s="88">
        <v>89</v>
      </c>
      <c r="N15" s="88">
        <v>1357.172586</v>
      </c>
      <c r="O15" s="88">
        <v>0</v>
      </c>
      <c r="P15" s="88">
        <v>0</v>
      </c>
      <c r="Q15" s="88">
        <v>76</v>
      </c>
      <c r="R15" s="88">
        <v>3</v>
      </c>
    </row>
    <row r="16" spans="1:18" s="84" customFormat="1" ht="15.75" customHeight="1">
      <c r="A16" s="217" t="s">
        <v>46</v>
      </c>
      <c r="B16" s="217"/>
      <c r="C16" s="88">
        <v>84511</v>
      </c>
      <c r="D16" s="88">
        <v>2243606.123287</v>
      </c>
      <c r="E16" s="88">
        <v>1</v>
      </c>
      <c r="F16" s="88">
        <v>25</v>
      </c>
      <c r="G16" s="88">
        <v>2</v>
      </c>
      <c r="H16" s="88">
        <v>5.75</v>
      </c>
      <c r="I16" s="88">
        <v>67550</v>
      </c>
      <c r="J16" s="88">
        <v>319119.433413</v>
      </c>
      <c r="K16" s="88">
        <v>16752</v>
      </c>
      <c r="L16" s="88">
        <v>1914939.071585</v>
      </c>
      <c r="M16" s="88">
        <v>205</v>
      </c>
      <c r="N16" s="88">
        <v>9444.868289</v>
      </c>
      <c r="O16" s="88">
        <v>1</v>
      </c>
      <c r="P16" s="88">
        <v>72</v>
      </c>
      <c r="Q16" s="88">
        <v>259</v>
      </c>
      <c r="R16" s="88">
        <v>7</v>
      </c>
    </row>
    <row r="17" spans="1:18" s="84" customFormat="1" ht="15.75" customHeight="1">
      <c r="A17" s="218" t="s">
        <v>47</v>
      </c>
      <c r="B17" s="218"/>
      <c r="C17" s="88">
        <v>7038</v>
      </c>
      <c r="D17" s="88">
        <v>101386.188982</v>
      </c>
      <c r="E17" s="88">
        <v>1</v>
      </c>
      <c r="F17" s="88">
        <v>16.68</v>
      </c>
      <c r="G17" s="88">
        <v>0</v>
      </c>
      <c r="H17" s="88">
        <v>0</v>
      </c>
      <c r="I17" s="88">
        <v>5577</v>
      </c>
      <c r="J17" s="88">
        <v>31982.097628</v>
      </c>
      <c r="K17" s="88">
        <v>1449</v>
      </c>
      <c r="L17" s="88">
        <v>69226.611354</v>
      </c>
      <c r="M17" s="88">
        <v>11</v>
      </c>
      <c r="N17" s="88">
        <v>160.8</v>
      </c>
      <c r="O17" s="88">
        <v>0</v>
      </c>
      <c r="P17" s="88">
        <v>0</v>
      </c>
      <c r="Q17" s="88">
        <v>4</v>
      </c>
      <c r="R17" s="88">
        <v>0</v>
      </c>
    </row>
    <row r="18" spans="1:18" s="84" customFormat="1" ht="15.75" customHeight="1">
      <c r="A18" s="218" t="s">
        <v>48</v>
      </c>
      <c r="B18" s="218"/>
      <c r="C18" s="88">
        <v>15230</v>
      </c>
      <c r="D18" s="88">
        <v>612935.805407</v>
      </c>
      <c r="E18" s="88">
        <v>0</v>
      </c>
      <c r="F18" s="88">
        <v>0</v>
      </c>
      <c r="G18" s="88">
        <v>0</v>
      </c>
      <c r="H18" s="88">
        <v>0</v>
      </c>
      <c r="I18" s="88">
        <v>10666</v>
      </c>
      <c r="J18" s="88">
        <v>53747.314284</v>
      </c>
      <c r="K18" s="88">
        <v>4422</v>
      </c>
      <c r="L18" s="88">
        <v>555821.26697</v>
      </c>
      <c r="M18" s="88">
        <v>140</v>
      </c>
      <c r="N18" s="88">
        <v>3321.724153</v>
      </c>
      <c r="O18" s="88">
        <v>2</v>
      </c>
      <c r="P18" s="88">
        <v>45.5</v>
      </c>
      <c r="Q18" s="88">
        <v>75</v>
      </c>
      <c r="R18" s="88">
        <v>2</v>
      </c>
    </row>
    <row r="19" spans="1:18" s="84" customFormat="1" ht="15.75" customHeight="1">
      <c r="A19" s="218" t="s">
        <v>49</v>
      </c>
      <c r="B19" s="218"/>
      <c r="C19" s="88">
        <v>8330</v>
      </c>
      <c r="D19" s="88">
        <v>295677.590658</v>
      </c>
      <c r="E19" s="88">
        <v>0</v>
      </c>
      <c r="F19" s="88">
        <v>0</v>
      </c>
      <c r="G19" s="88">
        <v>0</v>
      </c>
      <c r="H19" s="88">
        <v>0</v>
      </c>
      <c r="I19" s="88">
        <v>6333</v>
      </c>
      <c r="J19" s="88">
        <v>30240.046493</v>
      </c>
      <c r="K19" s="88">
        <v>1990</v>
      </c>
      <c r="L19" s="88">
        <v>264522.920265</v>
      </c>
      <c r="M19" s="88">
        <v>7</v>
      </c>
      <c r="N19" s="88">
        <v>914.6239</v>
      </c>
      <c r="O19" s="88">
        <v>0</v>
      </c>
      <c r="P19" s="88">
        <v>0</v>
      </c>
      <c r="Q19" s="88">
        <v>13</v>
      </c>
      <c r="R19" s="88">
        <v>0</v>
      </c>
    </row>
    <row r="20" spans="1:18" s="84" customFormat="1" ht="15.75" customHeight="1">
      <c r="A20" s="218" t="s">
        <v>50</v>
      </c>
      <c r="B20" s="218"/>
      <c r="C20" s="88">
        <v>29553</v>
      </c>
      <c r="D20" s="88">
        <v>594754.82274</v>
      </c>
      <c r="E20" s="88">
        <v>1</v>
      </c>
      <c r="F20" s="88">
        <v>0.02</v>
      </c>
      <c r="G20" s="88">
        <v>0</v>
      </c>
      <c r="H20" s="88">
        <v>0</v>
      </c>
      <c r="I20" s="88">
        <v>22810</v>
      </c>
      <c r="J20" s="88">
        <v>99976.351265</v>
      </c>
      <c r="K20" s="88">
        <v>6706</v>
      </c>
      <c r="L20" s="88">
        <v>493670.138221</v>
      </c>
      <c r="M20" s="88">
        <v>36</v>
      </c>
      <c r="N20" s="88">
        <v>1108.313254</v>
      </c>
      <c r="O20" s="88">
        <v>0</v>
      </c>
      <c r="P20" s="88">
        <v>0</v>
      </c>
      <c r="Q20" s="88">
        <v>45</v>
      </c>
      <c r="R20" s="88">
        <v>0</v>
      </c>
    </row>
    <row r="21" spans="1:18" s="84" customFormat="1" ht="15.75" customHeight="1">
      <c r="A21" s="218" t="s">
        <v>51</v>
      </c>
      <c r="B21" s="218"/>
      <c r="C21" s="88">
        <v>6033</v>
      </c>
      <c r="D21" s="88">
        <v>112440.908382</v>
      </c>
      <c r="E21" s="88">
        <v>0</v>
      </c>
      <c r="F21" s="88">
        <v>0</v>
      </c>
      <c r="G21" s="88">
        <v>0</v>
      </c>
      <c r="H21" s="88">
        <v>0</v>
      </c>
      <c r="I21" s="88">
        <v>4670</v>
      </c>
      <c r="J21" s="88">
        <v>21666.411339</v>
      </c>
      <c r="K21" s="88">
        <v>1357</v>
      </c>
      <c r="L21" s="88">
        <v>90710.332043</v>
      </c>
      <c r="M21" s="88">
        <v>6</v>
      </c>
      <c r="N21" s="88">
        <v>64.165</v>
      </c>
      <c r="O21" s="88">
        <v>0</v>
      </c>
      <c r="P21" s="88">
        <v>0</v>
      </c>
      <c r="Q21" s="88">
        <v>5</v>
      </c>
      <c r="R21" s="88">
        <v>2</v>
      </c>
    </row>
    <row r="22" spans="1:18" s="84" customFormat="1" ht="15.75" customHeight="1">
      <c r="A22" s="218" t="s">
        <v>52</v>
      </c>
      <c r="B22" s="218"/>
      <c r="C22" s="88">
        <v>8206</v>
      </c>
      <c r="D22" s="88">
        <v>294118.826979</v>
      </c>
      <c r="E22" s="88">
        <v>1</v>
      </c>
      <c r="F22" s="88">
        <v>1.2</v>
      </c>
      <c r="G22" s="88">
        <v>0</v>
      </c>
      <c r="H22" s="88">
        <v>0</v>
      </c>
      <c r="I22" s="88">
        <v>6693</v>
      </c>
      <c r="J22" s="88">
        <v>38386.177667</v>
      </c>
      <c r="K22" s="88">
        <v>1502</v>
      </c>
      <c r="L22" s="88">
        <v>253620.1725</v>
      </c>
      <c r="M22" s="88">
        <v>10</v>
      </c>
      <c r="N22" s="88">
        <v>2111.276812</v>
      </c>
      <c r="O22" s="88">
        <v>0</v>
      </c>
      <c r="P22" s="88">
        <v>0</v>
      </c>
      <c r="Q22" s="88">
        <v>6</v>
      </c>
      <c r="R22" s="88">
        <v>0</v>
      </c>
    </row>
    <row r="23" spans="1:18" s="84" customFormat="1" ht="15.75" customHeight="1">
      <c r="A23" s="218" t="s">
        <v>53</v>
      </c>
      <c r="B23" s="218"/>
      <c r="C23" s="88">
        <v>5351</v>
      </c>
      <c r="D23" s="88">
        <v>82648.799632</v>
      </c>
      <c r="E23" s="88">
        <v>0</v>
      </c>
      <c r="F23" s="88">
        <v>0</v>
      </c>
      <c r="G23" s="88">
        <v>0</v>
      </c>
      <c r="H23" s="88">
        <v>0</v>
      </c>
      <c r="I23" s="88">
        <v>4180</v>
      </c>
      <c r="J23" s="88">
        <v>20432.680776</v>
      </c>
      <c r="K23" s="88">
        <v>1162</v>
      </c>
      <c r="L23" s="88">
        <v>62182.868856</v>
      </c>
      <c r="M23" s="88">
        <v>8</v>
      </c>
      <c r="N23" s="88">
        <v>32.75</v>
      </c>
      <c r="O23" s="88">
        <v>1</v>
      </c>
      <c r="P23" s="88">
        <v>0.5</v>
      </c>
      <c r="Q23" s="88">
        <v>2</v>
      </c>
      <c r="R23" s="88">
        <v>0</v>
      </c>
    </row>
    <row r="24" spans="1:18" s="84" customFormat="1" ht="15.75" customHeight="1">
      <c r="A24" s="218" t="s">
        <v>54</v>
      </c>
      <c r="B24" s="218"/>
      <c r="C24" s="88">
        <v>8513</v>
      </c>
      <c r="D24" s="88">
        <v>123430.775108</v>
      </c>
      <c r="E24" s="88">
        <v>0</v>
      </c>
      <c r="F24" s="88">
        <v>0</v>
      </c>
      <c r="G24" s="88">
        <v>0</v>
      </c>
      <c r="H24" s="88">
        <v>0</v>
      </c>
      <c r="I24" s="88">
        <v>6989</v>
      </c>
      <c r="J24" s="88">
        <v>33682.458958</v>
      </c>
      <c r="K24" s="88">
        <v>1520</v>
      </c>
      <c r="L24" s="88">
        <v>89418.71615</v>
      </c>
      <c r="M24" s="88">
        <v>4</v>
      </c>
      <c r="N24" s="88">
        <v>329.6</v>
      </c>
      <c r="O24" s="88">
        <v>0</v>
      </c>
      <c r="P24" s="88">
        <v>0</v>
      </c>
      <c r="Q24" s="88">
        <v>15</v>
      </c>
      <c r="R24" s="88">
        <v>2</v>
      </c>
    </row>
    <row r="25" spans="1:18" s="84" customFormat="1" ht="15.75" customHeight="1">
      <c r="A25" s="218" t="s">
        <v>55</v>
      </c>
      <c r="B25" s="218"/>
      <c r="C25" s="88">
        <v>1728</v>
      </c>
      <c r="D25" s="88">
        <v>18834.257032</v>
      </c>
      <c r="E25" s="88">
        <v>0</v>
      </c>
      <c r="F25" s="88">
        <v>0</v>
      </c>
      <c r="G25" s="88">
        <v>0</v>
      </c>
      <c r="H25" s="88">
        <v>0</v>
      </c>
      <c r="I25" s="88">
        <v>1393</v>
      </c>
      <c r="J25" s="88">
        <v>7243.442592</v>
      </c>
      <c r="K25" s="88">
        <v>332</v>
      </c>
      <c r="L25" s="88">
        <v>11549.81444</v>
      </c>
      <c r="M25" s="88">
        <v>3</v>
      </c>
      <c r="N25" s="88">
        <v>41</v>
      </c>
      <c r="O25" s="88">
        <v>0</v>
      </c>
      <c r="P25" s="88">
        <v>0</v>
      </c>
      <c r="Q25" s="88">
        <v>4</v>
      </c>
      <c r="R25" s="88">
        <v>0</v>
      </c>
    </row>
    <row r="26" spans="1:18" s="84" customFormat="1" ht="15.75" customHeight="1">
      <c r="A26" s="218" t="s">
        <v>56</v>
      </c>
      <c r="B26" s="218"/>
      <c r="C26" s="88">
        <v>3965</v>
      </c>
      <c r="D26" s="88">
        <v>81046.268439</v>
      </c>
      <c r="E26" s="88">
        <v>0</v>
      </c>
      <c r="F26" s="88">
        <v>0</v>
      </c>
      <c r="G26" s="88">
        <v>0</v>
      </c>
      <c r="H26" s="88">
        <v>0</v>
      </c>
      <c r="I26" s="88">
        <v>3044</v>
      </c>
      <c r="J26" s="88">
        <v>15471.704448</v>
      </c>
      <c r="K26" s="88">
        <v>917</v>
      </c>
      <c r="L26" s="88">
        <v>63372.730285</v>
      </c>
      <c r="M26" s="88">
        <v>4</v>
      </c>
      <c r="N26" s="88">
        <v>2201.833706</v>
      </c>
      <c r="O26" s="88">
        <v>0</v>
      </c>
      <c r="P26" s="88">
        <v>0</v>
      </c>
      <c r="Q26" s="88">
        <v>6</v>
      </c>
      <c r="R26" s="88">
        <v>0</v>
      </c>
    </row>
    <row r="27" spans="1:18" s="84" customFormat="1" ht="15.75" customHeight="1">
      <c r="A27" s="218" t="s">
        <v>57</v>
      </c>
      <c r="B27" s="218"/>
      <c r="C27" s="88">
        <v>1032</v>
      </c>
      <c r="D27" s="88">
        <v>13010.945358</v>
      </c>
      <c r="E27" s="88">
        <v>0</v>
      </c>
      <c r="F27" s="88">
        <v>0</v>
      </c>
      <c r="G27" s="88">
        <v>0</v>
      </c>
      <c r="H27" s="88">
        <v>0</v>
      </c>
      <c r="I27" s="88">
        <v>820</v>
      </c>
      <c r="J27" s="88">
        <v>4225.708438</v>
      </c>
      <c r="K27" s="88">
        <v>212</v>
      </c>
      <c r="L27" s="88">
        <v>8785.23692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</row>
    <row r="28" spans="1:18" s="84" customFormat="1" ht="15.75" customHeight="1">
      <c r="A28" s="218" t="s">
        <v>58</v>
      </c>
      <c r="B28" s="218"/>
      <c r="C28" s="88">
        <v>6391</v>
      </c>
      <c r="D28" s="88">
        <v>88608.376232</v>
      </c>
      <c r="E28" s="88">
        <v>0</v>
      </c>
      <c r="F28" s="88">
        <v>0</v>
      </c>
      <c r="G28" s="88">
        <v>0</v>
      </c>
      <c r="H28" s="88">
        <v>0</v>
      </c>
      <c r="I28" s="88">
        <v>5323</v>
      </c>
      <c r="J28" s="88">
        <v>19718.804422</v>
      </c>
      <c r="K28" s="88">
        <v>1063</v>
      </c>
      <c r="L28" s="88">
        <v>68879.87931</v>
      </c>
      <c r="M28" s="88">
        <v>5</v>
      </c>
      <c r="N28" s="88">
        <v>9.6925</v>
      </c>
      <c r="O28" s="88">
        <v>0</v>
      </c>
      <c r="P28" s="88">
        <v>0</v>
      </c>
      <c r="Q28" s="88">
        <v>9</v>
      </c>
      <c r="R28" s="88">
        <v>1</v>
      </c>
    </row>
    <row r="29" spans="1:18" s="84" customFormat="1" ht="15.75" customHeight="1">
      <c r="A29" s="218" t="s">
        <v>59</v>
      </c>
      <c r="B29" s="218"/>
      <c r="C29" s="88">
        <v>13364</v>
      </c>
      <c r="D29" s="88">
        <v>1030810.745177</v>
      </c>
      <c r="E29" s="88">
        <v>0</v>
      </c>
      <c r="F29" s="88">
        <v>0</v>
      </c>
      <c r="G29" s="88">
        <v>0</v>
      </c>
      <c r="H29" s="88">
        <v>0</v>
      </c>
      <c r="I29" s="88">
        <v>9614</v>
      </c>
      <c r="J29" s="88">
        <v>55592.399309</v>
      </c>
      <c r="K29" s="88">
        <v>3663</v>
      </c>
      <c r="L29" s="88">
        <v>973467.232338</v>
      </c>
      <c r="M29" s="88">
        <v>87</v>
      </c>
      <c r="N29" s="88">
        <v>1751.11353</v>
      </c>
      <c r="O29" s="88">
        <v>0</v>
      </c>
      <c r="P29" s="88">
        <v>0</v>
      </c>
      <c r="Q29" s="88">
        <v>72</v>
      </c>
      <c r="R29" s="88">
        <v>5</v>
      </c>
    </row>
    <row r="30" spans="1:18" s="84" customFormat="1" ht="15.75" customHeight="1">
      <c r="A30" s="218" t="s">
        <v>60</v>
      </c>
      <c r="B30" s="218"/>
      <c r="C30" s="88">
        <v>5403</v>
      </c>
      <c r="D30" s="88">
        <v>77230.742417</v>
      </c>
      <c r="E30" s="88">
        <v>0</v>
      </c>
      <c r="F30" s="88">
        <v>0</v>
      </c>
      <c r="G30" s="88">
        <v>0</v>
      </c>
      <c r="H30" s="88">
        <v>0</v>
      </c>
      <c r="I30" s="88">
        <v>4337</v>
      </c>
      <c r="J30" s="88">
        <v>32871.797197</v>
      </c>
      <c r="K30" s="88">
        <v>1061</v>
      </c>
      <c r="L30" s="88">
        <v>44327.39522</v>
      </c>
      <c r="M30" s="88">
        <v>5</v>
      </c>
      <c r="N30" s="88">
        <v>31.55</v>
      </c>
      <c r="O30" s="88">
        <v>0</v>
      </c>
      <c r="P30" s="88">
        <v>0</v>
      </c>
      <c r="Q30" s="88">
        <v>11</v>
      </c>
      <c r="R30" s="88">
        <v>0</v>
      </c>
    </row>
    <row r="31" spans="1:18" s="84" customFormat="1" ht="15.75" customHeight="1">
      <c r="A31" s="217" t="s">
        <v>61</v>
      </c>
      <c r="B31" s="217"/>
      <c r="C31" s="88">
        <v>1678</v>
      </c>
      <c r="D31" s="88">
        <v>26241.116228</v>
      </c>
      <c r="E31" s="88">
        <v>0</v>
      </c>
      <c r="F31" s="88">
        <v>0</v>
      </c>
      <c r="G31" s="88">
        <v>0</v>
      </c>
      <c r="H31" s="88">
        <v>0</v>
      </c>
      <c r="I31" s="88">
        <v>1300</v>
      </c>
      <c r="J31" s="88">
        <v>7359.360878</v>
      </c>
      <c r="K31" s="88">
        <v>378</v>
      </c>
      <c r="L31" s="88">
        <v>18881.75535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</row>
    <row r="32" spans="1:18" s="84" customFormat="1" ht="15.75" customHeight="1">
      <c r="A32" s="221" t="s">
        <v>62</v>
      </c>
      <c r="B32" s="221"/>
      <c r="C32" s="88">
        <v>1443</v>
      </c>
      <c r="D32" s="88">
        <v>24071.886228</v>
      </c>
      <c r="E32" s="88">
        <v>0</v>
      </c>
      <c r="F32" s="88">
        <v>0</v>
      </c>
      <c r="G32" s="88">
        <v>0</v>
      </c>
      <c r="H32" s="88">
        <v>0</v>
      </c>
      <c r="I32" s="88">
        <v>1113</v>
      </c>
      <c r="J32" s="88">
        <v>6127.040878</v>
      </c>
      <c r="K32" s="88">
        <v>330</v>
      </c>
      <c r="L32" s="88">
        <v>17944.84535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</row>
    <row r="33" spans="1:18" s="84" customFormat="1" ht="15.75" customHeight="1">
      <c r="A33" s="219" t="s">
        <v>63</v>
      </c>
      <c r="B33" s="219"/>
      <c r="C33" s="88">
        <v>235</v>
      </c>
      <c r="D33" s="88">
        <v>2169.23</v>
      </c>
      <c r="E33" s="88">
        <v>0</v>
      </c>
      <c r="F33" s="88">
        <v>0</v>
      </c>
      <c r="G33" s="88">
        <v>0</v>
      </c>
      <c r="H33" s="88">
        <v>0</v>
      </c>
      <c r="I33" s="88">
        <v>187</v>
      </c>
      <c r="J33" s="88">
        <v>1232.32</v>
      </c>
      <c r="K33" s="88">
        <v>48</v>
      </c>
      <c r="L33" s="88">
        <v>936.91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</row>
    <row r="34" spans="1:18" ht="24.75" customHeight="1">
      <c r="A34" s="89" t="s">
        <v>64</v>
      </c>
      <c r="B34" s="89"/>
      <c r="C34" s="89"/>
      <c r="D34" s="89"/>
      <c r="E34" s="89" t="s">
        <v>65</v>
      </c>
      <c r="F34" s="89"/>
      <c r="G34" s="89"/>
      <c r="H34" s="90" t="s">
        <v>66</v>
      </c>
      <c r="I34" s="90"/>
      <c r="J34" s="89"/>
      <c r="K34" s="89"/>
      <c r="L34" s="90" t="s">
        <v>67</v>
      </c>
      <c r="M34" s="91"/>
      <c r="N34" s="91"/>
      <c r="O34" s="91"/>
      <c r="P34" s="91"/>
      <c r="Q34" s="91"/>
      <c r="R34" s="92" t="str">
        <f>'2491-00-01'!V34</f>
        <v>中華民國111年12月20日編製</v>
      </c>
    </row>
    <row r="35" spans="8:18" ht="19.5" customHeight="1">
      <c r="H35" s="72" t="s">
        <v>68</v>
      </c>
      <c r="L35" s="81"/>
      <c r="M35" s="81"/>
      <c r="N35" s="81"/>
      <c r="O35" s="81"/>
      <c r="P35" s="81"/>
      <c r="Q35" s="81"/>
      <c r="R35" s="93" t="s">
        <v>69</v>
      </c>
    </row>
    <row r="36" spans="1:18" s="96" customFormat="1" ht="15.75" customHeight="1">
      <c r="A36" s="94" t="s">
        <v>70</v>
      </c>
      <c r="B36" s="194" t="s">
        <v>184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s="99" customFormat="1" ht="18" customHeight="1">
      <c r="A37" s="97"/>
      <c r="B37" s="195" t="s">
        <v>367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6" customFormat="1" ht="15" customHeight="1">
      <c r="A38" s="94" t="s">
        <v>72</v>
      </c>
      <c r="B38" s="31" t="s">
        <v>73</v>
      </c>
      <c r="C38" s="100"/>
      <c r="D38" s="100"/>
      <c r="E38" s="100"/>
      <c r="F38" s="1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96" customFormat="1" ht="15" customHeight="1">
      <c r="A39" s="101"/>
      <c r="B39" s="31" t="s">
        <v>74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s="96" customFormat="1" ht="15" customHeight="1">
      <c r="A40" s="101"/>
      <c r="B40" s="31" t="s">
        <v>75</v>
      </c>
      <c r="C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s="96" customFormat="1" ht="15" customHeight="1">
      <c r="A41" s="101"/>
      <c r="B41" s="31" t="s">
        <v>185</v>
      </c>
      <c r="C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9.5" customHeight="1">
      <c r="A42" s="245" t="s">
        <v>186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70" zoomScaleSheetLayoutView="70" zoomScalePageLayoutView="0" workbookViewId="0" topLeftCell="A21">
      <selection activeCell="A42" sqref="A42:A52"/>
    </sheetView>
  </sheetViews>
  <sheetFormatPr defaultColWidth="9.00390625" defaultRowHeight="16.5"/>
  <cols>
    <col min="1" max="1" width="9.50390625" style="72" customWidth="1"/>
    <col min="2" max="2" width="31.125" style="72" customWidth="1"/>
    <col min="3" max="3" width="11.50390625" style="72" customWidth="1"/>
    <col min="4" max="4" width="14.50390625" style="72" customWidth="1"/>
    <col min="5" max="8" width="10.50390625" style="72" customWidth="1"/>
    <col min="9" max="9" width="11.50390625" style="72" customWidth="1"/>
    <col min="10" max="10" width="12.625" style="72" customWidth="1"/>
    <col min="11" max="11" width="11.50390625" style="72" customWidth="1"/>
    <col min="12" max="12" width="13.75390625" style="72" customWidth="1"/>
    <col min="13" max="13" width="9.50390625" style="72" customWidth="1"/>
    <col min="14" max="14" width="11.50390625" style="72" customWidth="1"/>
    <col min="15" max="15" width="9.125" style="72" customWidth="1"/>
    <col min="16" max="16" width="10.00390625" style="72" customWidth="1"/>
    <col min="17" max="17" width="15.50390625" style="72" customWidth="1"/>
    <col min="18" max="18" width="16.50390625" style="72" customWidth="1"/>
    <col min="19" max="16384" width="8.875" style="72" customWidth="1"/>
  </cols>
  <sheetData>
    <row r="1" spans="1:18" ht="16.5" customHeight="1">
      <c r="A1" s="73" t="s">
        <v>0</v>
      </c>
      <c r="D1" s="103"/>
      <c r="E1" s="103"/>
      <c r="F1" s="103"/>
      <c r="G1" s="103"/>
      <c r="H1" s="103"/>
      <c r="I1" s="103"/>
      <c r="Q1" s="73" t="s">
        <v>1</v>
      </c>
      <c r="R1" s="74" t="s">
        <v>2</v>
      </c>
    </row>
    <row r="2" spans="1:18" ht="16.5" customHeight="1">
      <c r="A2" s="75" t="s">
        <v>3</v>
      </c>
      <c r="B2" s="77" t="s">
        <v>4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5" t="s">
        <v>5</v>
      </c>
      <c r="R2" s="79" t="s">
        <v>187</v>
      </c>
    </row>
    <row r="3" spans="1:18" s="80" customFormat="1" ht="19.5" customHeight="1">
      <c r="A3" s="240" t="s">
        <v>188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1"/>
      <c r="B5" s="81"/>
      <c r="C5" s="81"/>
      <c r="E5" s="104"/>
      <c r="F5" s="234" t="str">
        <f>'2491-00-01'!H5</f>
        <v>中華民國111年11月底</v>
      </c>
      <c r="G5" s="234"/>
      <c r="H5" s="234"/>
      <c r="I5" s="234"/>
      <c r="J5" s="234"/>
      <c r="K5" s="234"/>
      <c r="L5" s="234"/>
      <c r="M5" s="81"/>
      <c r="N5" s="81"/>
      <c r="O5" s="81"/>
      <c r="P5" s="81"/>
      <c r="Q5" s="81"/>
      <c r="R5" s="83" t="s">
        <v>9</v>
      </c>
    </row>
    <row r="6" spans="1:18" s="84" customFormat="1" ht="12" customHeight="1">
      <c r="A6" s="242" t="s">
        <v>189</v>
      </c>
      <c r="B6" s="242"/>
      <c r="C6" s="241" t="s">
        <v>173</v>
      </c>
      <c r="D6" s="241"/>
      <c r="E6" s="241" t="s">
        <v>174</v>
      </c>
      <c r="F6" s="241"/>
      <c r="G6" s="241" t="s">
        <v>175</v>
      </c>
      <c r="H6" s="241"/>
      <c r="I6" s="241" t="s">
        <v>176</v>
      </c>
      <c r="J6" s="241"/>
      <c r="K6" s="241" t="s">
        <v>177</v>
      </c>
      <c r="L6" s="241"/>
      <c r="M6" s="242" t="s">
        <v>178</v>
      </c>
      <c r="N6" s="242"/>
      <c r="O6" s="243" t="s">
        <v>179</v>
      </c>
      <c r="P6" s="243"/>
      <c r="Q6" s="244" t="s">
        <v>180</v>
      </c>
      <c r="R6" s="242" t="s">
        <v>181</v>
      </c>
    </row>
    <row r="7" spans="1:18" s="84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4" customFormat="1" ht="33" customHeight="1">
      <c r="A8" s="242"/>
      <c r="B8" s="242"/>
      <c r="C8" s="85" t="s">
        <v>37</v>
      </c>
      <c r="D8" s="86" t="s">
        <v>182</v>
      </c>
      <c r="E8" s="85" t="s">
        <v>37</v>
      </c>
      <c r="F8" s="85" t="s">
        <v>38</v>
      </c>
      <c r="G8" s="85" t="s">
        <v>37</v>
      </c>
      <c r="H8" s="85" t="s">
        <v>38</v>
      </c>
      <c r="I8" s="85" t="s">
        <v>37</v>
      </c>
      <c r="J8" s="85" t="s">
        <v>38</v>
      </c>
      <c r="K8" s="85" t="s">
        <v>37</v>
      </c>
      <c r="L8" s="85" t="s">
        <v>38</v>
      </c>
      <c r="M8" s="85" t="s">
        <v>37</v>
      </c>
      <c r="N8" s="86" t="s">
        <v>183</v>
      </c>
      <c r="O8" s="85" t="s">
        <v>37</v>
      </c>
      <c r="P8" s="87" t="s">
        <v>183</v>
      </c>
      <c r="Q8" s="85" t="s">
        <v>37</v>
      </c>
      <c r="R8" s="85" t="s">
        <v>37</v>
      </c>
    </row>
    <row r="9" spans="1:18" s="84" customFormat="1" ht="15" customHeight="1">
      <c r="A9" s="62" t="s">
        <v>39</v>
      </c>
      <c r="B9" s="63"/>
      <c r="C9" s="88">
        <v>751325</v>
      </c>
      <c r="D9" s="88">
        <v>27364535.913066</v>
      </c>
      <c r="E9" s="88">
        <v>5</v>
      </c>
      <c r="F9" s="88">
        <v>54.65</v>
      </c>
      <c r="G9" s="88">
        <v>5</v>
      </c>
      <c r="H9" s="88">
        <v>13.5172</v>
      </c>
      <c r="I9" s="88">
        <v>563673</v>
      </c>
      <c r="J9" s="88">
        <v>2918164.454538</v>
      </c>
      <c r="K9" s="88">
        <v>181958</v>
      </c>
      <c r="L9" s="88">
        <v>24212970.97141</v>
      </c>
      <c r="M9" s="88">
        <v>5640</v>
      </c>
      <c r="N9" s="88">
        <v>227091.640038</v>
      </c>
      <c r="O9" s="88">
        <v>44</v>
      </c>
      <c r="P9" s="88">
        <v>6240.67988</v>
      </c>
      <c r="Q9" s="88">
        <v>4893</v>
      </c>
      <c r="R9" s="88">
        <v>108</v>
      </c>
    </row>
    <row r="10" spans="1:18" s="84" customFormat="1" ht="15" customHeight="1">
      <c r="A10" s="62" t="s">
        <v>121</v>
      </c>
      <c r="B10" s="63"/>
      <c r="C10" s="88">
        <v>18627</v>
      </c>
      <c r="D10" s="88">
        <v>658755.480599</v>
      </c>
      <c r="E10" s="88">
        <v>1</v>
      </c>
      <c r="F10" s="88">
        <v>16.68</v>
      </c>
      <c r="G10" s="88">
        <v>0</v>
      </c>
      <c r="H10" s="88">
        <v>0</v>
      </c>
      <c r="I10" s="88">
        <v>12711</v>
      </c>
      <c r="J10" s="88">
        <v>60362.033888</v>
      </c>
      <c r="K10" s="88">
        <v>5871</v>
      </c>
      <c r="L10" s="88">
        <v>597147.804828</v>
      </c>
      <c r="M10" s="88">
        <v>44</v>
      </c>
      <c r="N10" s="88">
        <v>1228.961883</v>
      </c>
      <c r="O10" s="88">
        <v>0</v>
      </c>
      <c r="P10" s="88">
        <v>0</v>
      </c>
      <c r="Q10" s="88">
        <v>16</v>
      </c>
      <c r="R10" s="88">
        <v>0</v>
      </c>
    </row>
    <row r="11" spans="1:18" s="84" customFormat="1" ht="15" customHeight="1">
      <c r="A11" s="62" t="s">
        <v>122</v>
      </c>
      <c r="B11" s="63"/>
      <c r="C11" s="88">
        <v>4229</v>
      </c>
      <c r="D11" s="88">
        <v>312768.525261</v>
      </c>
      <c r="E11" s="88">
        <v>0</v>
      </c>
      <c r="F11" s="88">
        <v>0</v>
      </c>
      <c r="G11" s="88">
        <v>0</v>
      </c>
      <c r="H11" s="88">
        <v>0</v>
      </c>
      <c r="I11" s="88">
        <v>2919</v>
      </c>
      <c r="J11" s="88">
        <v>27229.049974</v>
      </c>
      <c r="K11" s="88">
        <v>1295</v>
      </c>
      <c r="L11" s="88">
        <v>283349.325287</v>
      </c>
      <c r="M11" s="88">
        <v>15</v>
      </c>
      <c r="N11" s="88">
        <v>2190.15</v>
      </c>
      <c r="O11" s="88">
        <v>0</v>
      </c>
      <c r="P11" s="88">
        <v>0</v>
      </c>
      <c r="Q11" s="88">
        <v>3</v>
      </c>
      <c r="R11" s="88">
        <v>0</v>
      </c>
    </row>
    <row r="12" spans="1:18" s="84" customFormat="1" ht="15" customHeight="1">
      <c r="A12" s="62" t="s">
        <v>123</v>
      </c>
      <c r="B12" s="63"/>
      <c r="C12" s="88">
        <v>199986</v>
      </c>
      <c r="D12" s="88">
        <v>8291640.21943</v>
      </c>
      <c r="E12" s="88">
        <v>0</v>
      </c>
      <c r="F12" s="88">
        <v>0</v>
      </c>
      <c r="G12" s="88">
        <v>1</v>
      </c>
      <c r="H12" s="88">
        <v>0.15</v>
      </c>
      <c r="I12" s="88">
        <v>140270</v>
      </c>
      <c r="J12" s="88">
        <v>677487.531573</v>
      </c>
      <c r="K12" s="88">
        <v>58618</v>
      </c>
      <c r="L12" s="88">
        <v>7564693.975344</v>
      </c>
      <c r="M12" s="88">
        <v>1092</v>
      </c>
      <c r="N12" s="88">
        <v>49437.062513</v>
      </c>
      <c r="O12" s="88">
        <v>5</v>
      </c>
      <c r="P12" s="88">
        <v>21.5</v>
      </c>
      <c r="Q12" s="88">
        <v>200</v>
      </c>
      <c r="R12" s="88">
        <v>33</v>
      </c>
    </row>
    <row r="13" spans="1:18" s="84" customFormat="1" ht="15" customHeight="1">
      <c r="A13" s="62" t="s">
        <v>124</v>
      </c>
      <c r="B13" s="63"/>
      <c r="C13" s="88">
        <v>19295</v>
      </c>
      <c r="D13" s="88">
        <v>477262.244898</v>
      </c>
      <c r="E13" s="88">
        <v>0</v>
      </c>
      <c r="F13" s="88">
        <v>0</v>
      </c>
      <c r="G13" s="88">
        <v>1</v>
      </c>
      <c r="H13" s="88">
        <v>0.15</v>
      </c>
      <c r="I13" s="88">
        <v>14212</v>
      </c>
      <c r="J13" s="88">
        <v>60965.823351</v>
      </c>
      <c r="K13" s="88">
        <v>5021</v>
      </c>
      <c r="L13" s="88">
        <v>414935.603532</v>
      </c>
      <c r="M13" s="88">
        <v>61</v>
      </c>
      <c r="N13" s="88">
        <v>1360.668015</v>
      </c>
      <c r="O13" s="88">
        <v>0</v>
      </c>
      <c r="P13" s="88">
        <v>0</v>
      </c>
      <c r="Q13" s="88">
        <v>9</v>
      </c>
      <c r="R13" s="88">
        <v>0</v>
      </c>
    </row>
    <row r="14" spans="1:18" s="84" customFormat="1" ht="15" customHeight="1">
      <c r="A14" s="62" t="s">
        <v>125</v>
      </c>
      <c r="B14" s="63"/>
      <c r="C14" s="88">
        <v>1648</v>
      </c>
      <c r="D14" s="88">
        <v>50914.792767</v>
      </c>
      <c r="E14" s="88">
        <v>0</v>
      </c>
      <c r="F14" s="88">
        <v>0</v>
      </c>
      <c r="G14" s="88">
        <v>0</v>
      </c>
      <c r="H14" s="88">
        <v>0</v>
      </c>
      <c r="I14" s="88">
        <v>985</v>
      </c>
      <c r="J14" s="88">
        <v>4167.728241</v>
      </c>
      <c r="K14" s="88">
        <v>650</v>
      </c>
      <c r="L14" s="88">
        <v>46247.564526</v>
      </c>
      <c r="M14" s="88">
        <v>13</v>
      </c>
      <c r="N14" s="88">
        <v>499.5</v>
      </c>
      <c r="O14" s="88">
        <v>0</v>
      </c>
      <c r="P14" s="88">
        <v>0</v>
      </c>
      <c r="Q14" s="88">
        <v>0</v>
      </c>
      <c r="R14" s="88">
        <v>0</v>
      </c>
    </row>
    <row r="15" spans="1:18" s="84" customFormat="1" ht="15" customHeight="1">
      <c r="A15" s="62" t="s">
        <v>126</v>
      </c>
      <c r="B15" s="63"/>
      <c r="C15" s="88">
        <v>30</v>
      </c>
      <c r="D15" s="88">
        <v>55376.43105</v>
      </c>
      <c r="E15" s="88">
        <v>0</v>
      </c>
      <c r="F15" s="88">
        <v>0</v>
      </c>
      <c r="G15" s="88">
        <v>0</v>
      </c>
      <c r="H15" s="88">
        <v>0</v>
      </c>
      <c r="I15" s="88">
        <v>4</v>
      </c>
      <c r="J15" s="88">
        <v>107.2</v>
      </c>
      <c r="K15" s="88">
        <v>26</v>
      </c>
      <c r="L15" s="88">
        <v>55269.23105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</row>
    <row r="16" spans="1:18" s="84" customFormat="1" ht="15" customHeight="1">
      <c r="A16" s="62" t="s">
        <v>127</v>
      </c>
      <c r="B16" s="63"/>
      <c r="C16" s="88">
        <v>9431</v>
      </c>
      <c r="D16" s="88">
        <v>392032.330572</v>
      </c>
      <c r="E16" s="88">
        <v>0</v>
      </c>
      <c r="F16" s="88">
        <v>0</v>
      </c>
      <c r="G16" s="88">
        <v>0</v>
      </c>
      <c r="H16" s="88">
        <v>0</v>
      </c>
      <c r="I16" s="88">
        <v>5981</v>
      </c>
      <c r="J16" s="88">
        <v>33466.879693</v>
      </c>
      <c r="K16" s="88">
        <v>3418</v>
      </c>
      <c r="L16" s="88">
        <v>357430.820679</v>
      </c>
      <c r="M16" s="88">
        <v>32</v>
      </c>
      <c r="N16" s="88">
        <v>1134.6302</v>
      </c>
      <c r="O16" s="88">
        <v>0</v>
      </c>
      <c r="P16" s="88">
        <v>0</v>
      </c>
      <c r="Q16" s="88">
        <v>4</v>
      </c>
      <c r="R16" s="88">
        <v>0</v>
      </c>
    </row>
    <row r="17" spans="1:18" s="84" customFormat="1" ht="15" customHeight="1">
      <c r="A17" s="62" t="s">
        <v>128</v>
      </c>
      <c r="B17" s="63"/>
      <c r="C17" s="88">
        <v>5075</v>
      </c>
      <c r="D17" s="88">
        <v>95982.713849</v>
      </c>
      <c r="E17" s="88">
        <v>0</v>
      </c>
      <c r="F17" s="88">
        <v>0</v>
      </c>
      <c r="G17" s="88">
        <v>0</v>
      </c>
      <c r="H17" s="88">
        <v>0</v>
      </c>
      <c r="I17" s="88">
        <v>4003</v>
      </c>
      <c r="J17" s="88">
        <v>16544.14072</v>
      </c>
      <c r="K17" s="88">
        <v>1038</v>
      </c>
      <c r="L17" s="88">
        <v>77329.972129</v>
      </c>
      <c r="M17" s="88">
        <v>34</v>
      </c>
      <c r="N17" s="88">
        <v>2108.601</v>
      </c>
      <c r="O17" s="88">
        <v>0</v>
      </c>
      <c r="P17" s="88">
        <v>0</v>
      </c>
      <c r="Q17" s="88">
        <v>4</v>
      </c>
      <c r="R17" s="88">
        <v>0</v>
      </c>
    </row>
    <row r="18" spans="1:18" s="84" customFormat="1" ht="15" customHeight="1">
      <c r="A18" s="62" t="s">
        <v>129</v>
      </c>
      <c r="B18" s="63"/>
      <c r="C18" s="88">
        <v>1972</v>
      </c>
      <c r="D18" s="88">
        <v>33615.595018</v>
      </c>
      <c r="E18" s="88">
        <v>0</v>
      </c>
      <c r="F18" s="88">
        <v>0</v>
      </c>
      <c r="G18" s="88">
        <v>0</v>
      </c>
      <c r="H18" s="88">
        <v>0</v>
      </c>
      <c r="I18" s="88">
        <v>1423</v>
      </c>
      <c r="J18" s="88">
        <v>7073.325088</v>
      </c>
      <c r="K18" s="88">
        <v>534</v>
      </c>
      <c r="L18" s="88">
        <v>25701.35993</v>
      </c>
      <c r="M18" s="88">
        <v>15</v>
      </c>
      <c r="N18" s="88">
        <v>840.91</v>
      </c>
      <c r="O18" s="88">
        <v>0</v>
      </c>
      <c r="P18" s="88">
        <v>0</v>
      </c>
      <c r="Q18" s="88">
        <v>4</v>
      </c>
      <c r="R18" s="88">
        <v>0</v>
      </c>
    </row>
    <row r="19" spans="1:18" s="84" customFormat="1" ht="15" customHeight="1">
      <c r="A19" s="62" t="s">
        <v>130</v>
      </c>
      <c r="B19" s="63"/>
      <c r="C19" s="88">
        <v>3664</v>
      </c>
      <c r="D19" s="88">
        <v>43988.552175</v>
      </c>
      <c r="E19" s="88">
        <v>0</v>
      </c>
      <c r="F19" s="88">
        <v>0</v>
      </c>
      <c r="G19" s="88">
        <v>0</v>
      </c>
      <c r="H19" s="88">
        <v>0</v>
      </c>
      <c r="I19" s="88">
        <v>2693</v>
      </c>
      <c r="J19" s="88">
        <v>13510.68831</v>
      </c>
      <c r="K19" s="88">
        <v>966</v>
      </c>
      <c r="L19" s="88">
        <v>30215.763865</v>
      </c>
      <c r="M19" s="88">
        <v>5</v>
      </c>
      <c r="N19" s="88">
        <v>262.1</v>
      </c>
      <c r="O19" s="88">
        <v>0</v>
      </c>
      <c r="P19" s="88">
        <v>0</v>
      </c>
      <c r="Q19" s="88">
        <v>0</v>
      </c>
      <c r="R19" s="88">
        <v>0</v>
      </c>
    </row>
    <row r="20" spans="1:18" s="84" customFormat="1" ht="15" customHeight="1">
      <c r="A20" s="62" t="s">
        <v>131</v>
      </c>
      <c r="B20" s="63"/>
      <c r="C20" s="88">
        <v>3078</v>
      </c>
      <c r="D20" s="88">
        <v>57090.492348</v>
      </c>
      <c r="E20" s="88">
        <v>0</v>
      </c>
      <c r="F20" s="88">
        <v>0</v>
      </c>
      <c r="G20" s="88">
        <v>0</v>
      </c>
      <c r="H20" s="88">
        <v>0</v>
      </c>
      <c r="I20" s="88">
        <v>2192</v>
      </c>
      <c r="J20" s="88">
        <v>12444.344679</v>
      </c>
      <c r="K20" s="88">
        <v>878</v>
      </c>
      <c r="L20" s="88">
        <v>44598.897669</v>
      </c>
      <c r="M20" s="88">
        <v>8</v>
      </c>
      <c r="N20" s="88">
        <v>47.25</v>
      </c>
      <c r="O20" s="88">
        <v>0</v>
      </c>
      <c r="P20" s="88">
        <v>0</v>
      </c>
      <c r="Q20" s="88">
        <v>0</v>
      </c>
      <c r="R20" s="88">
        <v>0</v>
      </c>
    </row>
    <row r="21" spans="1:18" s="84" customFormat="1" ht="15" customHeight="1">
      <c r="A21" s="62" t="s">
        <v>132</v>
      </c>
      <c r="B21" s="63"/>
      <c r="C21" s="88">
        <v>10590</v>
      </c>
      <c r="D21" s="88">
        <v>101396.421485</v>
      </c>
      <c r="E21" s="88">
        <v>0</v>
      </c>
      <c r="F21" s="88">
        <v>0</v>
      </c>
      <c r="G21" s="88">
        <v>0</v>
      </c>
      <c r="H21" s="88">
        <v>0</v>
      </c>
      <c r="I21" s="88">
        <v>8582</v>
      </c>
      <c r="J21" s="88">
        <v>28735.904531</v>
      </c>
      <c r="K21" s="88">
        <v>1974</v>
      </c>
      <c r="L21" s="88">
        <v>72436.398054</v>
      </c>
      <c r="M21" s="88">
        <v>34</v>
      </c>
      <c r="N21" s="88">
        <v>224.1189</v>
      </c>
      <c r="O21" s="88">
        <v>0</v>
      </c>
      <c r="P21" s="88">
        <v>0</v>
      </c>
      <c r="Q21" s="88">
        <v>3</v>
      </c>
      <c r="R21" s="88">
        <v>0</v>
      </c>
    </row>
    <row r="22" spans="1:18" s="84" customFormat="1" ht="15" customHeight="1">
      <c r="A22" s="62" t="s">
        <v>133</v>
      </c>
      <c r="B22" s="63"/>
      <c r="C22" s="88">
        <v>314</v>
      </c>
      <c r="D22" s="88">
        <v>24024.403013</v>
      </c>
      <c r="E22" s="88">
        <v>0</v>
      </c>
      <c r="F22" s="88">
        <v>0</v>
      </c>
      <c r="G22" s="88">
        <v>0</v>
      </c>
      <c r="H22" s="88">
        <v>0</v>
      </c>
      <c r="I22" s="88">
        <v>172</v>
      </c>
      <c r="J22" s="88">
        <v>1071.69816</v>
      </c>
      <c r="K22" s="88">
        <v>142</v>
      </c>
      <c r="L22" s="88">
        <v>22952.704853</v>
      </c>
      <c r="M22" s="88">
        <v>0</v>
      </c>
      <c r="N22" s="88">
        <v>0</v>
      </c>
      <c r="O22" s="88">
        <v>0</v>
      </c>
      <c r="P22" s="88">
        <v>0</v>
      </c>
      <c r="Q22" s="88">
        <v>6</v>
      </c>
      <c r="R22" s="88">
        <v>0</v>
      </c>
    </row>
    <row r="23" spans="1:18" s="84" customFormat="1" ht="15" customHeight="1">
      <c r="A23" s="62" t="s">
        <v>134</v>
      </c>
      <c r="B23" s="63"/>
      <c r="C23" s="88">
        <v>8728</v>
      </c>
      <c r="D23" s="88">
        <v>637767.456478</v>
      </c>
      <c r="E23" s="88">
        <v>0</v>
      </c>
      <c r="F23" s="88">
        <v>0</v>
      </c>
      <c r="G23" s="88">
        <v>0</v>
      </c>
      <c r="H23" s="88">
        <v>0</v>
      </c>
      <c r="I23" s="88">
        <v>5444</v>
      </c>
      <c r="J23" s="88">
        <v>31654.603187</v>
      </c>
      <c r="K23" s="88">
        <v>3243</v>
      </c>
      <c r="L23" s="88">
        <v>605424.527229</v>
      </c>
      <c r="M23" s="88">
        <v>41</v>
      </c>
      <c r="N23" s="88">
        <v>688.326062</v>
      </c>
      <c r="O23" s="88">
        <v>0</v>
      </c>
      <c r="P23" s="88">
        <v>0</v>
      </c>
      <c r="Q23" s="88">
        <v>23</v>
      </c>
      <c r="R23" s="88">
        <v>1</v>
      </c>
    </row>
    <row r="24" spans="1:18" s="84" customFormat="1" ht="15" customHeight="1">
      <c r="A24" s="62" t="s">
        <v>135</v>
      </c>
      <c r="B24" s="63"/>
      <c r="C24" s="88">
        <v>7002</v>
      </c>
      <c r="D24" s="88">
        <v>218305.192731</v>
      </c>
      <c r="E24" s="88">
        <v>0</v>
      </c>
      <c r="F24" s="88">
        <v>0</v>
      </c>
      <c r="G24" s="88">
        <v>0</v>
      </c>
      <c r="H24" s="88">
        <v>0</v>
      </c>
      <c r="I24" s="88">
        <v>4808</v>
      </c>
      <c r="J24" s="88">
        <v>21008.623664</v>
      </c>
      <c r="K24" s="88">
        <v>2147</v>
      </c>
      <c r="L24" s="88">
        <v>189326.104566</v>
      </c>
      <c r="M24" s="88">
        <v>47</v>
      </c>
      <c r="N24" s="88">
        <v>7970.464501</v>
      </c>
      <c r="O24" s="88">
        <v>0</v>
      </c>
      <c r="P24" s="88">
        <v>0</v>
      </c>
      <c r="Q24" s="88">
        <v>4</v>
      </c>
      <c r="R24" s="88">
        <v>0</v>
      </c>
    </row>
    <row r="25" spans="1:18" s="84" customFormat="1" ht="15" customHeight="1">
      <c r="A25" s="62" t="s">
        <v>190</v>
      </c>
      <c r="B25" s="63"/>
      <c r="C25" s="88">
        <v>211</v>
      </c>
      <c r="D25" s="88">
        <v>49407.61116</v>
      </c>
      <c r="E25" s="88">
        <v>0</v>
      </c>
      <c r="F25" s="88">
        <v>0</v>
      </c>
      <c r="G25" s="88">
        <v>0</v>
      </c>
      <c r="H25" s="88">
        <v>0</v>
      </c>
      <c r="I25" s="88">
        <v>55</v>
      </c>
      <c r="J25" s="88">
        <v>499.18</v>
      </c>
      <c r="K25" s="88">
        <v>152</v>
      </c>
      <c r="L25" s="88">
        <v>48713.79316</v>
      </c>
      <c r="M25" s="88">
        <v>4</v>
      </c>
      <c r="N25" s="88">
        <v>194.638</v>
      </c>
      <c r="O25" s="88">
        <v>0</v>
      </c>
      <c r="P25" s="88">
        <v>0</v>
      </c>
      <c r="Q25" s="88">
        <v>0</v>
      </c>
      <c r="R25" s="88">
        <v>0</v>
      </c>
    </row>
    <row r="26" spans="1:18" s="84" customFormat="1" ht="15" customHeight="1">
      <c r="A26" s="62" t="s">
        <v>137</v>
      </c>
      <c r="B26" s="63"/>
      <c r="C26" s="88">
        <v>1775</v>
      </c>
      <c r="D26" s="88">
        <v>69238.491452</v>
      </c>
      <c r="E26" s="88">
        <v>0</v>
      </c>
      <c r="F26" s="88">
        <v>0</v>
      </c>
      <c r="G26" s="88">
        <v>0</v>
      </c>
      <c r="H26" s="88">
        <v>0</v>
      </c>
      <c r="I26" s="88">
        <v>1198</v>
      </c>
      <c r="J26" s="88">
        <v>7124.429412</v>
      </c>
      <c r="K26" s="88">
        <v>575</v>
      </c>
      <c r="L26" s="88">
        <v>62095.06204</v>
      </c>
      <c r="M26" s="88">
        <v>2</v>
      </c>
      <c r="N26" s="88">
        <v>19</v>
      </c>
      <c r="O26" s="88">
        <v>0</v>
      </c>
      <c r="P26" s="88">
        <v>0</v>
      </c>
      <c r="Q26" s="88">
        <v>0</v>
      </c>
      <c r="R26" s="88">
        <v>0</v>
      </c>
    </row>
    <row r="27" spans="1:18" s="84" customFormat="1" ht="15" customHeight="1">
      <c r="A27" s="62" t="s">
        <v>138</v>
      </c>
      <c r="B27" s="63"/>
      <c r="C27" s="88">
        <v>8926</v>
      </c>
      <c r="D27" s="88">
        <v>223109.276282</v>
      </c>
      <c r="E27" s="88">
        <v>0</v>
      </c>
      <c r="F27" s="88">
        <v>0</v>
      </c>
      <c r="G27" s="88">
        <v>0</v>
      </c>
      <c r="H27" s="88">
        <v>0</v>
      </c>
      <c r="I27" s="88">
        <v>6124</v>
      </c>
      <c r="J27" s="88">
        <v>32441.225983</v>
      </c>
      <c r="K27" s="88">
        <v>2765</v>
      </c>
      <c r="L27" s="88">
        <v>189425.37627</v>
      </c>
      <c r="M27" s="88">
        <v>37</v>
      </c>
      <c r="N27" s="88">
        <v>1242.674029</v>
      </c>
      <c r="O27" s="88">
        <v>0</v>
      </c>
      <c r="P27" s="88">
        <v>0</v>
      </c>
      <c r="Q27" s="88">
        <v>3</v>
      </c>
      <c r="R27" s="88">
        <v>0</v>
      </c>
    </row>
    <row r="28" spans="1:18" s="84" customFormat="1" ht="15" customHeight="1">
      <c r="A28" s="62" t="s">
        <v>139</v>
      </c>
      <c r="B28" s="63"/>
      <c r="C28" s="88">
        <v>3557</v>
      </c>
      <c r="D28" s="88">
        <v>187539.421946</v>
      </c>
      <c r="E28" s="88">
        <v>0</v>
      </c>
      <c r="F28" s="88">
        <v>0</v>
      </c>
      <c r="G28" s="88">
        <v>0</v>
      </c>
      <c r="H28" s="88">
        <v>0</v>
      </c>
      <c r="I28" s="88">
        <v>2492</v>
      </c>
      <c r="J28" s="88">
        <v>14595.687158</v>
      </c>
      <c r="K28" s="88">
        <v>1055</v>
      </c>
      <c r="L28" s="88">
        <v>172890.034788</v>
      </c>
      <c r="M28" s="88">
        <v>10</v>
      </c>
      <c r="N28" s="88">
        <v>53.7</v>
      </c>
      <c r="O28" s="88">
        <v>0</v>
      </c>
      <c r="P28" s="88">
        <v>0</v>
      </c>
      <c r="Q28" s="88">
        <v>2</v>
      </c>
      <c r="R28" s="88">
        <v>1</v>
      </c>
    </row>
    <row r="29" spans="1:18" s="84" customFormat="1" ht="15" customHeight="1">
      <c r="A29" s="62" t="s">
        <v>140</v>
      </c>
      <c r="B29" s="63"/>
      <c r="C29" s="88">
        <v>7988</v>
      </c>
      <c r="D29" s="88">
        <v>572108.836701</v>
      </c>
      <c r="E29" s="88">
        <v>0</v>
      </c>
      <c r="F29" s="88">
        <v>0</v>
      </c>
      <c r="G29" s="88">
        <v>0</v>
      </c>
      <c r="H29" s="88">
        <v>0</v>
      </c>
      <c r="I29" s="88">
        <v>5660</v>
      </c>
      <c r="J29" s="88">
        <v>38934.049037</v>
      </c>
      <c r="K29" s="88">
        <v>2310</v>
      </c>
      <c r="L29" s="88">
        <v>530449.937664</v>
      </c>
      <c r="M29" s="88">
        <v>18</v>
      </c>
      <c r="N29" s="88">
        <v>2724.85</v>
      </c>
      <c r="O29" s="88">
        <v>0</v>
      </c>
      <c r="P29" s="88">
        <v>0</v>
      </c>
      <c r="Q29" s="88">
        <v>5</v>
      </c>
      <c r="R29" s="88">
        <v>0</v>
      </c>
    </row>
    <row r="30" spans="1:18" s="84" customFormat="1" ht="15" customHeight="1">
      <c r="A30" s="62" t="s">
        <v>141</v>
      </c>
      <c r="B30" s="63"/>
      <c r="C30" s="88">
        <v>32628</v>
      </c>
      <c r="D30" s="88">
        <v>820314.545888</v>
      </c>
      <c r="E30" s="88">
        <v>0</v>
      </c>
      <c r="F30" s="88">
        <v>0</v>
      </c>
      <c r="G30" s="88">
        <v>0</v>
      </c>
      <c r="H30" s="88">
        <v>0</v>
      </c>
      <c r="I30" s="88">
        <v>23811</v>
      </c>
      <c r="J30" s="88">
        <v>116634.887135</v>
      </c>
      <c r="K30" s="88">
        <v>8762</v>
      </c>
      <c r="L30" s="88">
        <v>701732.331789</v>
      </c>
      <c r="M30" s="88">
        <v>55</v>
      </c>
      <c r="N30" s="88">
        <v>1947.326964</v>
      </c>
      <c r="O30" s="88">
        <v>0</v>
      </c>
      <c r="P30" s="88">
        <v>0</v>
      </c>
      <c r="Q30" s="88">
        <v>8</v>
      </c>
      <c r="R30" s="88">
        <v>1</v>
      </c>
    </row>
    <row r="31" spans="1:18" s="84" customFormat="1" ht="15" customHeight="1">
      <c r="A31" s="62" t="s">
        <v>142</v>
      </c>
      <c r="B31" s="63"/>
      <c r="C31" s="88">
        <v>5154</v>
      </c>
      <c r="D31" s="88">
        <v>795619.705236</v>
      </c>
      <c r="E31" s="88">
        <v>0</v>
      </c>
      <c r="F31" s="88">
        <v>0</v>
      </c>
      <c r="G31" s="88">
        <v>0</v>
      </c>
      <c r="H31" s="88">
        <v>0</v>
      </c>
      <c r="I31" s="88">
        <v>2954</v>
      </c>
      <c r="J31" s="88">
        <v>16320.76128</v>
      </c>
      <c r="K31" s="88">
        <v>2070</v>
      </c>
      <c r="L31" s="88">
        <v>775825.930064</v>
      </c>
      <c r="M31" s="88">
        <v>130</v>
      </c>
      <c r="N31" s="88">
        <v>3473.013892</v>
      </c>
      <c r="O31" s="88">
        <v>0</v>
      </c>
      <c r="P31" s="88">
        <v>0</v>
      </c>
      <c r="Q31" s="88">
        <v>11</v>
      </c>
      <c r="R31" s="88">
        <v>6</v>
      </c>
    </row>
    <row r="32" spans="1:18" s="84" customFormat="1" ht="15" customHeight="1">
      <c r="A32" s="62" t="s">
        <v>143</v>
      </c>
      <c r="B32" s="63"/>
      <c r="C32" s="88">
        <v>23585</v>
      </c>
      <c r="D32" s="88">
        <v>2118546.301836</v>
      </c>
      <c r="E32" s="88">
        <v>0</v>
      </c>
      <c r="F32" s="88">
        <v>0</v>
      </c>
      <c r="G32" s="88">
        <v>0</v>
      </c>
      <c r="H32" s="88">
        <v>0</v>
      </c>
      <c r="I32" s="88">
        <v>14774</v>
      </c>
      <c r="J32" s="88">
        <v>67121.237849</v>
      </c>
      <c r="K32" s="88">
        <v>8552</v>
      </c>
      <c r="L32" s="88">
        <v>2044789.418071</v>
      </c>
      <c r="M32" s="88">
        <v>257</v>
      </c>
      <c r="N32" s="88">
        <v>6629.645916</v>
      </c>
      <c r="O32" s="88">
        <v>2</v>
      </c>
      <c r="P32" s="88">
        <v>6</v>
      </c>
      <c r="Q32" s="88">
        <v>73</v>
      </c>
      <c r="R32" s="88">
        <v>22</v>
      </c>
    </row>
    <row r="33" spans="1:18" s="84" customFormat="1" ht="15" customHeight="1">
      <c r="A33" s="62" t="s">
        <v>144</v>
      </c>
      <c r="B33" s="63"/>
      <c r="C33" s="88">
        <v>4998</v>
      </c>
      <c r="D33" s="88">
        <v>228696.033786</v>
      </c>
      <c r="E33" s="88">
        <v>0</v>
      </c>
      <c r="F33" s="88">
        <v>0</v>
      </c>
      <c r="G33" s="88">
        <v>0</v>
      </c>
      <c r="H33" s="88">
        <v>0</v>
      </c>
      <c r="I33" s="88">
        <v>3259</v>
      </c>
      <c r="J33" s="88">
        <v>18316.214671</v>
      </c>
      <c r="K33" s="88">
        <v>1698</v>
      </c>
      <c r="L33" s="88">
        <v>209944.219946</v>
      </c>
      <c r="M33" s="88">
        <v>41</v>
      </c>
      <c r="N33" s="88">
        <v>435.599169</v>
      </c>
      <c r="O33" s="88">
        <v>0</v>
      </c>
      <c r="P33" s="88">
        <v>0</v>
      </c>
      <c r="Q33" s="88">
        <v>4</v>
      </c>
      <c r="R33" s="88">
        <v>0</v>
      </c>
    </row>
    <row r="34" spans="1:18" s="84" customFormat="1" ht="15" customHeight="1">
      <c r="A34" s="62" t="s">
        <v>145</v>
      </c>
      <c r="B34" s="63"/>
      <c r="C34" s="88">
        <v>7089</v>
      </c>
      <c r="D34" s="88">
        <v>271851.379067</v>
      </c>
      <c r="E34" s="88">
        <v>0</v>
      </c>
      <c r="F34" s="88">
        <v>0</v>
      </c>
      <c r="G34" s="88">
        <v>0</v>
      </c>
      <c r="H34" s="88">
        <v>0</v>
      </c>
      <c r="I34" s="88">
        <v>4893</v>
      </c>
      <c r="J34" s="88">
        <v>24237.442632</v>
      </c>
      <c r="K34" s="88">
        <v>2157</v>
      </c>
      <c r="L34" s="88">
        <v>238727.91631</v>
      </c>
      <c r="M34" s="88">
        <v>39</v>
      </c>
      <c r="N34" s="88">
        <v>8886.020125</v>
      </c>
      <c r="O34" s="88">
        <v>0</v>
      </c>
      <c r="P34" s="88">
        <v>0</v>
      </c>
      <c r="Q34" s="88">
        <v>3</v>
      </c>
      <c r="R34" s="88">
        <v>0</v>
      </c>
    </row>
    <row r="35" spans="1:18" s="84" customFormat="1" ht="15" customHeight="1">
      <c r="A35" s="62" t="s">
        <v>146</v>
      </c>
      <c r="B35" s="63"/>
      <c r="C35" s="88">
        <v>2589</v>
      </c>
      <c r="D35" s="88">
        <v>73451.598573</v>
      </c>
      <c r="E35" s="88">
        <v>0</v>
      </c>
      <c r="F35" s="88">
        <v>0</v>
      </c>
      <c r="G35" s="88">
        <v>0</v>
      </c>
      <c r="H35" s="88">
        <v>0</v>
      </c>
      <c r="I35" s="88">
        <v>1842</v>
      </c>
      <c r="J35" s="88">
        <v>9585.032296</v>
      </c>
      <c r="K35" s="88">
        <v>735</v>
      </c>
      <c r="L35" s="88">
        <v>63527.866277</v>
      </c>
      <c r="M35" s="88">
        <v>12</v>
      </c>
      <c r="N35" s="88">
        <v>338.7</v>
      </c>
      <c r="O35" s="88">
        <v>0</v>
      </c>
      <c r="P35" s="88">
        <v>0</v>
      </c>
      <c r="Q35" s="88">
        <v>1</v>
      </c>
      <c r="R35" s="88">
        <v>0</v>
      </c>
    </row>
    <row r="36" spans="1:18" s="84" customFormat="1" ht="15" customHeight="1">
      <c r="A36" s="62" t="s">
        <v>191</v>
      </c>
      <c r="B36" s="63"/>
      <c r="C36" s="88">
        <v>6208</v>
      </c>
      <c r="D36" s="88">
        <v>157609.423471</v>
      </c>
      <c r="E36" s="88">
        <v>0</v>
      </c>
      <c r="F36" s="88">
        <v>0</v>
      </c>
      <c r="G36" s="88">
        <v>0</v>
      </c>
      <c r="H36" s="88">
        <v>0</v>
      </c>
      <c r="I36" s="88">
        <v>4682</v>
      </c>
      <c r="J36" s="88">
        <v>20121.285834</v>
      </c>
      <c r="K36" s="88">
        <v>1477</v>
      </c>
      <c r="L36" s="88">
        <v>136214.92485</v>
      </c>
      <c r="M36" s="88">
        <v>49</v>
      </c>
      <c r="N36" s="88">
        <v>1273.212787</v>
      </c>
      <c r="O36" s="88">
        <v>0</v>
      </c>
      <c r="P36" s="88">
        <v>0</v>
      </c>
      <c r="Q36" s="88">
        <v>14</v>
      </c>
      <c r="R36" s="88">
        <v>0</v>
      </c>
    </row>
    <row r="37" spans="1:18" s="84" customFormat="1" ht="15" customHeight="1">
      <c r="A37" s="62" t="s">
        <v>148</v>
      </c>
      <c r="B37" s="63"/>
      <c r="C37" s="88">
        <v>2489</v>
      </c>
      <c r="D37" s="88">
        <v>22388.478133</v>
      </c>
      <c r="E37" s="88">
        <v>0</v>
      </c>
      <c r="F37" s="88">
        <v>0</v>
      </c>
      <c r="G37" s="88">
        <v>0</v>
      </c>
      <c r="H37" s="88">
        <v>0</v>
      </c>
      <c r="I37" s="88">
        <v>2064</v>
      </c>
      <c r="J37" s="88">
        <v>7859.240258</v>
      </c>
      <c r="K37" s="88">
        <v>417</v>
      </c>
      <c r="L37" s="88">
        <v>14442.237875</v>
      </c>
      <c r="M37" s="88">
        <v>7</v>
      </c>
      <c r="N37" s="88">
        <v>82</v>
      </c>
      <c r="O37" s="88">
        <v>1</v>
      </c>
      <c r="P37" s="88">
        <v>5</v>
      </c>
      <c r="Q37" s="88">
        <v>1</v>
      </c>
      <c r="R37" s="88">
        <v>0</v>
      </c>
    </row>
    <row r="38" spans="1:18" s="84" customFormat="1" ht="15" customHeight="1">
      <c r="A38" s="62" t="s">
        <v>149</v>
      </c>
      <c r="B38" s="63"/>
      <c r="C38" s="88">
        <v>6230</v>
      </c>
      <c r="D38" s="88">
        <v>145845.097804</v>
      </c>
      <c r="E38" s="88">
        <v>0</v>
      </c>
      <c r="F38" s="88">
        <v>0</v>
      </c>
      <c r="G38" s="88">
        <v>0</v>
      </c>
      <c r="H38" s="88">
        <v>0</v>
      </c>
      <c r="I38" s="88">
        <v>4545</v>
      </c>
      <c r="J38" s="88">
        <v>19679.938697</v>
      </c>
      <c r="K38" s="88">
        <v>1630</v>
      </c>
      <c r="L38" s="88">
        <v>122755.365726</v>
      </c>
      <c r="M38" s="88">
        <v>55</v>
      </c>
      <c r="N38" s="88">
        <v>3409.793381</v>
      </c>
      <c r="O38" s="88">
        <v>0</v>
      </c>
      <c r="P38" s="88">
        <v>0</v>
      </c>
      <c r="Q38" s="88">
        <v>11</v>
      </c>
      <c r="R38" s="88">
        <v>1</v>
      </c>
    </row>
    <row r="39" spans="1:18" s="84" customFormat="1" ht="15" customHeight="1">
      <c r="A39" s="62" t="s">
        <v>150</v>
      </c>
      <c r="B39" s="63"/>
      <c r="C39" s="88">
        <v>15732</v>
      </c>
      <c r="D39" s="88">
        <v>368157.391711</v>
      </c>
      <c r="E39" s="88">
        <v>0</v>
      </c>
      <c r="F39" s="88">
        <v>0</v>
      </c>
      <c r="G39" s="88">
        <v>0</v>
      </c>
      <c r="H39" s="88">
        <v>0</v>
      </c>
      <c r="I39" s="88">
        <v>11418</v>
      </c>
      <c r="J39" s="88">
        <v>53265.959707</v>
      </c>
      <c r="K39" s="88">
        <v>4226</v>
      </c>
      <c r="L39" s="88">
        <v>311290.612432</v>
      </c>
      <c r="M39" s="88">
        <v>86</v>
      </c>
      <c r="N39" s="88">
        <v>3590.319572</v>
      </c>
      <c r="O39" s="88">
        <v>2</v>
      </c>
      <c r="P39" s="88">
        <v>10.5</v>
      </c>
      <c r="Q39" s="88">
        <v>7</v>
      </c>
      <c r="R39" s="88">
        <v>1</v>
      </c>
    </row>
    <row r="40" spans="1:18" s="84" customFormat="1" ht="15" customHeight="1">
      <c r="A40" s="62" t="s">
        <v>151</v>
      </c>
      <c r="B40" s="63"/>
      <c r="C40" s="88">
        <v>7279</v>
      </c>
      <c r="D40" s="88">
        <v>1217552.920129</v>
      </c>
      <c r="E40" s="88">
        <v>0</v>
      </c>
      <c r="F40" s="88">
        <v>0</v>
      </c>
      <c r="G40" s="88">
        <v>0</v>
      </c>
      <c r="H40" s="88">
        <v>0</v>
      </c>
      <c r="I40" s="88">
        <v>4259</v>
      </c>
      <c r="J40" s="88">
        <v>30905.030173</v>
      </c>
      <c r="K40" s="88">
        <v>2983</v>
      </c>
      <c r="L40" s="88">
        <v>1185724.15668</v>
      </c>
      <c r="M40" s="88">
        <v>37</v>
      </c>
      <c r="N40" s="88">
        <v>923.733276</v>
      </c>
      <c r="O40" s="88">
        <v>0</v>
      </c>
      <c r="P40" s="88">
        <v>0</v>
      </c>
      <c r="Q40" s="88">
        <v>0</v>
      </c>
      <c r="R40" s="88">
        <v>0</v>
      </c>
    </row>
    <row r="41" spans="1:18" s="84" customFormat="1" ht="15" customHeight="1">
      <c r="A41" s="62" t="s">
        <v>152</v>
      </c>
      <c r="B41" s="63"/>
      <c r="C41" s="88">
        <v>3490</v>
      </c>
      <c r="D41" s="88">
        <v>192166.978128</v>
      </c>
      <c r="E41" s="88">
        <v>0</v>
      </c>
      <c r="F41" s="88">
        <v>0</v>
      </c>
      <c r="G41" s="88">
        <v>0</v>
      </c>
      <c r="H41" s="88">
        <v>0</v>
      </c>
      <c r="I41" s="88">
        <v>3008</v>
      </c>
      <c r="J41" s="88">
        <v>15523.984684</v>
      </c>
      <c r="K41" s="88">
        <v>476</v>
      </c>
      <c r="L41" s="88">
        <v>176609.993444</v>
      </c>
      <c r="M41" s="88">
        <v>6</v>
      </c>
      <c r="N41" s="88">
        <v>33</v>
      </c>
      <c r="O41" s="88">
        <v>0</v>
      </c>
      <c r="P41" s="88">
        <v>0</v>
      </c>
      <c r="Q41" s="88">
        <v>1</v>
      </c>
      <c r="R41" s="88">
        <v>0</v>
      </c>
    </row>
    <row r="42" spans="1:18" s="84" customFormat="1" ht="15" customHeight="1">
      <c r="A42" s="62" t="s">
        <v>153</v>
      </c>
      <c r="B42" s="63"/>
      <c r="C42" s="88">
        <v>116393</v>
      </c>
      <c r="D42" s="88">
        <v>1375098.569242</v>
      </c>
      <c r="E42" s="88">
        <v>0</v>
      </c>
      <c r="F42" s="88">
        <v>0</v>
      </c>
      <c r="G42" s="88">
        <v>0</v>
      </c>
      <c r="H42" s="88">
        <v>0</v>
      </c>
      <c r="I42" s="88">
        <v>100662</v>
      </c>
      <c r="J42" s="88">
        <v>477464.462178</v>
      </c>
      <c r="K42" s="88">
        <v>15327</v>
      </c>
      <c r="L42" s="88">
        <v>870877.026996</v>
      </c>
      <c r="M42" s="88">
        <v>403</v>
      </c>
      <c r="N42" s="88">
        <v>26750.930247</v>
      </c>
      <c r="O42" s="88">
        <v>1</v>
      </c>
      <c r="P42" s="88">
        <v>6.149821</v>
      </c>
      <c r="Q42" s="88">
        <v>32</v>
      </c>
      <c r="R42" s="88">
        <v>3</v>
      </c>
    </row>
    <row r="43" spans="1:18" s="84" customFormat="1" ht="15" customHeight="1">
      <c r="A43" s="62" t="s">
        <v>154</v>
      </c>
      <c r="B43" s="63"/>
      <c r="C43" s="88">
        <v>95834</v>
      </c>
      <c r="D43" s="88">
        <v>1055272.444363</v>
      </c>
      <c r="E43" s="88">
        <v>1</v>
      </c>
      <c r="F43" s="88">
        <v>25</v>
      </c>
      <c r="G43" s="88">
        <v>0</v>
      </c>
      <c r="H43" s="88">
        <v>0</v>
      </c>
      <c r="I43" s="88">
        <v>81370</v>
      </c>
      <c r="J43" s="88">
        <v>296555.527278</v>
      </c>
      <c r="K43" s="88">
        <v>13503</v>
      </c>
      <c r="L43" s="88">
        <v>749133.800362</v>
      </c>
      <c r="M43" s="88">
        <v>947</v>
      </c>
      <c r="N43" s="88">
        <v>9368.681723</v>
      </c>
      <c r="O43" s="88">
        <v>13</v>
      </c>
      <c r="P43" s="88">
        <v>189.435</v>
      </c>
      <c r="Q43" s="88">
        <v>58</v>
      </c>
      <c r="R43" s="88">
        <v>1</v>
      </c>
    </row>
    <row r="44" spans="1:18" s="84" customFormat="1" ht="15" customHeight="1">
      <c r="A44" s="62" t="s">
        <v>155</v>
      </c>
      <c r="B44" s="63"/>
      <c r="C44" s="88">
        <v>16472</v>
      </c>
      <c r="D44" s="88">
        <v>1014960.550121</v>
      </c>
      <c r="E44" s="88">
        <v>0</v>
      </c>
      <c r="F44" s="88">
        <v>0</v>
      </c>
      <c r="G44" s="88">
        <v>1</v>
      </c>
      <c r="H44" s="88">
        <v>1.8072</v>
      </c>
      <c r="I44" s="88">
        <v>10942</v>
      </c>
      <c r="J44" s="88">
        <v>103910.320446</v>
      </c>
      <c r="K44" s="88">
        <v>5363</v>
      </c>
      <c r="L44" s="88">
        <v>903949.763689</v>
      </c>
      <c r="M44" s="88">
        <v>150</v>
      </c>
      <c r="N44" s="88">
        <v>7042.358786</v>
      </c>
      <c r="O44" s="88">
        <v>16</v>
      </c>
      <c r="P44" s="88">
        <v>56.3</v>
      </c>
      <c r="Q44" s="88">
        <v>25</v>
      </c>
      <c r="R44" s="88">
        <v>2</v>
      </c>
    </row>
    <row r="45" spans="1:18" s="84" customFormat="1" ht="15" customHeight="1">
      <c r="A45" s="62" t="s">
        <v>156</v>
      </c>
      <c r="B45" s="63"/>
      <c r="C45" s="88">
        <v>7523</v>
      </c>
      <c r="D45" s="88">
        <v>64667.520773</v>
      </c>
      <c r="E45" s="88">
        <v>0</v>
      </c>
      <c r="F45" s="88">
        <v>0</v>
      </c>
      <c r="G45" s="88">
        <v>0</v>
      </c>
      <c r="H45" s="88">
        <v>0</v>
      </c>
      <c r="I45" s="88">
        <v>6030</v>
      </c>
      <c r="J45" s="88">
        <v>21549.128775</v>
      </c>
      <c r="K45" s="88">
        <v>1479</v>
      </c>
      <c r="L45" s="88">
        <v>42801.112718</v>
      </c>
      <c r="M45" s="88">
        <v>14</v>
      </c>
      <c r="N45" s="88">
        <v>317.27928</v>
      </c>
      <c r="O45" s="88">
        <v>0</v>
      </c>
      <c r="P45" s="88">
        <v>0</v>
      </c>
      <c r="Q45" s="88">
        <v>2</v>
      </c>
      <c r="R45" s="88">
        <v>0</v>
      </c>
    </row>
    <row r="46" spans="1:18" s="84" customFormat="1" ht="15" customHeight="1">
      <c r="A46" s="62" t="s">
        <v>157</v>
      </c>
      <c r="B46" s="63"/>
      <c r="C46" s="88">
        <v>27171</v>
      </c>
      <c r="D46" s="88">
        <v>550462.872669</v>
      </c>
      <c r="E46" s="88">
        <v>0</v>
      </c>
      <c r="F46" s="88">
        <v>0</v>
      </c>
      <c r="G46" s="88">
        <v>0</v>
      </c>
      <c r="H46" s="88">
        <v>0</v>
      </c>
      <c r="I46" s="88">
        <v>19931</v>
      </c>
      <c r="J46" s="88">
        <v>53394.337291</v>
      </c>
      <c r="K46" s="88">
        <v>6709</v>
      </c>
      <c r="L46" s="88">
        <v>484088.368281</v>
      </c>
      <c r="M46" s="88">
        <v>530</v>
      </c>
      <c r="N46" s="88">
        <v>12968.167097</v>
      </c>
      <c r="O46" s="88">
        <v>1</v>
      </c>
      <c r="P46" s="88">
        <v>12</v>
      </c>
      <c r="Q46" s="88">
        <v>88</v>
      </c>
      <c r="R46" s="88">
        <v>0</v>
      </c>
    </row>
    <row r="47" spans="1:18" s="84" customFormat="1" ht="15" customHeight="1">
      <c r="A47" s="62" t="s">
        <v>158</v>
      </c>
      <c r="B47" s="63"/>
      <c r="C47" s="88">
        <v>57075</v>
      </c>
      <c r="D47" s="88">
        <v>9101204.461637</v>
      </c>
      <c r="E47" s="88">
        <v>0</v>
      </c>
      <c r="F47" s="88">
        <v>0</v>
      </c>
      <c r="G47" s="88">
        <v>1</v>
      </c>
      <c r="H47" s="88">
        <v>5.5</v>
      </c>
      <c r="I47" s="88">
        <v>33217</v>
      </c>
      <c r="J47" s="88">
        <v>495453.555993</v>
      </c>
      <c r="K47" s="88">
        <v>23128</v>
      </c>
      <c r="L47" s="88">
        <v>8516156.63585</v>
      </c>
      <c r="M47" s="88">
        <v>726</v>
      </c>
      <c r="N47" s="88">
        <v>83680.174735</v>
      </c>
      <c r="O47" s="88">
        <v>3</v>
      </c>
      <c r="P47" s="88">
        <v>5908.595059</v>
      </c>
      <c r="Q47" s="88">
        <v>182</v>
      </c>
      <c r="R47" s="88">
        <v>4</v>
      </c>
    </row>
    <row r="48" spans="1:18" s="84" customFormat="1" ht="15" customHeight="1">
      <c r="A48" s="62" t="s">
        <v>159</v>
      </c>
      <c r="B48" s="63"/>
      <c r="C48" s="88">
        <v>38805</v>
      </c>
      <c r="D48" s="88">
        <v>1489550.67329</v>
      </c>
      <c r="E48" s="88">
        <v>0</v>
      </c>
      <c r="F48" s="88">
        <v>0</v>
      </c>
      <c r="G48" s="88">
        <v>0</v>
      </c>
      <c r="H48" s="88">
        <v>0</v>
      </c>
      <c r="I48" s="88">
        <v>24653</v>
      </c>
      <c r="J48" s="88">
        <v>262843.369885</v>
      </c>
      <c r="K48" s="88">
        <v>13772</v>
      </c>
      <c r="L48" s="88">
        <v>1207833.648354</v>
      </c>
      <c r="M48" s="88">
        <v>380</v>
      </c>
      <c r="N48" s="88">
        <v>18873.655051</v>
      </c>
      <c r="O48" s="88">
        <v>0</v>
      </c>
      <c r="P48" s="88">
        <v>0</v>
      </c>
      <c r="Q48" s="88">
        <v>2</v>
      </c>
      <c r="R48" s="88">
        <v>1</v>
      </c>
    </row>
    <row r="49" spans="1:18" s="84" customFormat="1" ht="15" customHeight="1">
      <c r="A49" s="62" t="s">
        <v>160</v>
      </c>
      <c r="B49" s="63"/>
      <c r="C49" s="88">
        <v>97625</v>
      </c>
      <c r="D49" s="88">
        <v>1256474.849197</v>
      </c>
      <c r="E49" s="88">
        <v>0</v>
      </c>
      <c r="F49" s="88">
        <v>0</v>
      </c>
      <c r="G49" s="88">
        <v>0</v>
      </c>
      <c r="H49" s="88">
        <v>0</v>
      </c>
      <c r="I49" s="88">
        <v>75989</v>
      </c>
      <c r="J49" s="88">
        <v>214485.118901</v>
      </c>
      <c r="K49" s="88">
        <v>20752</v>
      </c>
      <c r="L49" s="88">
        <v>1034830.807099</v>
      </c>
      <c r="M49" s="88">
        <v>880</v>
      </c>
      <c r="N49" s="88">
        <v>7122.723197</v>
      </c>
      <c r="O49" s="88">
        <v>4</v>
      </c>
      <c r="P49" s="88">
        <v>36.2</v>
      </c>
      <c r="Q49" s="88">
        <v>107</v>
      </c>
      <c r="R49" s="88">
        <v>1</v>
      </c>
    </row>
    <row r="50" spans="1:18" s="84" customFormat="1" ht="15" customHeight="1">
      <c r="A50" s="62" t="s">
        <v>161</v>
      </c>
      <c r="B50" s="63"/>
      <c r="C50" s="88">
        <v>22884</v>
      </c>
      <c r="D50" s="88">
        <v>367943.737478</v>
      </c>
      <c r="E50" s="88">
        <v>1</v>
      </c>
      <c r="F50" s="88">
        <v>1.2</v>
      </c>
      <c r="G50" s="88">
        <v>0</v>
      </c>
      <c r="H50" s="88">
        <v>0</v>
      </c>
      <c r="I50" s="88">
        <v>18534</v>
      </c>
      <c r="J50" s="88">
        <v>80009.815115</v>
      </c>
      <c r="K50" s="88">
        <v>4236</v>
      </c>
      <c r="L50" s="88">
        <v>286937.211017</v>
      </c>
      <c r="M50" s="88">
        <v>113</v>
      </c>
      <c r="N50" s="88">
        <v>995.511346</v>
      </c>
      <c r="O50" s="88">
        <v>0</v>
      </c>
      <c r="P50" s="88">
        <v>0</v>
      </c>
      <c r="Q50" s="88">
        <v>1164</v>
      </c>
      <c r="R50" s="88">
        <v>1</v>
      </c>
    </row>
    <row r="51" spans="1:18" s="84" customFormat="1" ht="15" customHeight="1">
      <c r="A51" s="62" t="s">
        <v>162</v>
      </c>
      <c r="B51" s="63"/>
      <c r="C51" s="88">
        <v>1</v>
      </c>
      <c r="D51" s="88">
        <v>6.5</v>
      </c>
      <c r="E51" s="88">
        <v>0</v>
      </c>
      <c r="F51" s="88">
        <v>0</v>
      </c>
      <c r="G51" s="88">
        <v>0</v>
      </c>
      <c r="H51" s="88">
        <v>0</v>
      </c>
      <c r="I51" s="88">
        <v>1</v>
      </c>
      <c r="J51" s="88">
        <v>6.5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</row>
    <row r="52" spans="1:18" s="84" customFormat="1" ht="15" customHeight="1">
      <c r="A52" s="62" t="s">
        <v>163</v>
      </c>
      <c r="B52" s="63"/>
      <c r="C52" s="88">
        <v>435</v>
      </c>
      <c r="D52" s="88">
        <v>1746.283442</v>
      </c>
      <c r="E52" s="88">
        <v>0</v>
      </c>
      <c r="F52" s="88">
        <v>0</v>
      </c>
      <c r="G52" s="88">
        <v>0</v>
      </c>
      <c r="H52" s="88">
        <v>0</v>
      </c>
      <c r="I52" s="88">
        <v>358</v>
      </c>
      <c r="J52" s="88">
        <v>940.892666</v>
      </c>
      <c r="K52" s="88">
        <v>75</v>
      </c>
      <c r="L52" s="88">
        <v>804.990776</v>
      </c>
      <c r="M52" s="88">
        <v>2</v>
      </c>
      <c r="N52" s="88">
        <v>0.4</v>
      </c>
      <c r="O52" s="88">
        <v>0</v>
      </c>
      <c r="P52" s="88">
        <v>0</v>
      </c>
      <c r="Q52" s="88">
        <v>0</v>
      </c>
      <c r="R52" s="88">
        <v>0</v>
      </c>
    </row>
    <row r="53" spans="1:18" s="84" customFormat="1" ht="15" customHeight="1">
      <c r="A53" s="62" t="s">
        <v>164</v>
      </c>
      <c r="B53" s="63"/>
      <c r="C53" s="88">
        <v>57</v>
      </c>
      <c r="D53" s="88">
        <v>269.25</v>
      </c>
      <c r="E53" s="88">
        <v>0</v>
      </c>
      <c r="F53" s="88">
        <v>0</v>
      </c>
      <c r="G53" s="88">
        <v>0</v>
      </c>
      <c r="H53" s="88">
        <v>0</v>
      </c>
      <c r="I53" s="88">
        <v>50</v>
      </c>
      <c r="J53" s="88">
        <v>228.25</v>
      </c>
      <c r="K53" s="88">
        <v>7</v>
      </c>
      <c r="L53" s="88">
        <v>41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</row>
    <row r="54" spans="1:18" s="84" customFormat="1" ht="15" customHeight="1">
      <c r="A54" s="62" t="s">
        <v>165</v>
      </c>
      <c r="B54" s="63"/>
      <c r="C54" s="88">
        <v>3250</v>
      </c>
      <c r="D54" s="88">
        <v>82265.655094</v>
      </c>
      <c r="E54" s="88">
        <v>0</v>
      </c>
      <c r="F54" s="88">
        <v>0</v>
      </c>
      <c r="G54" s="88">
        <v>0</v>
      </c>
      <c r="H54" s="88">
        <v>0</v>
      </c>
      <c r="I54" s="88">
        <v>2494</v>
      </c>
      <c r="J54" s="88">
        <v>7639.830536</v>
      </c>
      <c r="K54" s="88">
        <v>741</v>
      </c>
      <c r="L54" s="88">
        <v>74540.874558</v>
      </c>
      <c r="M54" s="88">
        <v>15</v>
      </c>
      <c r="N54" s="88">
        <v>84.95</v>
      </c>
      <c r="O54" s="88">
        <v>0</v>
      </c>
      <c r="P54" s="88">
        <v>0</v>
      </c>
      <c r="Q54" s="88">
        <v>1</v>
      </c>
      <c r="R54" s="88">
        <v>0</v>
      </c>
    </row>
    <row r="55" spans="1:18" s="84" customFormat="1" ht="15" customHeight="1">
      <c r="A55" s="62" t="s">
        <v>166</v>
      </c>
      <c r="B55" s="63"/>
      <c r="C55" s="88">
        <v>13877</v>
      </c>
      <c r="D55" s="88">
        <v>149640.066341</v>
      </c>
      <c r="E55" s="88">
        <v>0</v>
      </c>
      <c r="F55" s="88">
        <v>0</v>
      </c>
      <c r="G55" s="88">
        <v>0</v>
      </c>
      <c r="H55" s="88">
        <v>0</v>
      </c>
      <c r="I55" s="88">
        <v>11006</v>
      </c>
      <c r="J55" s="88">
        <v>42014.830761</v>
      </c>
      <c r="K55" s="88">
        <v>2729</v>
      </c>
      <c r="L55" s="88">
        <v>103827.733833</v>
      </c>
      <c r="M55" s="88">
        <v>141</v>
      </c>
      <c r="N55" s="88">
        <v>3787.001747</v>
      </c>
      <c r="O55" s="88">
        <v>1</v>
      </c>
      <c r="P55" s="88">
        <v>10.5</v>
      </c>
      <c r="Q55" s="88">
        <v>0</v>
      </c>
      <c r="R55" s="88">
        <v>0</v>
      </c>
    </row>
    <row r="56" spans="1:18" s="84" customFormat="1" ht="15" customHeight="1">
      <c r="A56" s="62" t="s">
        <v>167</v>
      </c>
      <c r="B56" s="63"/>
      <c r="C56" s="88">
        <v>20312</v>
      </c>
      <c r="D56" s="88">
        <v>182088.355872</v>
      </c>
      <c r="E56" s="88">
        <v>2</v>
      </c>
      <c r="F56" s="88">
        <v>11.77</v>
      </c>
      <c r="G56" s="88">
        <v>2</v>
      </c>
      <c r="H56" s="88">
        <v>6.06</v>
      </c>
      <c r="I56" s="88">
        <v>15269</v>
      </c>
      <c r="J56" s="88">
        <v>50160.884421</v>
      </c>
      <c r="K56" s="88">
        <v>4894</v>
      </c>
      <c r="L56" s="88">
        <v>129622.742294</v>
      </c>
      <c r="M56" s="88">
        <v>145</v>
      </c>
      <c r="N56" s="88">
        <v>2286.899157</v>
      </c>
      <c r="O56" s="88">
        <v>0</v>
      </c>
      <c r="P56" s="88">
        <v>0</v>
      </c>
      <c r="Q56" s="88">
        <v>3012</v>
      </c>
      <c r="R56" s="88">
        <v>62</v>
      </c>
    </row>
    <row r="57" spans="1:18" ht="16.5" customHeight="1">
      <c r="A57" s="89" t="s">
        <v>64</v>
      </c>
      <c r="B57" s="89"/>
      <c r="C57" s="89" t="s">
        <v>65</v>
      </c>
      <c r="D57" s="89"/>
      <c r="E57" s="89"/>
      <c r="F57" s="89"/>
      <c r="G57" s="90" t="s">
        <v>66</v>
      </c>
      <c r="H57" s="90"/>
      <c r="I57" s="89"/>
      <c r="J57" s="89"/>
      <c r="K57" s="105" t="s">
        <v>67</v>
      </c>
      <c r="L57" s="89"/>
      <c r="M57" s="105" t="s">
        <v>67</v>
      </c>
      <c r="N57" s="89"/>
      <c r="O57" s="105" t="s">
        <v>67</v>
      </c>
      <c r="P57" s="89"/>
      <c r="Q57" s="89"/>
      <c r="R57" s="92" t="str">
        <f>'2491-00-01'!V34</f>
        <v>中華民國111年12月20日編製</v>
      </c>
    </row>
    <row r="58" spans="7:18" ht="16.5" customHeight="1">
      <c r="G58" s="106" t="s">
        <v>68</v>
      </c>
      <c r="H58" s="106"/>
      <c r="R58" s="93" t="s">
        <v>69</v>
      </c>
    </row>
    <row r="59" spans="1:18" ht="16.5" customHeight="1">
      <c r="A59" s="68" t="s">
        <v>70</v>
      </c>
      <c r="B59" s="198" t="s">
        <v>368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16.5" customHeight="1">
      <c r="A60" s="68"/>
      <c r="B60" s="198" t="s">
        <v>168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9.5" customHeight="1">
      <c r="A61" s="68" t="s">
        <v>72</v>
      </c>
      <c r="B61" s="68" t="s">
        <v>73</v>
      </c>
      <c r="C61" s="68"/>
      <c r="D61" s="6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9.5" customHeight="1">
      <c r="A62" s="68"/>
      <c r="B62" s="68" t="s">
        <v>192</v>
      </c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5">
      <c r="A63" s="246" t="s">
        <v>356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</sheetData>
  <sheetProtection selectLockedCells="1" selectUnlockedCells="1"/>
  <mergeCells count="13"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20">
      <selection activeCell="A42" sqref="A42:A52"/>
    </sheetView>
  </sheetViews>
  <sheetFormatPr defaultColWidth="9.00390625" defaultRowHeight="16.5"/>
  <cols>
    <col min="1" max="1" width="9.50390625" style="72" customWidth="1"/>
    <col min="2" max="2" width="29.875" style="72" customWidth="1"/>
    <col min="3" max="3" width="11.50390625" style="72" customWidth="1"/>
    <col min="4" max="4" width="13.25390625" style="72" customWidth="1"/>
    <col min="5" max="5" width="9.50390625" style="72" customWidth="1"/>
    <col min="6" max="6" width="9.625" style="72" customWidth="1"/>
    <col min="7" max="7" width="9.50390625" style="72" customWidth="1"/>
    <col min="8" max="8" width="9.625" style="72" customWidth="1"/>
    <col min="9" max="9" width="9.50390625" style="72" customWidth="1"/>
    <col min="10" max="10" width="11.50390625" style="72" customWidth="1"/>
    <col min="11" max="11" width="9.50390625" style="72" customWidth="1"/>
    <col min="12" max="12" width="9.625" style="72" customWidth="1"/>
    <col min="13" max="13" width="9.50390625" style="72" customWidth="1"/>
    <col min="14" max="14" width="11.375" style="72" bestFit="1" customWidth="1"/>
    <col min="15" max="15" width="9.50390625" style="72" customWidth="1"/>
    <col min="16" max="16" width="9.625" style="72" customWidth="1"/>
    <col min="17" max="17" width="11.50390625" style="72" customWidth="1"/>
    <col min="18" max="18" width="15.50390625" style="72" customWidth="1"/>
    <col min="19" max="16384" width="8.875" style="72" customWidth="1"/>
  </cols>
  <sheetData>
    <row r="1" spans="1:18" ht="16.5" customHeight="1">
      <c r="A1" s="73" t="s">
        <v>0</v>
      </c>
      <c r="D1" s="10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08" t="s">
        <v>1</v>
      </c>
      <c r="R1" s="74" t="s">
        <v>2</v>
      </c>
    </row>
    <row r="2" spans="1:18" ht="16.5" customHeight="1">
      <c r="A2" s="75" t="s">
        <v>193</v>
      </c>
      <c r="B2" s="76" t="s">
        <v>194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09"/>
      <c r="Q2" s="79" t="s">
        <v>5</v>
      </c>
      <c r="R2" s="79" t="s">
        <v>195</v>
      </c>
    </row>
    <row r="3" spans="1:18" s="80" customFormat="1" ht="18" customHeight="1">
      <c r="A3" s="240" t="s">
        <v>196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0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0" customFormat="1" ht="18" customHeight="1">
      <c r="A5" s="82"/>
      <c r="G5" s="248" t="s">
        <v>358</v>
      </c>
      <c r="H5" s="248"/>
      <c r="I5" s="248"/>
      <c r="J5" s="248"/>
      <c r="K5" s="248"/>
      <c r="Q5" s="249" t="s">
        <v>9</v>
      </c>
      <c r="R5" s="249"/>
    </row>
    <row r="6" spans="1:18" s="110" customFormat="1" ht="15.75" customHeight="1">
      <c r="A6" s="250" t="s">
        <v>101</v>
      </c>
      <c r="B6" s="250"/>
      <c r="C6" s="242" t="s">
        <v>197</v>
      </c>
      <c r="D6" s="242"/>
      <c r="E6" s="242" t="s">
        <v>198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1" t="s">
        <v>199</v>
      </c>
      <c r="R6" s="251"/>
    </row>
    <row r="7" spans="1:18" s="84" customFormat="1" ht="15.75" customHeight="1">
      <c r="A7" s="250"/>
      <c r="B7" s="250"/>
      <c r="C7" s="242"/>
      <c r="D7" s="242"/>
      <c r="E7" s="241" t="s">
        <v>200</v>
      </c>
      <c r="F7" s="241"/>
      <c r="G7" s="241" t="s">
        <v>201</v>
      </c>
      <c r="H7" s="241"/>
      <c r="I7" s="241" t="s">
        <v>202</v>
      </c>
      <c r="J7" s="241"/>
      <c r="K7" s="241" t="s">
        <v>203</v>
      </c>
      <c r="L7" s="241"/>
      <c r="M7" s="241" t="s">
        <v>204</v>
      </c>
      <c r="N7" s="241"/>
      <c r="O7" s="241" t="s">
        <v>205</v>
      </c>
      <c r="P7" s="241"/>
      <c r="Q7" s="251"/>
      <c r="R7" s="251"/>
    </row>
    <row r="8" spans="1:18" s="84" customFormat="1" ht="15.75" customHeight="1">
      <c r="A8" s="250"/>
      <c r="B8" s="250"/>
      <c r="C8" s="85" t="s">
        <v>206</v>
      </c>
      <c r="D8" s="85" t="s">
        <v>38</v>
      </c>
      <c r="E8" s="85" t="s">
        <v>206</v>
      </c>
      <c r="F8" s="85" t="s">
        <v>38</v>
      </c>
      <c r="G8" s="85" t="s">
        <v>206</v>
      </c>
      <c r="H8" s="85" t="s">
        <v>38</v>
      </c>
      <c r="I8" s="85" t="s">
        <v>206</v>
      </c>
      <c r="J8" s="85" t="s">
        <v>38</v>
      </c>
      <c r="K8" s="85" t="s">
        <v>206</v>
      </c>
      <c r="L8" s="85" t="s">
        <v>38</v>
      </c>
      <c r="M8" s="85" t="s">
        <v>206</v>
      </c>
      <c r="N8" s="85" t="s">
        <v>38</v>
      </c>
      <c r="O8" s="85" t="s">
        <v>37</v>
      </c>
      <c r="P8" s="85" t="s">
        <v>38</v>
      </c>
      <c r="Q8" s="85" t="s">
        <v>207</v>
      </c>
      <c r="R8" s="111" t="s">
        <v>38</v>
      </c>
    </row>
    <row r="9" spans="1:18" s="84" customFormat="1" ht="12.75" customHeight="1">
      <c r="A9" s="62" t="s">
        <v>39</v>
      </c>
      <c r="B9" s="63"/>
      <c r="C9" s="88">
        <v>749834</v>
      </c>
      <c r="D9" s="88">
        <v>27224089.60054</v>
      </c>
      <c r="E9" s="88">
        <v>3712</v>
      </c>
      <c r="F9" s="88">
        <v>12687.659679</v>
      </c>
      <c r="G9" s="88">
        <v>2223</v>
      </c>
      <c r="H9" s="88">
        <v>10807.020385</v>
      </c>
      <c r="I9" s="88">
        <v>2820</v>
      </c>
      <c r="J9" s="88">
        <v>160693.019379</v>
      </c>
      <c r="K9" s="88">
        <v>397</v>
      </c>
      <c r="L9" s="88">
        <v>19927.822416</v>
      </c>
      <c r="M9" s="88">
        <v>0</v>
      </c>
      <c r="N9" s="88">
        <v>0</v>
      </c>
      <c r="O9" s="88">
        <v>2</v>
      </c>
      <c r="P9" s="88">
        <v>-2199.523731</v>
      </c>
      <c r="Q9" s="88">
        <v>751325</v>
      </c>
      <c r="R9" s="88">
        <v>27364535.913066</v>
      </c>
    </row>
    <row r="10" spans="1:18" s="84" customFormat="1" ht="12.75" customHeight="1">
      <c r="A10" s="62" t="s">
        <v>208</v>
      </c>
      <c r="B10" s="63"/>
      <c r="C10" s="88">
        <v>18547</v>
      </c>
      <c r="D10" s="88">
        <v>654675.700463</v>
      </c>
      <c r="E10" s="88">
        <v>135</v>
      </c>
      <c r="F10" s="88">
        <v>297.303</v>
      </c>
      <c r="G10" s="88">
        <v>64</v>
      </c>
      <c r="H10" s="88">
        <v>225.63</v>
      </c>
      <c r="I10" s="88">
        <v>116</v>
      </c>
      <c r="J10" s="88">
        <v>2793.33115</v>
      </c>
      <c r="K10" s="88">
        <v>6</v>
      </c>
      <c r="L10" s="88">
        <v>136.13</v>
      </c>
      <c r="M10" s="88">
        <v>18</v>
      </c>
      <c r="N10" s="88">
        <v>1453.150666</v>
      </c>
      <c r="O10" s="88">
        <v>-9</v>
      </c>
      <c r="P10" s="88">
        <v>-102.24468</v>
      </c>
      <c r="Q10" s="88">
        <v>18627</v>
      </c>
      <c r="R10" s="88">
        <v>658755.480599</v>
      </c>
    </row>
    <row r="11" spans="1:18" s="84" customFormat="1" ht="12.75" customHeight="1">
      <c r="A11" s="62" t="s">
        <v>209</v>
      </c>
      <c r="B11" s="63"/>
      <c r="C11" s="88">
        <v>4215</v>
      </c>
      <c r="D11" s="88">
        <v>312760.925261</v>
      </c>
      <c r="E11" s="88">
        <v>18</v>
      </c>
      <c r="F11" s="88">
        <v>44.7</v>
      </c>
      <c r="G11" s="88">
        <v>4</v>
      </c>
      <c r="H11" s="88">
        <v>88</v>
      </c>
      <c r="I11" s="88">
        <v>24</v>
      </c>
      <c r="J11" s="88">
        <v>249</v>
      </c>
      <c r="K11" s="88">
        <v>4</v>
      </c>
      <c r="L11" s="88">
        <v>46</v>
      </c>
      <c r="M11" s="88">
        <v>1</v>
      </c>
      <c r="N11" s="88">
        <v>-224</v>
      </c>
      <c r="O11" s="88">
        <v>-1</v>
      </c>
      <c r="P11" s="88">
        <v>71.9</v>
      </c>
      <c r="Q11" s="88">
        <v>4229</v>
      </c>
      <c r="R11" s="88">
        <v>312768.525261</v>
      </c>
    </row>
    <row r="12" spans="1:18" s="84" customFormat="1" ht="12.75" customHeight="1">
      <c r="A12" s="62" t="s">
        <v>210</v>
      </c>
      <c r="B12" s="63"/>
      <c r="C12" s="88">
        <v>199820</v>
      </c>
      <c r="D12" s="88">
        <v>8265776.342181</v>
      </c>
      <c r="E12" s="88">
        <v>570</v>
      </c>
      <c r="F12" s="88">
        <v>1621.396462</v>
      </c>
      <c r="G12" s="88">
        <v>383</v>
      </c>
      <c r="H12" s="88">
        <v>2004.151936</v>
      </c>
      <c r="I12" s="88">
        <v>708</v>
      </c>
      <c r="J12" s="88">
        <v>31624.198998</v>
      </c>
      <c r="K12" s="88">
        <v>104</v>
      </c>
      <c r="L12" s="88">
        <v>4871.598203</v>
      </c>
      <c r="M12" s="88">
        <v>117</v>
      </c>
      <c r="N12" s="88">
        <v>2730.875108</v>
      </c>
      <c r="O12" s="88">
        <v>-138</v>
      </c>
      <c r="P12" s="88">
        <v>-3236.84318</v>
      </c>
      <c r="Q12" s="88">
        <v>199986</v>
      </c>
      <c r="R12" s="88">
        <v>8291640.21943</v>
      </c>
    </row>
    <row r="13" spans="1:18" s="84" customFormat="1" ht="12.75" customHeight="1">
      <c r="A13" s="62" t="s">
        <v>124</v>
      </c>
      <c r="B13" s="63"/>
      <c r="C13" s="88">
        <v>19244</v>
      </c>
      <c r="D13" s="88">
        <v>465839.104235</v>
      </c>
      <c r="E13" s="88">
        <v>118</v>
      </c>
      <c r="F13" s="88">
        <v>196.323028</v>
      </c>
      <c r="G13" s="88">
        <v>63</v>
      </c>
      <c r="H13" s="88">
        <v>173.174766</v>
      </c>
      <c r="I13" s="88">
        <v>78</v>
      </c>
      <c r="J13" s="88">
        <v>11505.308181</v>
      </c>
      <c r="K13" s="88">
        <v>4</v>
      </c>
      <c r="L13" s="88">
        <v>18.71</v>
      </c>
      <c r="M13" s="88">
        <v>17</v>
      </c>
      <c r="N13" s="88">
        <v>-36.27574</v>
      </c>
      <c r="O13" s="88">
        <v>-21</v>
      </c>
      <c r="P13" s="88">
        <v>-50.33004</v>
      </c>
      <c r="Q13" s="88">
        <v>19295</v>
      </c>
      <c r="R13" s="88">
        <v>477262.244898</v>
      </c>
    </row>
    <row r="14" spans="1:18" s="84" customFormat="1" ht="12.75" customHeight="1">
      <c r="A14" s="62" t="s">
        <v>125</v>
      </c>
      <c r="B14" s="63"/>
      <c r="C14" s="88">
        <v>1641</v>
      </c>
      <c r="D14" s="88">
        <v>50470.520787</v>
      </c>
      <c r="E14" s="88">
        <v>8</v>
      </c>
      <c r="F14" s="88">
        <v>20.4</v>
      </c>
      <c r="G14" s="88">
        <v>7</v>
      </c>
      <c r="H14" s="88">
        <v>4.35</v>
      </c>
      <c r="I14" s="88">
        <v>13</v>
      </c>
      <c r="J14" s="88">
        <v>89.01676</v>
      </c>
      <c r="K14" s="88">
        <v>0</v>
      </c>
      <c r="L14" s="88">
        <v>0</v>
      </c>
      <c r="M14" s="88">
        <v>7</v>
      </c>
      <c r="N14" s="88">
        <v>81.2</v>
      </c>
      <c r="O14" s="88">
        <v>-1</v>
      </c>
      <c r="P14" s="88">
        <v>258.00522</v>
      </c>
      <c r="Q14" s="88">
        <v>1648</v>
      </c>
      <c r="R14" s="88">
        <v>50914.792767</v>
      </c>
    </row>
    <row r="15" spans="1:18" s="84" customFormat="1" ht="12.75" customHeight="1">
      <c r="A15" s="62" t="s">
        <v>126</v>
      </c>
      <c r="B15" s="63"/>
      <c r="C15" s="88">
        <v>30</v>
      </c>
      <c r="D15" s="88">
        <v>55376.43105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30</v>
      </c>
      <c r="R15" s="88">
        <v>55376.43105</v>
      </c>
    </row>
    <row r="16" spans="1:18" s="84" customFormat="1" ht="12.75" customHeight="1">
      <c r="A16" s="62" t="s">
        <v>127</v>
      </c>
      <c r="B16" s="63"/>
      <c r="C16" s="88">
        <v>9449</v>
      </c>
      <c r="D16" s="88">
        <v>391667.909272</v>
      </c>
      <c r="E16" s="88">
        <v>11</v>
      </c>
      <c r="F16" s="88">
        <v>26.2</v>
      </c>
      <c r="G16" s="88">
        <v>20</v>
      </c>
      <c r="H16" s="88">
        <v>136.8</v>
      </c>
      <c r="I16" s="88">
        <v>14</v>
      </c>
      <c r="J16" s="88">
        <v>712.827</v>
      </c>
      <c r="K16" s="88">
        <v>4</v>
      </c>
      <c r="L16" s="88">
        <v>73.65</v>
      </c>
      <c r="M16" s="88">
        <v>10</v>
      </c>
      <c r="N16" s="88">
        <v>6.4</v>
      </c>
      <c r="O16" s="88">
        <v>-19</v>
      </c>
      <c r="P16" s="88">
        <v>-170.5557</v>
      </c>
      <c r="Q16" s="88">
        <v>9431</v>
      </c>
      <c r="R16" s="88">
        <v>392032.330572</v>
      </c>
    </row>
    <row r="17" spans="1:18" s="84" customFormat="1" ht="12.75" customHeight="1">
      <c r="A17" s="62" t="s">
        <v>128</v>
      </c>
      <c r="B17" s="63"/>
      <c r="C17" s="88">
        <v>5074</v>
      </c>
      <c r="D17" s="88">
        <v>95887.761369</v>
      </c>
      <c r="E17" s="88">
        <v>15</v>
      </c>
      <c r="F17" s="88">
        <v>23.43</v>
      </c>
      <c r="G17" s="88">
        <v>8</v>
      </c>
      <c r="H17" s="88">
        <v>10.7</v>
      </c>
      <c r="I17" s="88">
        <v>8</v>
      </c>
      <c r="J17" s="88">
        <v>80.05573</v>
      </c>
      <c r="K17" s="88">
        <v>5</v>
      </c>
      <c r="L17" s="88">
        <v>109.5</v>
      </c>
      <c r="M17" s="88">
        <v>-1</v>
      </c>
      <c r="N17" s="88">
        <v>122.8</v>
      </c>
      <c r="O17" s="88">
        <v>-5</v>
      </c>
      <c r="P17" s="88">
        <v>-11.13325</v>
      </c>
      <c r="Q17" s="88">
        <v>5075</v>
      </c>
      <c r="R17" s="88">
        <v>95982.713849</v>
      </c>
    </row>
    <row r="18" spans="1:18" s="84" customFormat="1" ht="12.75" customHeight="1">
      <c r="A18" s="62" t="s">
        <v>129</v>
      </c>
      <c r="B18" s="63"/>
      <c r="C18" s="88">
        <v>1976</v>
      </c>
      <c r="D18" s="88">
        <v>33737.495018</v>
      </c>
      <c r="E18" s="88">
        <v>6</v>
      </c>
      <c r="F18" s="88">
        <v>7.1</v>
      </c>
      <c r="G18" s="88">
        <v>9</v>
      </c>
      <c r="H18" s="88">
        <v>40.01</v>
      </c>
      <c r="I18" s="88">
        <v>5</v>
      </c>
      <c r="J18" s="88">
        <v>29</v>
      </c>
      <c r="K18" s="88">
        <v>1</v>
      </c>
      <c r="L18" s="88">
        <v>55.8</v>
      </c>
      <c r="M18" s="88">
        <v>-4</v>
      </c>
      <c r="N18" s="88">
        <v>-71.7</v>
      </c>
      <c r="O18" s="88">
        <v>3</v>
      </c>
      <c r="P18" s="88">
        <v>9.51</v>
      </c>
      <c r="Q18" s="88">
        <v>1972</v>
      </c>
      <c r="R18" s="88">
        <v>33615.595018</v>
      </c>
    </row>
    <row r="19" spans="1:18" s="84" customFormat="1" ht="12.75" customHeight="1">
      <c r="A19" s="62" t="s">
        <v>130</v>
      </c>
      <c r="B19" s="63"/>
      <c r="C19" s="88">
        <v>3666</v>
      </c>
      <c r="D19" s="88">
        <v>45125.963176</v>
      </c>
      <c r="E19" s="88">
        <v>8</v>
      </c>
      <c r="F19" s="88">
        <v>4.398999</v>
      </c>
      <c r="G19" s="88">
        <v>6</v>
      </c>
      <c r="H19" s="88">
        <v>33.6</v>
      </c>
      <c r="I19" s="88">
        <v>7</v>
      </c>
      <c r="J19" s="88">
        <v>30.09</v>
      </c>
      <c r="K19" s="88">
        <v>1</v>
      </c>
      <c r="L19" s="88">
        <v>17.1</v>
      </c>
      <c r="M19" s="88">
        <v>-3</v>
      </c>
      <c r="N19" s="88">
        <v>-1130.5</v>
      </c>
      <c r="O19" s="88">
        <v>-1</v>
      </c>
      <c r="P19" s="88">
        <v>9.3</v>
      </c>
      <c r="Q19" s="88">
        <v>3664</v>
      </c>
      <c r="R19" s="88">
        <v>43988.552175</v>
      </c>
    </row>
    <row r="20" spans="1:18" s="84" customFormat="1" ht="12.75" customHeight="1">
      <c r="A20" s="62" t="s">
        <v>131</v>
      </c>
      <c r="B20" s="63"/>
      <c r="C20" s="88">
        <v>3086</v>
      </c>
      <c r="D20" s="88">
        <v>57120.304048</v>
      </c>
      <c r="E20" s="88">
        <v>2</v>
      </c>
      <c r="F20" s="88">
        <v>1.4</v>
      </c>
      <c r="G20" s="88">
        <v>3</v>
      </c>
      <c r="H20" s="88">
        <v>3.4</v>
      </c>
      <c r="I20" s="88">
        <v>8</v>
      </c>
      <c r="J20" s="88">
        <v>259.21313</v>
      </c>
      <c r="K20" s="88">
        <v>1</v>
      </c>
      <c r="L20" s="88">
        <v>28</v>
      </c>
      <c r="M20" s="88">
        <v>1</v>
      </c>
      <c r="N20" s="88">
        <v>4.6</v>
      </c>
      <c r="O20" s="88">
        <v>-8</v>
      </c>
      <c r="P20" s="88">
        <v>-263.62483</v>
      </c>
      <c r="Q20" s="88">
        <v>3078</v>
      </c>
      <c r="R20" s="88">
        <v>57090.492348</v>
      </c>
    </row>
    <row r="21" spans="1:18" s="84" customFormat="1" ht="12.75" customHeight="1">
      <c r="A21" s="62" t="s">
        <v>132</v>
      </c>
      <c r="B21" s="63"/>
      <c r="C21" s="88">
        <v>10588</v>
      </c>
      <c r="D21" s="88">
        <v>101558.193397</v>
      </c>
      <c r="E21" s="88">
        <v>30</v>
      </c>
      <c r="F21" s="88">
        <v>20.763</v>
      </c>
      <c r="G21" s="88">
        <v>28</v>
      </c>
      <c r="H21" s="88">
        <v>95.45</v>
      </c>
      <c r="I21" s="88">
        <v>16</v>
      </c>
      <c r="J21" s="88">
        <v>826.95361</v>
      </c>
      <c r="K21" s="88">
        <v>5</v>
      </c>
      <c r="L21" s="88">
        <v>90.3</v>
      </c>
      <c r="M21" s="88">
        <v>4</v>
      </c>
      <c r="N21" s="88">
        <v>33.639398</v>
      </c>
      <c r="O21" s="88">
        <v>-4</v>
      </c>
      <c r="P21" s="88">
        <v>-857.37792</v>
      </c>
      <c r="Q21" s="88">
        <v>10590</v>
      </c>
      <c r="R21" s="88">
        <v>101396.421485</v>
      </c>
    </row>
    <row r="22" spans="1:18" s="84" customFormat="1" ht="12.75" customHeight="1">
      <c r="A22" s="62" t="s">
        <v>133</v>
      </c>
      <c r="B22" s="63"/>
      <c r="C22" s="88">
        <v>314</v>
      </c>
      <c r="D22" s="88">
        <v>24030.403013</v>
      </c>
      <c r="E22" s="88">
        <v>0</v>
      </c>
      <c r="F22" s="88">
        <v>0</v>
      </c>
      <c r="G22" s="88">
        <v>0</v>
      </c>
      <c r="H22" s="88">
        <v>0</v>
      </c>
      <c r="I22" s="88">
        <v>1</v>
      </c>
      <c r="J22" s="88">
        <v>3</v>
      </c>
      <c r="K22" s="88">
        <v>1</v>
      </c>
      <c r="L22" s="88">
        <v>9</v>
      </c>
      <c r="M22" s="88">
        <v>0</v>
      </c>
      <c r="N22" s="88">
        <v>0</v>
      </c>
      <c r="O22" s="88">
        <v>0</v>
      </c>
      <c r="P22" s="88">
        <v>0</v>
      </c>
      <c r="Q22" s="88">
        <v>314</v>
      </c>
      <c r="R22" s="88">
        <v>24024.403013</v>
      </c>
    </row>
    <row r="23" spans="1:18" s="84" customFormat="1" ht="12.75" customHeight="1">
      <c r="A23" s="62" t="s">
        <v>134</v>
      </c>
      <c r="B23" s="63"/>
      <c r="C23" s="88">
        <v>8732</v>
      </c>
      <c r="D23" s="88">
        <v>639547.782098</v>
      </c>
      <c r="E23" s="88">
        <v>15</v>
      </c>
      <c r="F23" s="88">
        <v>28.9</v>
      </c>
      <c r="G23" s="88">
        <v>13</v>
      </c>
      <c r="H23" s="88">
        <v>83.89</v>
      </c>
      <c r="I23" s="88">
        <v>27</v>
      </c>
      <c r="J23" s="88">
        <v>603.59</v>
      </c>
      <c r="K23" s="88">
        <v>8</v>
      </c>
      <c r="L23" s="88">
        <v>515.02</v>
      </c>
      <c r="M23" s="88">
        <v>-3</v>
      </c>
      <c r="N23" s="88">
        <v>-222.67</v>
      </c>
      <c r="O23" s="88">
        <v>-3</v>
      </c>
      <c r="P23" s="88">
        <v>-1591.23562</v>
      </c>
      <c r="Q23" s="88">
        <v>8728</v>
      </c>
      <c r="R23" s="88">
        <v>637767.456478</v>
      </c>
    </row>
    <row r="24" spans="1:18" s="84" customFormat="1" ht="12.75" customHeight="1">
      <c r="A24" s="62" t="s">
        <v>135</v>
      </c>
      <c r="B24" s="63"/>
      <c r="C24" s="88">
        <v>6988</v>
      </c>
      <c r="D24" s="88">
        <v>215113.307641</v>
      </c>
      <c r="E24" s="88">
        <v>31</v>
      </c>
      <c r="F24" s="88">
        <v>93.96</v>
      </c>
      <c r="G24" s="88">
        <v>21</v>
      </c>
      <c r="H24" s="88">
        <v>31.782</v>
      </c>
      <c r="I24" s="88">
        <v>27</v>
      </c>
      <c r="J24" s="88">
        <v>3194.35709</v>
      </c>
      <c r="K24" s="88">
        <v>3</v>
      </c>
      <c r="L24" s="88">
        <v>37.5</v>
      </c>
      <c r="M24" s="88">
        <v>8</v>
      </c>
      <c r="N24" s="88">
        <v>57.85</v>
      </c>
      <c r="O24" s="88">
        <v>-4</v>
      </c>
      <c r="P24" s="88">
        <v>-85</v>
      </c>
      <c r="Q24" s="88">
        <v>7002</v>
      </c>
      <c r="R24" s="88">
        <v>218305.192731</v>
      </c>
    </row>
    <row r="25" spans="1:18" s="84" customFormat="1" ht="12.75" customHeight="1">
      <c r="A25" s="62" t="s">
        <v>211</v>
      </c>
      <c r="B25" s="63"/>
      <c r="C25" s="88">
        <v>210</v>
      </c>
      <c r="D25" s="88">
        <v>48230.833086</v>
      </c>
      <c r="E25" s="88">
        <v>0</v>
      </c>
      <c r="F25" s="88">
        <v>0</v>
      </c>
      <c r="G25" s="88">
        <v>0</v>
      </c>
      <c r="H25" s="88">
        <v>0</v>
      </c>
      <c r="I25" s="88">
        <v>8</v>
      </c>
      <c r="J25" s="88">
        <v>398.565744</v>
      </c>
      <c r="K25" s="88">
        <v>1</v>
      </c>
      <c r="L25" s="88">
        <v>0.03</v>
      </c>
      <c r="M25" s="88">
        <v>1</v>
      </c>
      <c r="N25" s="88">
        <v>614.54893</v>
      </c>
      <c r="O25" s="88">
        <v>0</v>
      </c>
      <c r="P25" s="88">
        <v>163.6934</v>
      </c>
      <c r="Q25" s="88">
        <v>211</v>
      </c>
      <c r="R25" s="88">
        <v>49407.61116</v>
      </c>
    </row>
    <row r="26" spans="1:18" s="84" customFormat="1" ht="12.75" customHeight="1">
      <c r="A26" s="62" t="s">
        <v>137</v>
      </c>
      <c r="B26" s="63"/>
      <c r="C26" s="88">
        <v>1775</v>
      </c>
      <c r="D26" s="88">
        <v>69204.874662</v>
      </c>
      <c r="E26" s="88">
        <v>2</v>
      </c>
      <c r="F26" s="88">
        <v>3.2</v>
      </c>
      <c r="G26" s="88">
        <v>1</v>
      </c>
      <c r="H26" s="88">
        <v>20.16</v>
      </c>
      <c r="I26" s="88">
        <v>5</v>
      </c>
      <c r="J26" s="88">
        <v>124.92013</v>
      </c>
      <c r="K26" s="88">
        <v>0</v>
      </c>
      <c r="L26" s="88">
        <v>0</v>
      </c>
      <c r="M26" s="88">
        <v>-1</v>
      </c>
      <c r="N26" s="88">
        <v>-91.8</v>
      </c>
      <c r="O26" s="88">
        <v>0</v>
      </c>
      <c r="P26" s="88">
        <v>17.45666</v>
      </c>
      <c r="Q26" s="88">
        <v>1775</v>
      </c>
      <c r="R26" s="88">
        <v>69238.491452</v>
      </c>
    </row>
    <row r="27" spans="1:18" s="84" customFormat="1" ht="12.75" customHeight="1">
      <c r="A27" s="62" t="s">
        <v>138</v>
      </c>
      <c r="B27" s="63"/>
      <c r="C27" s="88">
        <v>8929</v>
      </c>
      <c r="D27" s="88">
        <v>222087.926382</v>
      </c>
      <c r="E27" s="88">
        <v>13</v>
      </c>
      <c r="F27" s="88">
        <v>104.436</v>
      </c>
      <c r="G27" s="88">
        <v>10</v>
      </c>
      <c r="H27" s="88">
        <v>44.8</v>
      </c>
      <c r="I27" s="88">
        <v>26</v>
      </c>
      <c r="J27" s="88">
        <v>633.29036</v>
      </c>
      <c r="K27" s="88">
        <v>1</v>
      </c>
      <c r="L27" s="88">
        <v>5</v>
      </c>
      <c r="M27" s="88">
        <v>2</v>
      </c>
      <c r="N27" s="88">
        <v>32.6</v>
      </c>
      <c r="O27" s="88">
        <v>-8</v>
      </c>
      <c r="P27" s="88">
        <v>300.82354</v>
      </c>
      <c r="Q27" s="88">
        <v>8926</v>
      </c>
      <c r="R27" s="88">
        <v>223109.276282</v>
      </c>
    </row>
    <row r="28" spans="1:18" s="84" customFormat="1" ht="12.75" customHeight="1">
      <c r="A28" s="62" t="s">
        <v>139</v>
      </c>
      <c r="B28" s="63"/>
      <c r="C28" s="88">
        <v>3549</v>
      </c>
      <c r="D28" s="88">
        <v>187347.867066</v>
      </c>
      <c r="E28" s="88">
        <v>16</v>
      </c>
      <c r="F28" s="88">
        <v>59.3</v>
      </c>
      <c r="G28" s="88">
        <v>9</v>
      </c>
      <c r="H28" s="88">
        <v>71.05</v>
      </c>
      <c r="I28" s="88">
        <v>13</v>
      </c>
      <c r="J28" s="88">
        <v>228.25</v>
      </c>
      <c r="K28" s="88">
        <v>2</v>
      </c>
      <c r="L28" s="88">
        <v>11.89</v>
      </c>
      <c r="M28" s="88">
        <v>1</v>
      </c>
      <c r="N28" s="88">
        <v>-29.7</v>
      </c>
      <c r="O28" s="88">
        <v>0</v>
      </c>
      <c r="P28" s="88">
        <v>16.64488</v>
      </c>
      <c r="Q28" s="88">
        <v>3557</v>
      </c>
      <c r="R28" s="88">
        <v>187539.421946</v>
      </c>
    </row>
    <row r="29" spans="1:18" s="84" customFormat="1" ht="12.75" customHeight="1">
      <c r="A29" s="62" t="s">
        <v>140</v>
      </c>
      <c r="B29" s="63"/>
      <c r="C29" s="88">
        <v>7978</v>
      </c>
      <c r="D29" s="88">
        <v>571498.966028</v>
      </c>
      <c r="E29" s="88">
        <v>18</v>
      </c>
      <c r="F29" s="88">
        <v>42.8</v>
      </c>
      <c r="G29" s="88">
        <v>11</v>
      </c>
      <c r="H29" s="88">
        <v>120.3</v>
      </c>
      <c r="I29" s="88">
        <v>29</v>
      </c>
      <c r="J29" s="88">
        <v>606.471673</v>
      </c>
      <c r="K29" s="88">
        <v>2</v>
      </c>
      <c r="L29" s="88">
        <v>21.5</v>
      </c>
      <c r="M29" s="88">
        <v>9</v>
      </c>
      <c r="N29" s="88">
        <v>158.2</v>
      </c>
      <c r="O29" s="88">
        <v>-6</v>
      </c>
      <c r="P29" s="88">
        <v>-55.801</v>
      </c>
      <c r="Q29" s="88">
        <v>7988</v>
      </c>
      <c r="R29" s="88">
        <v>572108.836701</v>
      </c>
    </row>
    <row r="30" spans="1:18" s="84" customFormat="1" ht="12.75" customHeight="1">
      <c r="A30" s="62" t="s">
        <v>141</v>
      </c>
      <c r="B30" s="63"/>
      <c r="C30" s="88">
        <v>32600</v>
      </c>
      <c r="D30" s="88">
        <v>820030.219948</v>
      </c>
      <c r="E30" s="88">
        <v>66</v>
      </c>
      <c r="F30" s="88">
        <v>120.80192</v>
      </c>
      <c r="G30" s="88">
        <v>46</v>
      </c>
      <c r="H30" s="88">
        <v>374.61525</v>
      </c>
      <c r="I30" s="88">
        <v>85</v>
      </c>
      <c r="J30" s="88">
        <v>1218.34616</v>
      </c>
      <c r="K30" s="88">
        <v>13</v>
      </c>
      <c r="L30" s="88">
        <v>163.07529</v>
      </c>
      <c r="M30" s="88">
        <v>27</v>
      </c>
      <c r="N30" s="88">
        <v>-242.73</v>
      </c>
      <c r="O30" s="88">
        <v>-19</v>
      </c>
      <c r="P30" s="88">
        <v>-274.4016</v>
      </c>
      <c r="Q30" s="88">
        <v>32628</v>
      </c>
      <c r="R30" s="88">
        <v>820314.545888</v>
      </c>
    </row>
    <row r="31" spans="1:18" s="84" customFormat="1" ht="12.75" customHeight="1">
      <c r="A31" s="62" t="s">
        <v>142</v>
      </c>
      <c r="B31" s="63"/>
      <c r="C31" s="88">
        <v>5155</v>
      </c>
      <c r="D31" s="88">
        <v>796619.755176</v>
      </c>
      <c r="E31" s="88">
        <v>10</v>
      </c>
      <c r="F31" s="88">
        <v>12.5</v>
      </c>
      <c r="G31" s="88">
        <v>10</v>
      </c>
      <c r="H31" s="88">
        <v>91.80492</v>
      </c>
      <c r="I31" s="88">
        <v>36</v>
      </c>
      <c r="J31" s="88">
        <v>1060.7101</v>
      </c>
      <c r="K31" s="88">
        <v>12</v>
      </c>
      <c r="L31" s="88">
        <v>561.21813</v>
      </c>
      <c r="M31" s="88">
        <v>1</v>
      </c>
      <c r="N31" s="88">
        <v>260.25</v>
      </c>
      <c r="O31" s="88">
        <v>-2</v>
      </c>
      <c r="P31" s="88">
        <v>-1680.48699</v>
      </c>
      <c r="Q31" s="88">
        <v>5154</v>
      </c>
      <c r="R31" s="88">
        <v>795619.705236</v>
      </c>
    </row>
    <row r="32" spans="1:18" s="84" customFormat="1" ht="12.75" customHeight="1">
      <c r="A32" s="62" t="s">
        <v>143</v>
      </c>
      <c r="B32" s="63"/>
      <c r="C32" s="88">
        <v>23561</v>
      </c>
      <c r="D32" s="88">
        <v>2114296.997831</v>
      </c>
      <c r="E32" s="88">
        <v>77</v>
      </c>
      <c r="F32" s="88">
        <v>235.375</v>
      </c>
      <c r="G32" s="88">
        <v>44</v>
      </c>
      <c r="H32" s="88">
        <v>130.605</v>
      </c>
      <c r="I32" s="88">
        <v>131</v>
      </c>
      <c r="J32" s="88">
        <v>3117.06035</v>
      </c>
      <c r="K32" s="88">
        <v>20</v>
      </c>
      <c r="L32" s="88">
        <v>2584.078335</v>
      </c>
      <c r="M32" s="88">
        <v>6</v>
      </c>
      <c r="N32" s="88">
        <v>1093.09441</v>
      </c>
      <c r="O32" s="88">
        <v>-15</v>
      </c>
      <c r="P32" s="88">
        <v>2518.45758</v>
      </c>
      <c r="Q32" s="88">
        <v>23585</v>
      </c>
      <c r="R32" s="88">
        <v>2118546.301836</v>
      </c>
    </row>
    <row r="33" spans="1:18" s="84" customFormat="1" ht="12.75" customHeight="1">
      <c r="A33" s="62" t="s">
        <v>144</v>
      </c>
      <c r="B33" s="63"/>
      <c r="C33" s="88">
        <v>5001</v>
      </c>
      <c r="D33" s="88">
        <v>227277.034796</v>
      </c>
      <c r="E33" s="88">
        <v>7</v>
      </c>
      <c r="F33" s="88">
        <v>18</v>
      </c>
      <c r="G33" s="88">
        <v>7</v>
      </c>
      <c r="H33" s="88">
        <v>65.8</v>
      </c>
      <c r="I33" s="88">
        <v>19</v>
      </c>
      <c r="J33" s="88">
        <v>2896.3</v>
      </c>
      <c r="K33" s="88">
        <v>2</v>
      </c>
      <c r="L33" s="88">
        <v>43.26792</v>
      </c>
      <c r="M33" s="88">
        <v>3</v>
      </c>
      <c r="N33" s="88">
        <v>395.15</v>
      </c>
      <c r="O33" s="88">
        <v>-6</v>
      </c>
      <c r="P33" s="88">
        <v>-1781.38309</v>
      </c>
      <c r="Q33" s="88">
        <v>4998</v>
      </c>
      <c r="R33" s="88">
        <v>228696.033786</v>
      </c>
    </row>
    <row r="34" spans="1:18" s="84" customFormat="1" ht="12.75" customHeight="1">
      <c r="A34" s="62" t="s">
        <v>145</v>
      </c>
      <c r="B34" s="63"/>
      <c r="C34" s="88">
        <v>7070</v>
      </c>
      <c r="D34" s="88">
        <v>270412.701537</v>
      </c>
      <c r="E34" s="88">
        <v>21</v>
      </c>
      <c r="F34" s="88">
        <v>121.97</v>
      </c>
      <c r="G34" s="88">
        <v>14</v>
      </c>
      <c r="H34" s="88">
        <v>42.1</v>
      </c>
      <c r="I34" s="88">
        <v>33</v>
      </c>
      <c r="J34" s="88">
        <v>1237.59687</v>
      </c>
      <c r="K34" s="88">
        <v>10</v>
      </c>
      <c r="L34" s="88">
        <v>137.62</v>
      </c>
      <c r="M34" s="88">
        <v>-2</v>
      </c>
      <c r="N34" s="88">
        <v>-222.9</v>
      </c>
      <c r="O34" s="88">
        <v>14</v>
      </c>
      <c r="P34" s="88">
        <v>481.73066</v>
      </c>
      <c r="Q34" s="88">
        <v>7089</v>
      </c>
      <c r="R34" s="88">
        <v>271851.379067</v>
      </c>
    </row>
    <row r="35" spans="1:18" s="84" customFormat="1" ht="12.75" customHeight="1">
      <c r="A35" s="62" t="s">
        <v>146</v>
      </c>
      <c r="B35" s="63"/>
      <c r="C35" s="88">
        <v>2590</v>
      </c>
      <c r="D35" s="88">
        <v>73780.645893</v>
      </c>
      <c r="E35" s="88">
        <v>7</v>
      </c>
      <c r="F35" s="88">
        <v>32.01</v>
      </c>
      <c r="G35" s="88">
        <v>4</v>
      </c>
      <c r="H35" s="88">
        <v>190</v>
      </c>
      <c r="I35" s="88">
        <v>5</v>
      </c>
      <c r="J35" s="88">
        <v>179.97566</v>
      </c>
      <c r="K35" s="88">
        <v>1</v>
      </c>
      <c r="L35" s="88">
        <v>331.33298</v>
      </c>
      <c r="M35" s="88">
        <v>-1</v>
      </c>
      <c r="N35" s="88">
        <v>29.3</v>
      </c>
      <c r="O35" s="88">
        <v>-3</v>
      </c>
      <c r="P35" s="88">
        <v>-49</v>
      </c>
      <c r="Q35" s="88">
        <v>2589</v>
      </c>
      <c r="R35" s="88">
        <v>73451.598573</v>
      </c>
    </row>
    <row r="36" spans="1:18" s="84" customFormat="1" ht="12.75" customHeight="1">
      <c r="A36" s="62" t="s">
        <v>212</v>
      </c>
      <c r="B36" s="63"/>
      <c r="C36" s="88">
        <v>6190</v>
      </c>
      <c r="D36" s="88">
        <v>156981.655471</v>
      </c>
      <c r="E36" s="88">
        <v>24</v>
      </c>
      <c r="F36" s="88">
        <v>71.56</v>
      </c>
      <c r="G36" s="88">
        <v>16</v>
      </c>
      <c r="H36" s="88">
        <v>124.36</v>
      </c>
      <c r="I36" s="88">
        <v>21</v>
      </c>
      <c r="J36" s="88">
        <v>847.298</v>
      </c>
      <c r="K36" s="88">
        <v>1</v>
      </c>
      <c r="L36" s="88">
        <v>16.66</v>
      </c>
      <c r="M36" s="88">
        <v>13</v>
      </c>
      <c r="N36" s="88">
        <v>-479.29</v>
      </c>
      <c r="O36" s="88">
        <v>-3</v>
      </c>
      <c r="P36" s="88">
        <v>329.22</v>
      </c>
      <c r="Q36" s="88">
        <v>6208</v>
      </c>
      <c r="R36" s="88">
        <v>157609.423471</v>
      </c>
    </row>
    <row r="37" spans="1:18" s="84" customFormat="1" ht="12.75" customHeight="1">
      <c r="A37" s="62" t="s">
        <v>148</v>
      </c>
      <c r="B37" s="63"/>
      <c r="C37" s="88">
        <v>2476</v>
      </c>
      <c r="D37" s="88">
        <v>22301.267193</v>
      </c>
      <c r="E37" s="88">
        <v>13</v>
      </c>
      <c r="F37" s="88">
        <v>26.7</v>
      </c>
      <c r="G37" s="88">
        <v>3</v>
      </c>
      <c r="H37" s="88">
        <v>9</v>
      </c>
      <c r="I37" s="88">
        <v>7</v>
      </c>
      <c r="J37" s="88">
        <v>73.21094</v>
      </c>
      <c r="K37" s="88">
        <v>1</v>
      </c>
      <c r="L37" s="88">
        <v>0.5</v>
      </c>
      <c r="M37" s="88">
        <v>5</v>
      </c>
      <c r="N37" s="88">
        <v>8.4</v>
      </c>
      <c r="O37" s="88">
        <v>-2</v>
      </c>
      <c r="P37" s="88">
        <v>-11.6</v>
      </c>
      <c r="Q37" s="88">
        <v>2489</v>
      </c>
      <c r="R37" s="88">
        <v>22388.478133</v>
      </c>
    </row>
    <row r="38" spans="1:18" s="84" customFormat="1" ht="12.75" customHeight="1">
      <c r="A38" s="62" t="s">
        <v>149</v>
      </c>
      <c r="B38" s="63"/>
      <c r="C38" s="88">
        <v>6207</v>
      </c>
      <c r="D38" s="88">
        <v>143498.237546</v>
      </c>
      <c r="E38" s="88">
        <v>33</v>
      </c>
      <c r="F38" s="88">
        <v>318.218515</v>
      </c>
      <c r="G38" s="88">
        <v>14</v>
      </c>
      <c r="H38" s="88">
        <v>43.3</v>
      </c>
      <c r="I38" s="88">
        <v>35</v>
      </c>
      <c r="J38" s="88">
        <v>514.912339</v>
      </c>
      <c r="K38" s="88">
        <v>3</v>
      </c>
      <c r="L38" s="88">
        <v>6.055798</v>
      </c>
      <c r="M38" s="88">
        <v>8</v>
      </c>
      <c r="N38" s="88">
        <v>1539.377542</v>
      </c>
      <c r="O38" s="88">
        <v>-4</v>
      </c>
      <c r="P38" s="88">
        <v>23.70766</v>
      </c>
      <c r="Q38" s="88">
        <v>6230</v>
      </c>
      <c r="R38" s="88">
        <v>145845.097804</v>
      </c>
    </row>
    <row r="39" spans="1:18" s="84" customFormat="1" ht="12.75" customHeight="1">
      <c r="A39" s="62" t="s">
        <v>150</v>
      </c>
      <c r="B39" s="63"/>
      <c r="C39" s="88">
        <v>15741</v>
      </c>
      <c r="D39" s="88">
        <v>366732.184462</v>
      </c>
      <c r="E39" s="88">
        <v>19</v>
      </c>
      <c r="F39" s="88">
        <v>31.65</v>
      </c>
      <c r="G39" s="88">
        <v>16</v>
      </c>
      <c r="H39" s="88">
        <v>63.1</v>
      </c>
      <c r="I39" s="88">
        <v>51</v>
      </c>
      <c r="J39" s="88">
        <v>1153.879171</v>
      </c>
      <c r="K39" s="88">
        <v>2</v>
      </c>
      <c r="L39" s="88">
        <v>34.78975</v>
      </c>
      <c r="M39" s="88">
        <v>9</v>
      </c>
      <c r="N39" s="88">
        <v>821.030568</v>
      </c>
      <c r="O39" s="88">
        <v>-21</v>
      </c>
      <c r="P39" s="88">
        <v>-483.46274</v>
      </c>
      <c r="Q39" s="88">
        <v>15732</v>
      </c>
      <c r="R39" s="88">
        <v>368157.391711</v>
      </c>
    </row>
    <row r="40" spans="1:18" s="84" customFormat="1" ht="12.75" customHeight="1">
      <c r="A40" s="62" t="s">
        <v>213</v>
      </c>
      <c r="B40" s="63"/>
      <c r="C40" s="88">
        <v>7219</v>
      </c>
      <c r="D40" s="88">
        <v>1212651.444074</v>
      </c>
      <c r="E40" s="88">
        <v>72</v>
      </c>
      <c r="F40" s="88">
        <v>1295.45</v>
      </c>
      <c r="G40" s="88">
        <v>17</v>
      </c>
      <c r="H40" s="88">
        <v>164.1</v>
      </c>
      <c r="I40" s="88">
        <v>78</v>
      </c>
      <c r="J40" s="88">
        <v>2862.680695</v>
      </c>
      <c r="K40" s="88">
        <v>7</v>
      </c>
      <c r="L40" s="88">
        <v>451.23481</v>
      </c>
      <c r="M40" s="88">
        <v>5</v>
      </c>
      <c r="N40" s="88">
        <v>1366.18017</v>
      </c>
      <c r="O40" s="88">
        <v>0</v>
      </c>
      <c r="P40" s="88">
        <v>-7.5</v>
      </c>
      <c r="Q40" s="88">
        <v>7279</v>
      </c>
      <c r="R40" s="88">
        <v>1217552.920129</v>
      </c>
    </row>
    <row r="41" spans="1:18" s="84" customFormat="1" ht="12.75" customHeight="1">
      <c r="A41" s="62" t="s">
        <v>214</v>
      </c>
      <c r="B41" s="63"/>
      <c r="C41" s="88">
        <v>3491</v>
      </c>
      <c r="D41" s="88">
        <v>191992.51924</v>
      </c>
      <c r="E41" s="88">
        <v>11</v>
      </c>
      <c r="F41" s="88">
        <v>11.188888</v>
      </c>
      <c r="G41" s="88">
        <v>18</v>
      </c>
      <c r="H41" s="88">
        <v>39.6</v>
      </c>
      <c r="I41" s="88">
        <v>13</v>
      </c>
      <c r="J41" s="88">
        <v>154.97</v>
      </c>
      <c r="K41" s="88">
        <v>2</v>
      </c>
      <c r="L41" s="88">
        <v>24.1</v>
      </c>
      <c r="M41" s="88">
        <v>-9</v>
      </c>
      <c r="N41" s="88">
        <v>-63</v>
      </c>
      <c r="O41" s="88">
        <v>15</v>
      </c>
      <c r="P41" s="88">
        <v>135</v>
      </c>
      <c r="Q41" s="88">
        <v>3490</v>
      </c>
      <c r="R41" s="88">
        <v>192166.978128</v>
      </c>
    </row>
    <row r="42" spans="1:18" s="84" customFormat="1" ht="12.75" customHeight="1">
      <c r="A42" s="62" t="s">
        <v>215</v>
      </c>
      <c r="B42" s="63"/>
      <c r="C42" s="88">
        <v>116047</v>
      </c>
      <c r="D42" s="88">
        <v>1369416.659438</v>
      </c>
      <c r="E42" s="88">
        <v>582</v>
      </c>
      <c r="F42" s="88">
        <v>1101.556554</v>
      </c>
      <c r="G42" s="88">
        <v>241</v>
      </c>
      <c r="H42" s="88">
        <v>1313.29</v>
      </c>
      <c r="I42" s="88">
        <v>379</v>
      </c>
      <c r="J42" s="88">
        <v>7165.11907</v>
      </c>
      <c r="K42" s="88">
        <v>41</v>
      </c>
      <c r="L42" s="88">
        <v>718.91648</v>
      </c>
      <c r="M42" s="88">
        <v>29</v>
      </c>
      <c r="N42" s="88">
        <v>-385.1736</v>
      </c>
      <c r="O42" s="88">
        <v>-24</v>
      </c>
      <c r="P42" s="88">
        <v>-167.38574</v>
      </c>
      <c r="Q42" s="88">
        <v>116393</v>
      </c>
      <c r="R42" s="88">
        <v>1375098.569242</v>
      </c>
    </row>
    <row r="43" spans="1:18" s="84" customFormat="1" ht="12.75" customHeight="1">
      <c r="A43" s="62" t="s">
        <v>216</v>
      </c>
      <c r="B43" s="63"/>
      <c r="C43" s="88">
        <v>96004</v>
      </c>
      <c r="D43" s="88">
        <v>1045156.240318</v>
      </c>
      <c r="E43" s="88">
        <v>303</v>
      </c>
      <c r="F43" s="88">
        <v>355.103976</v>
      </c>
      <c r="G43" s="88">
        <v>395</v>
      </c>
      <c r="H43" s="88">
        <v>1767.479874</v>
      </c>
      <c r="I43" s="88">
        <v>215</v>
      </c>
      <c r="J43" s="88">
        <v>13717.592234</v>
      </c>
      <c r="K43" s="88">
        <v>34</v>
      </c>
      <c r="L43" s="88">
        <v>2035.07836</v>
      </c>
      <c r="M43" s="88">
        <v>-142</v>
      </c>
      <c r="N43" s="88">
        <v>-1482.424</v>
      </c>
      <c r="O43" s="88">
        <v>64</v>
      </c>
      <c r="P43" s="88">
        <v>1328.490069</v>
      </c>
      <c r="Q43" s="88">
        <v>95834</v>
      </c>
      <c r="R43" s="88">
        <v>1055272.444363</v>
      </c>
    </row>
    <row r="44" spans="1:18" s="84" customFormat="1" ht="12.75" customHeight="1">
      <c r="A44" s="62" t="s">
        <v>217</v>
      </c>
      <c r="B44" s="63"/>
      <c r="C44" s="88">
        <v>16466</v>
      </c>
      <c r="D44" s="88">
        <v>1010592.802189</v>
      </c>
      <c r="E44" s="88">
        <v>66</v>
      </c>
      <c r="F44" s="88">
        <v>1128.75</v>
      </c>
      <c r="G44" s="88">
        <v>53</v>
      </c>
      <c r="H44" s="88">
        <v>314.27002</v>
      </c>
      <c r="I44" s="88">
        <v>55</v>
      </c>
      <c r="J44" s="88">
        <v>3236.07662</v>
      </c>
      <c r="K44" s="88">
        <v>5</v>
      </c>
      <c r="L44" s="88">
        <v>611.1483</v>
      </c>
      <c r="M44" s="88">
        <v>-27</v>
      </c>
      <c r="N44" s="88">
        <v>872.512632</v>
      </c>
      <c r="O44" s="88">
        <v>20</v>
      </c>
      <c r="P44" s="88">
        <v>55.827</v>
      </c>
      <c r="Q44" s="88">
        <v>16472</v>
      </c>
      <c r="R44" s="88">
        <v>1014960.550121</v>
      </c>
    </row>
    <row r="45" spans="1:18" s="84" customFormat="1" ht="12.75" customHeight="1">
      <c r="A45" s="62" t="s">
        <v>218</v>
      </c>
      <c r="B45" s="63"/>
      <c r="C45" s="88">
        <v>7499</v>
      </c>
      <c r="D45" s="88">
        <v>64685.124921</v>
      </c>
      <c r="E45" s="88">
        <v>73</v>
      </c>
      <c r="F45" s="88">
        <v>109.898763</v>
      </c>
      <c r="G45" s="88">
        <v>49</v>
      </c>
      <c r="H45" s="88">
        <v>209.857</v>
      </c>
      <c r="I45" s="88">
        <v>32</v>
      </c>
      <c r="J45" s="88">
        <v>117.181994</v>
      </c>
      <c r="K45" s="88">
        <v>1</v>
      </c>
      <c r="L45" s="88">
        <v>0.877905</v>
      </c>
      <c r="M45" s="88">
        <v>-8</v>
      </c>
      <c r="N45" s="88">
        <v>-129.6</v>
      </c>
      <c r="O45" s="88">
        <v>8</v>
      </c>
      <c r="P45" s="88">
        <v>95.65</v>
      </c>
      <c r="Q45" s="88">
        <v>7523</v>
      </c>
      <c r="R45" s="88">
        <v>64667.520773</v>
      </c>
    </row>
    <row r="46" spans="1:18" s="84" customFormat="1" ht="12.75" customHeight="1">
      <c r="A46" s="62" t="s">
        <v>219</v>
      </c>
      <c r="B46" s="63"/>
      <c r="C46" s="88">
        <v>27116</v>
      </c>
      <c r="D46" s="88">
        <v>551347.673638</v>
      </c>
      <c r="E46" s="88">
        <v>187</v>
      </c>
      <c r="F46" s="88">
        <v>180.650392</v>
      </c>
      <c r="G46" s="88">
        <v>115</v>
      </c>
      <c r="H46" s="88">
        <v>474.04409</v>
      </c>
      <c r="I46" s="88">
        <v>99</v>
      </c>
      <c r="J46" s="88">
        <v>2018.959589</v>
      </c>
      <c r="K46" s="88">
        <v>9</v>
      </c>
      <c r="L46" s="88">
        <v>2392.42479</v>
      </c>
      <c r="M46" s="88">
        <v>-8</v>
      </c>
      <c r="N46" s="88">
        <v>-27.45233</v>
      </c>
      <c r="O46" s="88">
        <v>-9</v>
      </c>
      <c r="P46" s="88">
        <v>-190.48974</v>
      </c>
      <c r="Q46" s="88">
        <v>27171</v>
      </c>
      <c r="R46" s="88">
        <v>550462.872669</v>
      </c>
    </row>
    <row r="47" spans="1:18" s="84" customFormat="1" ht="12.75" customHeight="1">
      <c r="A47" s="62" t="s">
        <v>220</v>
      </c>
      <c r="B47" s="63"/>
      <c r="C47" s="88">
        <v>56708</v>
      </c>
      <c r="D47" s="88">
        <v>9021202.124101</v>
      </c>
      <c r="E47" s="88">
        <v>533</v>
      </c>
      <c r="F47" s="88">
        <v>3513.730392</v>
      </c>
      <c r="G47" s="88">
        <v>178</v>
      </c>
      <c r="H47" s="88">
        <v>1076.964409</v>
      </c>
      <c r="I47" s="88">
        <v>335</v>
      </c>
      <c r="J47" s="88">
        <v>69658.100091</v>
      </c>
      <c r="K47" s="88">
        <v>69</v>
      </c>
      <c r="L47" s="88">
        <v>4847.132438</v>
      </c>
      <c r="M47" s="88">
        <v>23</v>
      </c>
      <c r="N47" s="88">
        <v>-129.86517</v>
      </c>
      <c r="O47" s="88">
        <v>-11</v>
      </c>
      <c r="P47" s="88">
        <v>12884.46907</v>
      </c>
      <c r="Q47" s="88">
        <v>57075</v>
      </c>
      <c r="R47" s="88">
        <v>9101204.461637</v>
      </c>
    </row>
    <row r="48" spans="1:18" s="84" customFormat="1" ht="12.75" customHeight="1">
      <c r="A48" s="62" t="s">
        <v>221</v>
      </c>
      <c r="B48" s="63"/>
      <c r="C48" s="88">
        <v>38751</v>
      </c>
      <c r="D48" s="88">
        <v>1488010.17388</v>
      </c>
      <c r="E48" s="88">
        <v>191</v>
      </c>
      <c r="F48" s="88">
        <v>1200.588056</v>
      </c>
      <c r="G48" s="88">
        <v>112</v>
      </c>
      <c r="H48" s="88">
        <v>843.35</v>
      </c>
      <c r="I48" s="88">
        <v>131</v>
      </c>
      <c r="J48" s="88">
        <v>3282.231304</v>
      </c>
      <c r="K48" s="88">
        <v>31</v>
      </c>
      <c r="L48" s="88">
        <v>1817.36266</v>
      </c>
      <c r="M48" s="88">
        <v>4</v>
      </c>
      <c r="N48" s="88">
        <v>-528.6114</v>
      </c>
      <c r="O48" s="88">
        <v>-29</v>
      </c>
      <c r="P48" s="88">
        <v>247.00411</v>
      </c>
      <c r="Q48" s="88">
        <v>38805</v>
      </c>
      <c r="R48" s="88">
        <v>1489550.67329</v>
      </c>
    </row>
    <row r="49" spans="1:18" s="84" customFormat="1" ht="12.75" customHeight="1">
      <c r="A49" s="62" t="s">
        <v>222</v>
      </c>
      <c r="B49" s="63"/>
      <c r="C49" s="88">
        <v>97208</v>
      </c>
      <c r="D49" s="88">
        <v>1253589.671407</v>
      </c>
      <c r="E49" s="88">
        <v>721</v>
      </c>
      <c r="F49" s="88">
        <v>1310.854294</v>
      </c>
      <c r="G49" s="88">
        <v>392</v>
      </c>
      <c r="H49" s="88">
        <v>1282.675056</v>
      </c>
      <c r="I49" s="88">
        <v>482</v>
      </c>
      <c r="J49" s="88">
        <v>21167.361412</v>
      </c>
      <c r="K49" s="88">
        <v>67</v>
      </c>
      <c r="L49" s="88">
        <v>1783.21281</v>
      </c>
      <c r="M49" s="88">
        <v>25</v>
      </c>
      <c r="N49" s="88">
        <v>-3243.12541</v>
      </c>
      <c r="O49" s="88">
        <v>63</v>
      </c>
      <c r="P49" s="88">
        <v>-13284.02464</v>
      </c>
      <c r="Q49" s="88">
        <v>97625</v>
      </c>
      <c r="R49" s="88">
        <v>1256474.849197</v>
      </c>
    </row>
    <row r="50" spans="1:18" s="84" customFormat="1" ht="12.75" customHeight="1">
      <c r="A50" s="62" t="s">
        <v>223</v>
      </c>
      <c r="B50" s="63"/>
      <c r="C50" s="88">
        <v>22797</v>
      </c>
      <c r="D50" s="88">
        <v>366181.054244</v>
      </c>
      <c r="E50" s="88">
        <v>141</v>
      </c>
      <c r="F50" s="88">
        <v>334.694</v>
      </c>
      <c r="G50" s="88">
        <v>67</v>
      </c>
      <c r="H50" s="88">
        <v>187.42</v>
      </c>
      <c r="I50" s="88">
        <v>85</v>
      </c>
      <c r="J50" s="88">
        <v>1719.24056</v>
      </c>
      <c r="K50" s="88">
        <v>5</v>
      </c>
      <c r="L50" s="88">
        <v>103.00366</v>
      </c>
      <c r="M50" s="88">
        <v>15</v>
      </c>
      <c r="N50" s="88">
        <v>68.523334</v>
      </c>
      <c r="O50" s="88">
        <v>-2</v>
      </c>
      <c r="P50" s="88">
        <v>-69.351</v>
      </c>
      <c r="Q50" s="88">
        <v>22884</v>
      </c>
      <c r="R50" s="88">
        <v>367943.737478</v>
      </c>
    </row>
    <row r="51" spans="1:18" s="84" customFormat="1" ht="12.75" customHeight="1">
      <c r="A51" s="62" t="s">
        <v>224</v>
      </c>
      <c r="B51" s="63"/>
      <c r="C51" s="88">
        <v>1</v>
      </c>
      <c r="D51" s="88">
        <v>6.5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1</v>
      </c>
      <c r="R51" s="88">
        <v>6.5</v>
      </c>
    </row>
    <row r="52" spans="1:18" s="84" customFormat="1" ht="12.75" customHeight="1">
      <c r="A52" s="62" t="s">
        <v>225</v>
      </c>
      <c r="B52" s="63"/>
      <c r="C52" s="88">
        <v>432</v>
      </c>
      <c r="D52" s="88">
        <v>1744.881922</v>
      </c>
      <c r="E52" s="88">
        <v>7</v>
      </c>
      <c r="F52" s="88">
        <v>16.00152</v>
      </c>
      <c r="G52" s="88">
        <v>2</v>
      </c>
      <c r="H52" s="88">
        <v>6.1</v>
      </c>
      <c r="I52" s="88">
        <v>0</v>
      </c>
      <c r="J52" s="88">
        <v>0</v>
      </c>
      <c r="K52" s="88">
        <v>0</v>
      </c>
      <c r="L52" s="88">
        <v>0</v>
      </c>
      <c r="M52" s="88">
        <v>-1</v>
      </c>
      <c r="N52" s="88">
        <v>-7.5</v>
      </c>
      <c r="O52" s="88">
        <v>-1</v>
      </c>
      <c r="P52" s="88">
        <v>-1</v>
      </c>
      <c r="Q52" s="88">
        <v>435</v>
      </c>
      <c r="R52" s="88">
        <v>1746.283442</v>
      </c>
    </row>
    <row r="53" spans="1:18" s="84" customFormat="1" ht="12.75" customHeight="1">
      <c r="A53" s="62" t="s">
        <v>226</v>
      </c>
      <c r="B53" s="63"/>
      <c r="C53" s="88">
        <v>56</v>
      </c>
      <c r="D53" s="88">
        <v>268.75</v>
      </c>
      <c r="E53" s="88">
        <v>1</v>
      </c>
      <c r="F53" s="88">
        <v>0.5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57</v>
      </c>
      <c r="R53" s="88">
        <v>269.25</v>
      </c>
    </row>
    <row r="54" spans="1:18" s="84" customFormat="1" ht="12.75" customHeight="1">
      <c r="A54" s="62" t="s">
        <v>227</v>
      </c>
      <c r="B54" s="63"/>
      <c r="C54" s="88">
        <v>3221</v>
      </c>
      <c r="D54" s="88">
        <v>82037.858854</v>
      </c>
      <c r="E54" s="88">
        <v>30</v>
      </c>
      <c r="F54" s="88">
        <v>31.47</v>
      </c>
      <c r="G54" s="88">
        <v>7</v>
      </c>
      <c r="H54" s="88">
        <v>5.64</v>
      </c>
      <c r="I54" s="88">
        <v>11</v>
      </c>
      <c r="J54" s="88">
        <v>215.11624</v>
      </c>
      <c r="K54" s="88">
        <v>1</v>
      </c>
      <c r="L54" s="88">
        <v>19</v>
      </c>
      <c r="M54" s="88">
        <v>6</v>
      </c>
      <c r="N54" s="88">
        <v>3.85</v>
      </c>
      <c r="O54" s="88">
        <v>0</v>
      </c>
      <c r="P54" s="88">
        <v>2</v>
      </c>
      <c r="Q54" s="88">
        <v>3250</v>
      </c>
      <c r="R54" s="88">
        <v>82265.655094</v>
      </c>
    </row>
    <row r="55" spans="1:18" s="84" customFormat="1" ht="12.75" customHeight="1">
      <c r="A55" s="62" t="s">
        <v>228</v>
      </c>
      <c r="B55" s="63"/>
      <c r="C55" s="88">
        <v>13880</v>
      </c>
      <c r="D55" s="88">
        <v>149372.033459</v>
      </c>
      <c r="E55" s="88">
        <v>71</v>
      </c>
      <c r="F55" s="88">
        <v>133.823382</v>
      </c>
      <c r="G55" s="88">
        <v>58</v>
      </c>
      <c r="H55" s="88">
        <v>442.748</v>
      </c>
      <c r="I55" s="88">
        <v>38</v>
      </c>
      <c r="J55" s="88">
        <v>534.4555</v>
      </c>
      <c r="K55" s="88">
        <v>6</v>
      </c>
      <c r="L55" s="88">
        <v>31.4</v>
      </c>
      <c r="M55" s="88">
        <v>-7</v>
      </c>
      <c r="N55" s="88">
        <v>165.26</v>
      </c>
      <c r="O55" s="88">
        <v>-9</v>
      </c>
      <c r="P55" s="88">
        <v>-91.358</v>
      </c>
      <c r="Q55" s="88">
        <v>13877</v>
      </c>
      <c r="R55" s="88">
        <v>149640.066341</v>
      </c>
    </row>
    <row r="56" spans="1:18" s="84" customFormat="1" ht="12.75" customHeight="1">
      <c r="A56" s="62" t="s">
        <v>229</v>
      </c>
      <c r="B56" s="63"/>
      <c r="C56" s="88">
        <v>20356</v>
      </c>
      <c r="D56" s="88">
        <v>182621.12095</v>
      </c>
      <c r="E56" s="88">
        <v>0</v>
      </c>
      <c r="F56" s="88">
        <v>0</v>
      </c>
      <c r="G56" s="88">
        <v>68</v>
      </c>
      <c r="H56" s="88">
        <v>361.7</v>
      </c>
      <c r="I56" s="88">
        <v>19</v>
      </c>
      <c r="J56" s="88">
        <v>177.403922</v>
      </c>
      <c r="K56" s="88">
        <v>5</v>
      </c>
      <c r="L56" s="88">
        <v>39.202</v>
      </c>
      <c r="M56" s="88">
        <v>-41</v>
      </c>
      <c r="N56" s="88">
        <v>-439.6</v>
      </c>
      <c r="O56" s="88">
        <v>65</v>
      </c>
      <c r="P56" s="88">
        <v>130.333</v>
      </c>
      <c r="Q56" s="88">
        <v>20312</v>
      </c>
      <c r="R56" s="88">
        <v>182088.355872</v>
      </c>
    </row>
    <row r="57" spans="1:18" ht="17.25" customHeight="1">
      <c r="A57" s="89" t="s">
        <v>64</v>
      </c>
      <c r="B57" s="89"/>
      <c r="C57" s="89" t="s">
        <v>65</v>
      </c>
      <c r="D57" s="89"/>
      <c r="E57" s="91"/>
      <c r="F57" s="91"/>
      <c r="G57" s="91"/>
      <c r="H57" s="89"/>
      <c r="I57" s="89" t="s">
        <v>66</v>
      </c>
      <c r="J57" s="89"/>
      <c r="K57" s="91"/>
      <c r="L57" s="112"/>
      <c r="M57" s="105" t="s">
        <v>67</v>
      </c>
      <c r="N57" s="91"/>
      <c r="O57" s="112"/>
      <c r="P57" s="112"/>
      <c r="Q57" s="252" t="str">
        <f>'2491-00-01'!V34</f>
        <v>中華民國111年12月20日編製</v>
      </c>
      <c r="R57" s="252"/>
    </row>
    <row r="58" spans="4:18" ht="15" customHeight="1">
      <c r="D58" s="81"/>
      <c r="I58" s="72" t="s">
        <v>68</v>
      </c>
      <c r="K58" s="81"/>
      <c r="L58" s="81"/>
      <c r="M58" s="93"/>
      <c r="N58" s="93"/>
      <c r="O58" s="93"/>
      <c r="P58" s="93"/>
      <c r="Q58" s="253" t="s">
        <v>230</v>
      </c>
      <c r="R58" s="253"/>
    </row>
    <row r="59" spans="1:18" ht="15" customHeight="1">
      <c r="A59" s="68" t="s">
        <v>70</v>
      </c>
      <c r="B59" s="199" t="s">
        <v>369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15" customHeight="1">
      <c r="A60" s="68"/>
      <c r="B60" s="199" t="s">
        <v>168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ht="15" customHeight="1">
      <c r="A61" s="68" t="s">
        <v>72</v>
      </c>
      <c r="B61" s="113" t="s">
        <v>231</v>
      </c>
      <c r="C61" s="113"/>
      <c r="D61" s="113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15" customHeight="1">
      <c r="A62" s="69"/>
      <c r="B62" s="113" t="s">
        <v>232</v>
      </c>
      <c r="C62" s="113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ht="15" customHeight="1">
      <c r="A63" s="106"/>
    </row>
    <row r="64" spans="1:18" ht="15" customHeight="1">
      <c r="A64" s="245" t="s">
        <v>233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3">
      <selection activeCell="B36" sqref="B36:B37"/>
    </sheetView>
  </sheetViews>
  <sheetFormatPr defaultColWidth="9.00390625" defaultRowHeight="16.5"/>
  <cols>
    <col min="1" max="1" width="9.50390625" style="114" customWidth="1"/>
    <col min="2" max="2" width="6.625" style="114" customWidth="1"/>
    <col min="3" max="3" width="11.50390625" style="114" customWidth="1"/>
    <col min="4" max="4" width="13.875" style="114" customWidth="1"/>
    <col min="5" max="5" width="9.50390625" style="114" customWidth="1"/>
    <col min="6" max="6" width="9.625" style="114" customWidth="1"/>
    <col min="7" max="7" width="9.50390625" style="114" customWidth="1"/>
    <col min="8" max="8" width="9.625" style="114" customWidth="1"/>
    <col min="9" max="9" width="9.50390625" style="114" customWidth="1"/>
    <col min="10" max="10" width="11.50390625" style="114" customWidth="1"/>
    <col min="11" max="11" width="9.50390625" style="114" customWidth="1"/>
    <col min="12" max="12" width="9.625" style="114" customWidth="1"/>
    <col min="13" max="13" width="9.50390625" style="114" customWidth="1"/>
    <col min="14" max="14" width="9.625" style="114" customWidth="1"/>
    <col min="15" max="15" width="9.50390625" style="114" customWidth="1"/>
    <col min="16" max="16" width="9.625" style="114" customWidth="1"/>
    <col min="17" max="17" width="11.875" style="114" customWidth="1"/>
    <col min="18" max="18" width="15.50390625" style="114" customWidth="1"/>
    <col min="19" max="16384" width="8.875" style="114" customWidth="1"/>
  </cols>
  <sheetData>
    <row r="1" spans="1:18" ht="16.5" customHeight="1">
      <c r="A1" s="115" t="s">
        <v>0</v>
      </c>
      <c r="D1" s="107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16" t="s">
        <v>1</v>
      </c>
      <c r="R1" s="117" t="s">
        <v>2</v>
      </c>
    </row>
    <row r="2" spans="1:18" ht="16.5" customHeight="1">
      <c r="A2" s="118" t="s">
        <v>193</v>
      </c>
      <c r="B2" s="119" t="s">
        <v>194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2" t="s">
        <v>5</v>
      </c>
      <c r="R2" s="122" t="s">
        <v>234</v>
      </c>
    </row>
    <row r="3" spans="1:18" s="123" customFormat="1" ht="18" customHeight="1">
      <c r="A3" s="255" t="s">
        <v>235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3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26" customFormat="1" ht="18" customHeight="1">
      <c r="A5" s="124"/>
      <c r="B5" s="125"/>
      <c r="C5" s="125"/>
      <c r="D5" s="125"/>
      <c r="E5" s="125"/>
      <c r="F5" s="125"/>
      <c r="G5" s="256" t="str">
        <f>'2491-00-06'!G5</f>
        <v>中華民國111年11月</v>
      </c>
      <c r="H5" s="256"/>
      <c r="I5" s="256"/>
      <c r="J5" s="256"/>
      <c r="K5" s="256"/>
      <c r="L5" s="256"/>
      <c r="M5" s="125"/>
      <c r="N5" s="125"/>
      <c r="O5" s="125"/>
      <c r="P5" s="125"/>
      <c r="Q5" s="257" t="s">
        <v>9</v>
      </c>
      <c r="R5" s="257"/>
    </row>
    <row r="6" spans="2:18" s="126" customFormat="1" ht="15.75" customHeight="1">
      <c r="B6" s="127"/>
      <c r="C6" s="258" t="s">
        <v>197</v>
      </c>
      <c r="D6" s="258"/>
      <c r="E6" s="259" t="s">
        <v>198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199</v>
      </c>
      <c r="R6" s="260"/>
    </row>
    <row r="7" spans="1:18" s="128" customFormat="1" ht="15.75" customHeight="1">
      <c r="A7" s="261" t="s">
        <v>10</v>
      </c>
      <c r="B7" s="261"/>
      <c r="C7" s="258"/>
      <c r="D7" s="258"/>
      <c r="E7" s="262" t="s">
        <v>200</v>
      </c>
      <c r="F7" s="262"/>
      <c r="G7" s="262" t="s">
        <v>201</v>
      </c>
      <c r="H7" s="262"/>
      <c r="I7" s="262" t="s">
        <v>202</v>
      </c>
      <c r="J7" s="262"/>
      <c r="K7" s="262" t="s">
        <v>203</v>
      </c>
      <c r="L7" s="262"/>
      <c r="M7" s="262" t="s">
        <v>204</v>
      </c>
      <c r="N7" s="262"/>
      <c r="O7" s="262" t="s">
        <v>205</v>
      </c>
      <c r="P7" s="262"/>
      <c r="Q7" s="260"/>
      <c r="R7" s="260"/>
    </row>
    <row r="8" spans="1:18" s="128" customFormat="1" ht="15.75" customHeight="1">
      <c r="A8" s="129"/>
      <c r="B8" s="130"/>
      <c r="C8" s="131" t="s">
        <v>206</v>
      </c>
      <c r="D8" s="131" t="s">
        <v>38</v>
      </c>
      <c r="E8" s="132" t="s">
        <v>206</v>
      </c>
      <c r="F8" s="132" t="s">
        <v>38</v>
      </c>
      <c r="G8" s="132" t="s">
        <v>206</v>
      </c>
      <c r="H8" s="132" t="s">
        <v>38</v>
      </c>
      <c r="I8" s="132" t="s">
        <v>206</v>
      </c>
      <c r="J8" s="132" t="s">
        <v>38</v>
      </c>
      <c r="K8" s="132" t="s">
        <v>206</v>
      </c>
      <c r="L8" s="132" t="s">
        <v>38</v>
      </c>
      <c r="M8" s="132" t="s">
        <v>206</v>
      </c>
      <c r="N8" s="132" t="s">
        <v>38</v>
      </c>
      <c r="O8" s="132" t="s">
        <v>206</v>
      </c>
      <c r="P8" s="132" t="s">
        <v>38</v>
      </c>
      <c r="Q8" s="131" t="s">
        <v>206</v>
      </c>
      <c r="R8" s="133" t="s">
        <v>38</v>
      </c>
    </row>
    <row r="9" spans="1:18" s="128" customFormat="1" ht="16.5" customHeight="1">
      <c r="A9" s="216" t="s">
        <v>39</v>
      </c>
      <c r="B9" s="216"/>
      <c r="C9" s="45">
        <v>749834</v>
      </c>
      <c r="D9" s="45">
        <v>27224089.60054</v>
      </c>
      <c r="E9" s="45">
        <v>3712</v>
      </c>
      <c r="F9" s="45">
        <v>12687.659679</v>
      </c>
      <c r="G9" s="45">
        <v>2223</v>
      </c>
      <c r="H9" s="45">
        <v>10807.020385</v>
      </c>
      <c r="I9" s="45">
        <v>2820</v>
      </c>
      <c r="J9" s="45">
        <v>160693.019379</v>
      </c>
      <c r="K9" s="45">
        <v>397</v>
      </c>
      <c r="L9" s="45">
        <v>19927.822416</v>
      </c>
      <c r="M9" s="45">
        <v>0</v>
      </c>
      <c r="N9" s="45">
        <v>0</v>
      </c>
      <c r="O9" s="45">
        <v>2</v>
      </c>
      <c r="P9" s="45">
        <v>-2199.523731</v>
      </c>
      <c r="Q9" s="45">
        <v>751325</v>
      </c>
      <c r="R9" s="45">
        <v>27364535.913066</v>
      </c>
    </row>
    <row r="10" spans="1:18" s="128" customFormat="1" ht="16.5" customHeight="1">
      <c r="A10" s="217" t="s">
        <v>40</v>
      </c>
      <c r="B10" s="217"/>
      <c r="C10" s="45">
        <v>748161</v>
      </c>
      <c r="D10" s="45">
        <v>27197861.534312</v>
      </c>
      <c r="E10" s="45">
        <v>3701</v>
      </c>
      <c r="F10" s="45">
        <v>12660.309679</v>
      </c>
      <c r="G10" s="45">
        <v>2216</v>
      </c>
      <c r="H10" s="45">
        <v>10769.820385</v>
      </c>
      <c r="I10" s="45">
        <v>2814</v>
      </c>
      <c r="J10" s="45">
        <v>160671.119379</v>
      </c>
      <c r="K10" s="45">
        <v>397</v>
      </c>
      <c r="L10" s="45">
        <v>19927.822416</v>
      </c>
      <c r="M10" s="45">
        <v>0</v>
      </c>
      <c r="N10" s="45">
        <v>0</v>
      </c>
      <c r="O10" s="45">
        <v>1</v>
      </c>
      <c r="P10" s="45">
        <v>-2200.523731</v>
      </c>
      <c r="Q10" s="45">
        <v>749647</v>
      </c>
      <c r="R10" s="45">
        <v>27338294.796838</v>
      </c>
    </row>
    <row r="11" spans="1:18" s="128" customFormat="1" ht="16.5" customHeight="1">
      <c r="A11" s="218" t="s">
        <v>41</v>
      </c>
      <c r="B11" s="218"/>
      <c r="C11" s="45">
        <v>145385</v>
      </c>
      <c r="D11" s="45">
        <v>2638199.409117</v>
      </c>
      <c r="E11" s="45">
        <v>645</v>
      </c>
      <c r="F11" s="45">
        <v>2450.366586</v>
      </c>
      <c r="G11" s="45">
        <v>359</v>
      </c>
      <c r="H11" s="45">
        <v>1848.897306</v>
      </c>
      <c r="I11" s="45">
        <v>448</v>
      </c>
      <c r="J11" s="45">
        <v>8396.900943</v>
      </c>
      <c r="K11" s="45">
        <v>75</v>
      </c>
      <c r="L11" s="45">
        <v>4398.921728</v>
      </c>
      <c r="M11" s="45">
        <v>0</v>
      </c>
      <c r="N11" s="45">
        <v>0</v>
      </c>
      <c r="O11" s="45">
        <v>47</v>
      </c>
      <c r="P11" s="45">
        <v>1089.3011</v>
      </c>
      <c r="Q11" s="45">
        <v>145718</v>
      </c>
      <c r="R11" s="45">
        <v>2643888.158712</v>
      </c>
    </row>
    <row r="12" spans="1:18" s="128" customFormat="1" ht="16.5" customHeight="1">
      <c r="A12" s="218" t="s">
        <v>42</v>
      </c>
      <c r="B12" s="218"/>
      <c r="C12" s="45">
        <v>174815</v>
      </c>
      <c r="D12" s="45">
        <v>14061557.771187</v>
      </c>
      <c r="E12" s="45">
        <v>869</v>
      </c>
      <c r="F12" s="45">
        <v>4438.168536</v>
      </c>
      <c r="G12" s="45">
        <v>762</v>
      </c>
      <c r="H12" s="45">
        <v>5041.279178</v>
      </c>
      <c r="I12" s="45">
        <v>745</v>
      </c>
      <c r="J12" s="45">
        <v>117591.351501</v>
      </c>
      <c r="K12" s="45">
        <v>108</v>
      </c>
      <c r="L12" s="45">
        <v>9016.053763</v>
      </c>
      <c r="M12" s="45">
        <v>0</v>
      </c>
      <c r="N12" s="45">
        <v>0</v>
      </c>
      <c r="O12" s="45">
        <v>-119</v>
      </c>
      <c r="P12" s="45">
        <v>-4586.624078</v>
      </c>
      <c r="Q12" s="45">
        <v>174803</v>
      </c>
      <c r="R12" s="45">
        <v>14164943.334205</v>
      </c>
    </row>
    <row r="13" spans="1:18" s="128" customFormat="1" ht="16.5" customHeight="1">
      <c r="A13" s="218" t="s">
        <v>43</v>
      </c>
      <c r="B13" s="218"/>
      <c r="C13" s="45">
        <v>67910</v>
      </c>
      <c r="D13" s="45">
        <v>1618842.030145</v>
      </c>
      <c r="E13" s="45">
        <v>329</v>
      </c>
      <c r="F13" s="45">
        <v>911.397612</v>
      </c>
      <c r="G13" s="45">
        <v>145</v>
      </c>
      <c r="H13" s="45">
        <v>499.17147</v>
      </c>
      <c r="I13" s="45">
        <v>225</v>
      </c>
      <c r="J13" s="45">
        <v>8399.53693</v>
      </c>
      <c r="K13" s="45">
        <v>35</v>
      </c>
      <c r="L13" s="45">
        <v>791.07894</v>
      </c>
      <c r="M13" s="45">
        <v>0</v>
      </c>
      <c r="N13" s="45">
        <v>0</v>
      </c>
      <c r="O13" s="45">
        <v>22</v>
      </c>
      <c r="P13" s="45">
        <v>687.207048</v>
      </c>
      <c r="Q13" s="45">
        <v>68116</v>
      </c>
      <c r="R13" s="45">
        <v>1627549.921325</v>
      </c>
    </row>
    <row r="14" spans="1:18" s="128" customFormat="1" ht="16.5" customHeight="1">
      <c r="A14" s="218" t="s">
        <v>44</v>
      </c>
      <c r="B14" s="218"/>
      <c r="C14" s="45">
        <v>113266</v>
      </c>
      <c r="D14" s="45">
        <v>2057498.5499</v>
      </c>
      <c r="E14" s="45">
        <v>625</v>
      </c>
      <c r="F14" s="45">
        <v>1783.404477</v>
      </c>
      <c r="G14" s="45">
        <v>314</v>
      </c>
      <c r="H14" s="45">
        <v>943.706333</v>
      </c>
      <c r="I14" s="45">
        <v>410</v>
      </c>
      <c r="J14" s="45">
        <v>6737.304256</v>
      </c>
      <c r="K14" s="45">
        <v>47</v>
      </c>
      <c r="L14" s="45">
        <v>649.202</v>
      </c>
      <c r="M14" s="45">
        <v>0</v>
      </c>
      <c r="N14" s="45">
        <v>0</v>
      </c>
      <c r="O14" s="45">
        <v>28</v>
      </c>
      <c r="P14" s="45">
        <v>1745.40508</v>
      </c>
      <c r="Q14" s="45">
        <v>113605</v>
      </c>
      <c r="R14" s="45">
        <v>2066171.75538</v>
      </c>
    </row>
    <row r="15" spans="1:18" s="128" customFormat="1" ht="16.5" customHeight="1">
      <c r="A15" s="218" t="s">
        <v>45</v>
      </c>
      <c r="B15" s="218"/>
      <c r="C15" s="45">
        <v>42637</v>
      </c>
      <c r="D15" s="45">
        <v>1062009.15009</v>
      </c>
      <c r="E15" s="45">
        <v>212</v>
      </c>
      <c r="F15" s="45">
        <v>440.262087</v>
      </c>
      <c r="G15" s="45">
        <v>98</v>
      </c>
      <c r="H15" s="45">
        <v>426.55</v>
      </c>
      <c r="I15" s="45">
        <v>194</v>
      </c>
      <c r="J15" s="45">
        <v>3480.546209</v>
      </c>
      <c r="K15" s="45">
        <v>18</v>
      </c>
      <c r="L15" s="45">
        <v>260.14</v>
      </c>
      <c r="M15" s="45">
        <v>0</v>
      </c>
      <c r="N15" s="45">
        <v>0</v>
      </c>
      <c r="O15" s="45">
        <v>6</v>
      </c>
      <c r="P15" s="45">
        <v>-42.817</v>
      </c>
      <c r="Q15" s="45">
        <v>42757</v>
      </c>
      <c r="R15" s="45">
        <v>1065200.451386</v>
      </c>
    </row>
    <row r="16" spans="1:18" s="128" customFormat="1" ht="16.5" customHeight="1">
      <c r="A16" s="218" t="s">
        <v>236</v>
      </c>
      <c r="B16" s="218"/>
      <c r="C16" s="45">
        <v>84377</v>
      </c>
      <c r="D16" s="45">
        <v>2239067.172483</v>
      </c>
      <c r="E16" s="45">
        <v>427</v>
      </c>
      <c r="F16" s="45">
        <v>870.561691</v>
      </c>
      <c r="G16" s="45">
        <v>290</v>
      </c>
      <c r="H16" s="45">
        <v>1257.351</v>
      </c>
      <c r="I16" s="45">
        <v>305</v>
      </c>
      <c r="J16" s="45">
        <v>6748.318284</v>
      </c>
      <c r="K16" s="45">
        <v>42</v>
      </c>
      <c r="L16" s="45">
        <v>1045.49517</v>
      </c>
      <c r="M16" s="45">
        <v>0</v>
      </c>
      <c r="N16" s="45">
        <v>0</v>
      </c>
      <c r="O16" s="45">
        <v>-3</v>
      </c>
      <c r="P16" s="45">
        <v>-777.083001</v>
      </c>
      <c r="Q16" s="45">
        <v>84511</v>
      </c>
      <c r="R16" s="45">
        <v>2243606.123287</v>
      </c>
    </row>
    <row r="17" spans="1:18" s="128" customFormat="1" ht="16.5" customHeight="1">
      <c r="A17" s="218" t="s">
        <v>47</v>
      </c>
      <c r="B17" s="218"/>
      <c r="C17" s="45">
        <v>7015</v>
      </c>
      <c r="D17" s="45">
        <v>101042.067982</v>
      </c>
      <c r="E17" s="45">
        <v>37</v>
      </c>
      <c r="F17" s="45">
        <v>77.1</v>
      </c>
      <c r="G17" s="45">
        <v>9</v>
      </c>
      <c r="H17" s="45">
        <v>77.6</v>
      </c>
      <c r="I17" s="45">
        <v>33</v>
      </c>
      <c r="J17" s="45">
        <v>602.51</v>
      </c>
      <c r="K17" s="45">
        <v>4</v>
      </c>
      <c r="L17" s="45">
        <v>87.6</v>
      </c>
      <c r="M17" s="45">
        <v>0</v>
      </c>
      <c r="N17" s="45">
        <v>0</v>
      </c>
      <c r="O17" s="45">
        <v>-5</v>
      </c>
      <c r="P17" s="45">
        <v>-170.289</v>
      </c>
      <c r="Q17" s="45">
        <v>7038</v>
      </c>
      <c r="R17" s="45">
        <v>101386.188982</v>
      </c>
    </row>
    <row r="18" spans="1:18" s="128" customFormat="1" ht="16.5" customHeight="1">
      <c r="A18" s="218" t="s">
        <v>48</v>
      </c>
      <c r="B18" s="218"/>
      <c r="C18" s="45">
        <v>15155</v>
      </c>
      <c r="D18" s="45">
        <v>612953.718741</v>
      </c>
      <c r="E18" s="45">
        <v>92</v>
      </c>
      <c r="F18" s="45">
        <v>312.94102</v>
      </c>
      <c r="G18" s="45">
        <v>27</v>
      </c>
      <c r="H18" s="45">
        <v>62.50492</v>
      </c>
      <c r="I18" s="45">
        <v>109</v>
      </c>
      <c r="J18" s="45">
        <v>1657.222666</v>
      </c>
      <c r="K18" s="45">
        <v>22</v>
      </c>
      <c r="L18" s="45">
        <v>2103.86404</v>
      </c>
      <c r="M18" s="45">
        <v>0</v>
      </c>
      <c r="N18" s="45">
        <v>0</v>
      </c>
      <c r="O18" s="45">
        <v>10</v>
      </c>
      <c r="P18" s="45">
        <v>178.29194</v>
      </c>
      <c r="Q18" s="45">
        <v>15230</v>
      </c>
      <c r="R18" s="45">
        <v>612935.805407</v>
      </c>
    </row>
    <row r="19" spans="1:18" s="128" customFormat="1" ht="16.5" customHeight="1">
      <c r="A19" s="218" t="s">
        <v>49</v>
      </c>
      <c r="B19" s="218"/>
      <c r="C19" s="45">
        <v>8310</v>
      </c>
      <c r="D19" s="45">
        <v>294424.6501</v>
      </c>
      <c r="E19" s="45">
        <v>40</v>
      </c>
      <c r="F19" s="45">
        <v>220.61</v>
      </c>
      <c r="G19" s="45">
        <v>25</v>
      </c>
      <c r="H19" s="45">
        <v>125.05002</v>
      </c>
      <c r="I19" s="45">
        <v>34</v>
      </c>
      <c r="J19" s="45">
        <v>1053.033528</v>
      </c>
      <c r="K19" s="45">
        <v>5</v>
      </c>
      <c r="L19" s="45">
        <v>31.63987</v>
      </c>
      <c r="M19" s="45">
        <v>0</v>
      </c>
      <c r="N19" s="45">
        <v>0</v>
      </c>
      <c r="O19" s="45">
        <v>5</v>
      </c>
      <c r="P19" s="45">
        <v>135.98692</v>
      </c>
      <c r="Q19" s="45">
        <v>8330</v>
      </c>
      <c r="R19" s="45">
        <v>295677.590658</v>
      </c>
    </row>
    <row r="20" spans="1:18" s="128" customFormat="1" ht="16.5" customHeight="1">
      <c r="A20" s="218" t="s">
        <v>50</v>
      </c>
      <c r="B20" s="218"/>
      <c r="C20" s="45">
        <v>29502</v>
      </c>
      <c r="D20" s="45">
        <v>593469.9492</v>
      </c>
      <c r="E20" s="45">
        <v>113</v>
      </c>
      <c r="F20" s="45">
        <v>387.148</v>
      </c>
      <c r="G20" s="45">
        <v>59</v>
      </c>
      <c r="H20" s="45">
        <v>154.17</v>
      </c>
      <c r="I20" s="45">
        <v>93</v>
      </c>
      <c r="J20" s="45">
        <v>1248.78654</v>
      </c>
      <c r="K20" s="45">
        <v>7</v>
      </c>
      <c r="L20" s="45">
        <v>249.76</v>
      </c>
      <c r="M20" s="45">
        <v>0</v>
      </c>
      <c r="N20" s="45">
        <v>0</v>
      </c>
      <c r="O20" s="45">
        <v>-3</v>
      </c>
      <c r="P20" s="45">
        <v>52.869</v>
      </c>
      <c r="Q20" s="45">
        <v>29553</v>
      </c>
      <c r="R20" s="45">
        <v>594754.82274</v>
      </c>
    </row>
    <row r="21" spans="1:18" s="128" customFormat="1" ht="16.5" customHeight="1">
      <c r="A21" s="218" t="s">
        <v>51</v>
      </c>
      <c r="B21" s="218"/>
      <c r="C21" s="45">
        <v>6015</v>
      </c>
      <c r="D21" s="45">
        <v>112258.17493</v>
      </c>
      <c r="E21" s="45">
        <v>34</v>
      </c>
      <c r="F21" s="45">
        <v>148.64033</v>
      </c>
      <c r="G21" s="45">
        <v>16</v>
      </c>
      <c r="H21" s="45">
        <v>31.44</v>
      </c>
      <c r="I21" s="45">
        <v>21</v>
      </c>
      <c r="J21" s="45">
        <v>84.233122</v>
      </c>
      <c r="K21" s="45">
        <v>1</v>
      </c>
      <c r="L21" s="45">
        <v>0.7</v>
      </c>
      <c r="M21" s="45">
        <v>0</v>
      </c>
      <c r="N21" s="45">
        <v>0</v>
      </c>
      <c r="O21" s="45">
        <v>0</v>
      </c>
      <c r="P21" s="45">
        <v>-18</v>
      </c>
      <c r="Q21" s="45">
        <v>6033</v>
      </c>
      <c r="R21" s="45">
        <v>112440.908382</v>
      </c>
    </row>
    <row r="22" spans="1:18" s="128" customFormat="1" ht="16.5" customHeight="1">
      <c r="A22" s="218" t="s">
        <v>52</v>
      </c>
      <c r="B22" s="218"/>
      <c r="C22" s="45">
        <v>8177</v>
      </c>
      <c r="D22" s="45">
        <v>293805.875723</v>
      </c>
      <c r="E22" s="45">
        <v>45</v>
      </c>
      <c r="F22" s="45">
        <v>154.09</v>
      </c>
      <c r="G22" s="45">
        <v>18</v>
      </c>
      <c r="H22" s="45">
        <v>47.72</v>
      </c>
      <c r="I22" s="45">
        <v>26</v>
      </c>
      <c r="J22" s="45">
        <v>209.316256</v>
      </c>
      <c r="K22" s="45">
        <v>2</v>
      </c>
      <c r="L22" s="45">
        <v>9.6</v>
      </c>
      <c r="M22" s="45">
        <v>0</v>
      </c>
      <c r="N22" s="45">
        <v>0</v>
      </c>
      <c r="O22" s="45">
        <v>2</v>
      </c>
      <c r="P22" s="45">
        <v>6.865</v>
      </c>
      <c r="Q22" s="45">
        <v>8206</v>
      </c>
      <c r="R22" s="45">
        <v>294118.826979</v>
      </c>
    </row>
    <row r="23" spans="1:18" s="128" customFormat="1" ht="16.5" customHeight="1">
      <c r="A23" s="218" t="s">
        <v>53</v>
      </c>
      <c r="B23" s="218"/>
      <c r="C23" s="45">
        <v>5332</v>
      </c>
      <c r="D23" s="45">
        <v>81923.029511</v>
      </c>
      <c r="E23" s="45">
        <v>27</v>
      </c>
      <c r="F23" s="45">
        <v>27.01601</v>
      </c>
      <c r="G23" s="45">
        <v>8</v>
      </c>
      <c r="H23" s="45">
        <v>22.16</v>
      </c>
      <c r="I23" s="45">
        <v>25</v>
      </c>
      <c r="J23" s="45">
        <v>775.554111</v>
      </c>
      <c r="K23" s="45">
        <v>3</v>
      </c>
      <c r="L23" s="45">
        <v>60.5</v>
      </c>
      <c r="M23" s="45">
        <v>0</v>
      </c>
      <c r="N23" s="45">
        <v>0</v>
      </c>
      <c r="O23" s="45">
        <v>0</v>
      </c>
      <c r="P23" s="45">
        <v>5.86</v>
      </c>
      <c r="Q23" s="45">
        <v>5351</v>
      </c>
      <c r="R23" s="45">
        <v>82648.799632</v>
      </c>
    </row>
    <row r="24" spans="1:18" s="128" customFormat="1" ht="16.5" customHeight="1">
      <c r="A24" s="218" t="s">
        <v>54</v>
      </c>
      <c r="B24" s="218"/>
      <c r="C24" s="45">
        <v>8483</v>
      </c>
      <c r="D24" s="45">
        <v>123775.072696</v>
      </c>
      <c r="E24" s="45">
        <v>46</v>
      </c>
      <c r="F24" s="45">
        <v>106.818</v>
      </c>
      <c r="G24" s="45">
        <v>19</v>
      </c>
      <c r="H24" s="45">
        <v>46.458888</v>
      </c>
      <c r="I24" s="45">
        <v>34</v>
      </c>
      <c r="J24" s="45">
        <v>344.8233</v>
      </c>
      <c r="K24" s="45">
        <v>7</v>
      </c>
      <c r="L24" s="45">
        <v>90.78</v>
      </c>
      <c r="M24" s="45">
        <v>0</v>
      </c>
      <c r="N24" s="45">
        <v>0</v>
      </c>
      <c r="O24" s="45">
        <v>3</v>
      </c>
      <c r="P24" s="45">
        <v>-658.7</v>
      </c>
      <c r="Q24" s="45">
        <v>8513</v>
      </c>
      <c r="R24" s="45">
        <v>123430.775108</v>
      </c>
    </row>
    <row r="25" spans="1:18" s="128" customFormat="1" ht="16.5" customHeight="1">
      <c r="A25" s="218" t="s">
        <v>55</v>
      </c>
      <c r="B25" s="218"/>
      <c r="C25" s="45">
        <v>1714</v>
      </c>
      <c r="D25" s="45">
        <v>18810.307032</v>
      </c>
      <c r="E25" s="45">
        <v>13</v>
      </c>
      <c r="F25" s="45">
        <v>27.85</v>
      </c>
      <c r="G25" s="45">
        <v>0</v>
      </c>
      <c r="H25" s="45">
        <v>0</v>
      </c>
      <c r="I25" s="45">
        <v>5</v>
      </c>
      <c r="J25" s="45">
        <v>31.1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-35</v>
      </c>
      <c r="Q25" s="45">
        <v>1728</v>
      </c>
      <c r="R25" s="45">
        <v>18834.257032</v>
      </c>
    </row>
    <row r="26" spans="1:18" s="128" customFormat="1" ht="16.5" customHeight="1">
      <c r="A26" s="218" t="s">
        <v>56</v>
      </c>
      <c r="B26" s="218"/>
      <c r="C26" s="45">
        <v>3954</v>
      </c>
      <c r="D26" s="45">
        <v>80994.493439</v>
      </c>
      <c r="E26" s="45">
        <v>20</v>
      </c>
      <c r="F26" s="45">
        <v>57.243</v>
      </c>
      <c r="G26" s="45">
        <v>11</v>
      </c>
      <c r="H26" s="45">
        <v>14</v>
      </c>
      <c r="I26" s="45">
        <v>9</v>
      </c>
      <c r="J26" s="45">
        <v>23.732</v>
      </c>
      <c r="K26" s="45">
        <v>0</v>
      </c>
      <c r="L26" s="45">
        <v>0</v>
      </c>
      <c r="M26" s="45">
        <v>0</v>
      </c>
      <c r="N26" s="45">
        <v>0</v>
      </c>
      <c r="O26" s="45">
        <v>2</v>
      </c>
      <c r="P26" s="45">
        <v>-15.2</v>
      </c>
      <c r="Q26" s="45">
        <v>3965</v>
      </c>
      <c r="R26" s="45">
        <v>81046.268439</v>
      </c>
    </row>
    <row r="27" spans="1:18" s="128" customFormat="1" ht="16.5" customHeight="1">
      <c r="A27" s="218" t="s">
        <v>57</v>
      </c>
      <c r="B27" s="218"/>
      <c r="C27" s="45">
        <v>1017</v>
      </c>
      <c r="D27" s="45">
        <v>12958.905358</v>
      </c>
      <c r="E27" s="45">
        <v>10</v>
      </c>
      <c r="F27" s="45">
        <v>19.52</v>
      </c>
      <c r="G27" s="45">
        <v>0</v>
      </c>
      <c r="H27" s="45">
        <v>0</v>
      </c>
      <c r="I27" s="45">
        <v>4</v>
      </c>
      <c r="J27" s="45">
        <v>30.9</v>
      </c>
      <c r="K27" s="45">
        <v>0</v>
      </c>
      <c r="L27" s="45">
        <v>0</v>
      </c>
      <c r="M27" s="45">
        <v>0</v>
      </c>
      <c r="N27" s="45">
        <v>0</v>
      </c>
      <c r="O27" s="45">
        <v>5</v>
      </c>
      <c r="P27" s="45">
        <v>1.62</v>
      </c>
      <c r="Q27" s="45">
        <v>1032</v>
      </c>
      <c r="R27" s="45">
        <v>13010.945358</v>
      </c>
    </row>
    <row r="28" spans="1:18" s="128" customFormat="1" ht="16.5" customHeight="1">
      <c r="A28" s="218" t="s">
        <v>58</v>
      </c>
      <c r="B28" s="218"/>
      <c r="C28" s="45">
        <v>6376</v>
      </c>
      <c r="D28" s="45">
        <v>88495.446232</v>
      </c>
      <c r="E28" s="45">
        <v>20</v>
      </c>
      <c r="F28" s="45">
        <v>41.86</v>
      </c>
      <c r="G28" s="45">
        <v>14</v>
      </c>
      <c r="H28" s="45">
        <v>46.53</v>
      </c>
      <c r="I28" s="45">
        <v>6</v>
      </c>
      <c r="J28" s="45">
        <v>60.2</v>
      </c>
      <c r="K28" s="45">
        <v>1</v>
      </c>
      <c r="L28" s="45">
        <v>36</v>
      </c>
      <c r="M28" s="45">
        <v>0</v>
      </c>
      <c r="N28" s="45">
        <v>0</v>
      </c>
      <c r="O28" s="45">
        <v>9</v>
      </c>
      <c r="P28" s="45">
        <v>93.4</v>
      </c>
      <c r="Q28" s="45">
        <v>6391</v>
      </c>
      <c r="R28" s="45">
        <v>88608.376232</v>
      </c>
    </row>
    <row r="29" spans="1:18" s="128" customFormat="1" ht="16.5" customHeight="1">
      <c r="A29" s="218" t="s">
        <v>59</v>
      </c>
      <c r="B29" s="218"/>
      <c r="C29" s="45">
        <v>13325</v>
      </c>
      <c r="D29" s="45">
        <v>1028912.938818</v>
      </c>
      <c r="E29" s="45">
        <v>77</v>
      </c>
      <c r="F29" s="45">
        <v>146.48233</v>
      </c>
      <c r="G29" s="45">
        <v>31</v>
      </c>
      <c r="H29" s="45">
        <v>87.73127</v>
      </c>
      <c r="I29" s="45">
        <v>71</v>
      </c>
      <c r="J29" s="45">
        <v>2884.558944</v>
      </c>
      <c r="K29" s="45">
        <v>19</v>
      </c>
      <c r="L29" s="45">
        <v>1094.486905</v>
      </c>
      <c r="M29" s="45">
        <v>0</v>
      </c>
      <c r="N29" s="45">
        <v>0</v>
      </c>
      <c r="O29" s="45">
        <v>-7</v>
      </c>
      <c r="P29" s="45">
        <v>48.98326</v>
      </c>
      <c r="Q29" s="45">
        <v>13364</v>
      </c>
      <c r="R29" s="45">
        <v>1030810.745177</v>
      </c>
    </row>
    <row r="30" spans="1:18" s="128" customFormat="1" ht="16.5" customHeight="1">
      <c r="A30" s="218" t="s">
        <v>60</v>
      </c>
      <c r="B30" s="218"/>
      <c r="C30" s="45">
        <v>5396</v>
      </c>
      <c r="D30" s="45">
        <v>76862.821628</v>
      </c>
      <c r="E30" s="45">
        <v>20</v>
      </c>
      <c r="F30" s="45">
        <v>38.83</v>
      </c>
      <c r="G30" s="45">
        <v>11</v>
      </c>
      <c r="H30" s="45">
        <v>37.5</v>
      </c>
      <c r="I30" s="45">
        <v>17</v>
      </c>
      <c r="J30" s="45">
        <v>311.190789</v>
      </c>
      <c r="K30" s="45">
        <v>1</v>
      </c>
      <c r="L30" s="45">
        <v>2</v>
      </c>
      <c r="M30" s="45">
        <v>0</v>
      </c>
      <c r="N30" s="45">
        <v>0</v>
      </c>
      <c r="O30" s="45">
        <v>-2</v>
      </c>
      <c r="P30" s="45">
        <v>57.4</v>
      </c>
      <c r="Q30" s="45">
        <v>5403</v>
      </c>
      <c r="R30" s="45">
        <v>77230.742417</v>
      </c>
    </row>
    <row r="31" spans="1:18" s="128" customFormat="1" ht="16.5" customHeight="1">
      <c r="A31" s="217" t="s">
        <v>61</v>
      </c>
      <c r="B31" s="217"/>
      <c r="C31" s="45">
        <v>1673</v>
      </c>
      <c r="D31" s="45">
        <v>26228.066228</v>
      </c>
      <c r="E31" s="45">
        <v>11</v>
      </c>
      <c r="F31" s="45">
        <v>27.35</v>
      </c>
      <c r="G31" s="45">
        <v>7</v>
      </c>
      <c r="H31" s="45">
        <v>37.2</v>
      </c>
      <c r="I31" s="45">
        <v>6</v>
      </c>
      <c r="J31" s="45">
        <v>21.9</v>
      </c>
      <c r="K31" s="45">
        <v>0</v>
      </c>
      <c r="L31" s="45">
        <v>0</v>
      </c>
      <c r="M31" s="45">
        <v>0</v>
      </c>
      <c r="N31" s="45">
        <v>0</v>
      </c>
      <c r="O31" s="45">
        <v>1</v>
      </c>
      <c r="P31" s="45">
        <v>1</v>
      </c>
      <c r="Q31" s="45">
        <v>1678</v>
      </c>
      <c r="R31" s="45">
        <v>26241.116228</v>
      </c>
    </row>
    <row r="32" spans="1:18" s="128" customFormat="1" ht="16.5" customHeight="1">
      <c r="A32" s="221" t="s">
        <v>62</v>
      </c>
      <c r="B32" s="221"/>
      <c r="C32" s="45">
        <v>1440</v>
      </c>
      <c r="D32" s="45">
        <v>24066.836228</v>
      </c>
      <c r="E32" s="45">
        <v>9</v>
      </c>
      <c r="F32" s="45">
        <v>20.35</v>
      </c>
      <c r="G32" s="45">
        <v>7</v>
      </c>
      <c r="H32" s="45">
        <v>37.2</v>
      </c>
      <c r="I32" s="45">
        <v>5</v>
      </c>
      <c r="J32" s="45">
        <v>20.9</v>
      </c>
      <c r="K32" s="45">
        <v>0</v>
      </c>
      <c r="L32" s="45">
        <v>0</v>
      </c>
      <c r="M32" s="45">
        <v>0</v>
      </c>
      <c r="N32" s="45">
        <v>0</v>
      </c>
      <c r="O32" s="45">
        <v>1</v>
      </c>
      <c r="P32" s="45">
        <v>1</v>
      </c>
      <c r="Q32" s="45">
        <v>1443</v>
      </c>
      <c r="R32" s="45">
        <v>24071.886228</v>
      </c>
    </row>
    <row r="33" spans="1:18" s="128" customFormat="1" ht="16.5" customHeight="1">
      <c r="A33" s="219" t="s">
        <v>63</v>
      </c>
      <c r="B33" s="219"/>
      <c r="C33" s="45">
        <v>233</v>
      </c>
      <c r="D33" s="45">
        <v>2161.23</v>
      </c>
      <c r="E33" s="45">
        <v>2</v>
      </c>
      <c r="F33" s="45">
        <v>7</v>
      </c>
      <c r="G33" s="45">
        <v>0</v>
      </c>
      <c r="H33" s="45">
        <v>0</v>
      </c>
      <c r="I33" s="45">
        <v>1</v>
      </c>
      <c r="J33" s="45">
        <v>1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235</v>
      </c>
      <c r="R33" s="45">
        <v>2169.23</v>
      </c>
    </row>
    <row r="34" spans="1:18" s="138" customFormat="1" ht="17.25" customHeight="1">
      <c r="A34" s="134" t="s">
        <v>64</v>
      </c>
      <c r="B34" s="134"/>
      <c r="C34" s="134" t="s">
        <v>65</v>
      </c>
      <c r="D34" s="134"/>
      <c r="E34" s="135"/>
      <c r="F34" s="135"/>
      <c r="G34" s="135"/>
      <c r="H34" s="134"/>
      <c r="I34" s="134" t="s">
        <v>66</v>
      </c>
      <c r="J34" s="134"/>
      <c r="K34" s="135"/>
      <c r="L34" s="136"/>
      <c r="M34" s="137" t="s">
        <v>67</v>
      </c>
      <c r="N34" s="135"/>
      <c r="O34" s="136"/>
      <c r="P34" s="136"/>
      <c r="Q34" s="265" t="str">
        <f>'2491-00-01'!V34</f>
        <v>中華民國111年12月20日編製</v>
      </c>
      <c r="R34" s="265"/>
    </row>
    <row r="35" spans="1:18" s="138" customFormat="1" ht="15" customHeight="1">
      <c r="A35" s="139"/>
      <c r="B35" s="139"/>
      <c r="C35" s="139"/>
      <c r="E35" s="139"/>
      <c r="F35" s="139"/>
      <c r="G35" s="139"/>
      <c r="H35" s="139"/>
      <c r="I35" s="139" t="s">
        <v>68</v>
      </c>
      <c r="J35" s="139"/>
      <c r="K35" s="140"/>
      <c r="L35" s="140"/>
      <c r="M35" s="141"/>
      <c r="N35" s="141"/>
      <c r="O35" s="141"/>
      <c r="P35" s="141"/>
      <c r="Q35" s="263" t="s">
        <v>230</v>
      </c>
      <c r="R35" s="263"/>
    </row>
    <row r="36" spans="1:18" s="96" customFormat="1" ht="15" customHeight="1">
      <c r="A36" s="94" t="s">
        <v>70</v>
      </c>
      <c r="B36" s="200" t="s">
        <v>370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s="96" customFormat="1" ht="15" customHeight="1">
      <c r="A37" s="94"/>
      <c r="B37" s="200" t="s">
        <v>371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s="96" customFormat="1" ht="18.75" customHeight="1">
      <c r="A38" s="94" t="s">
        <v>72</v>
      </c>
      <c r="B38" s="31" t="s">
        <v>73</v>
      </c>
      <c r="C38" s="100"/>
      <c r="D38" s="100"/>
      <c r="E38" s="100"/>
      <c r="F38" s="1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96" customFormat="1" ht="15" customHeight="1">
      <c r="A39" s="142"/>
      <c r="B39" s="31" t="s">
        <v>357</v>
      </c>
      <c r="C39" s="100"/>
      <c r="D39" s="100"/>
      <c r="E39" s="100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s="96" customFormat="1" ht="15" customHeight="1">
      <c r="A40" s="101"/>
      <c r="B40" s="31" t="s">
        <v>237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s="96" customFormat="1" ht="15" customHeight="1">
      <c r="A41" s="101"/>
      <c r="B41" s="31" t="s">
        <v>238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s="96" customFormat="1" ht="15" customHeight="1">
      <c r="A42" s="264" t="s">
        <v>239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3">
      <selection activeCell="B27" sqref="B27:B28"/>
    </sheetView>
  </sheetViews>
  <sheetFormatPr defaultColWidth="9.00390625" defaultRowHeight="16.5"/>
  <cols>
    <col min="1" max="1" width="9.50390625" style="114" customWidth="1"/>
    <col min="2" max="2" width="28.50390625" style="114" customWidth="1"/>
    <col min="3" max="3" width="11.50390625" style="114" customWidth="1"/>
    <col min="4" max="4" width="12.625" style="114" customWidth="1"/>
    <col min="5" max="5" width="9.50390625" style="114" customWidth="1"/>
    <col min="6" max="6" width="9.625" style="114" customWidth="1"/>
    <col min="7" max="7" width="9.50390625" style="114" customWidth="1"/>
    <col min="8" max="8" width="9.625" style="114" customWidth="1"/>
    <col min="9" max="9" width="9.50390625" style="114" customWidth="1"/>
    <col min="10" max="10" width="11.50390625" style="114" customWidth="1"/>
    <col min="11" max="11" width="9.50390625" style="114" customWidth="1"/>
    <col min="12" max="12" width="9.625" style="114" customWidth="1"/>
    <col min="13" max="13" width="9.50390625" style="114" customWidth="1"/>
    <col min="14" max="14" width="9.625" style="114" customWidth="1"/>
    <col min="15" max="15" width="9.50390625" style="114" customWidth="1"/>
    <col min="16" max="16" width="9.625" style="114" customWidth="1"/>
    <col min="17" max="17" width="11.50390625" style="114" customWidth="1"/>
    <col min="18" max="18" width="16.00390625" style="114" customWidth="1"/>
    <col min="19" max="16384" width="8.875" style="114" customWidth="1"/>
  </cols>
  <sheetData>
    <row r="1" spans="1:18" ht="16.5" customHeight="1">
      <c r="A1" s="115" t="s">
        <v>0</v>
      </c>
      <c r="D1" s="107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116" t="s">
        <v>1</v>
      </c>
      <c r="R1" s="117" t="s">
        <v>2</v>
      </c>
    </row>
    <row r="2" spans="1:18" ht="16.5" customHeight="1">
      <c r="A2" s="118" t="s">
        <v>193</v>
      </c>
      <c r="B2" s="119" t="s">
        <v>194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2" t="s">
        <v>5</v>
      </c>
      <c r="R2" s="122" t="s">
        <v>240</v>
      </c>
    </row>
    <row r="3" spans="1:18" s="123" customFormat="1" ht="18" customHeight="1">
      <c r="A3" s="255" t="s">
        <v>241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s="123" customFormat="1" ht="18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s="126" customFormat="1" ht="18" customHeight="1">
      <c r="A5" s="124"/>
      <c r="B5" s="125"/>
      <c r="C5" s="125"/>
      <c r="D5" s="125"/>
      <c r="E5" s="125"/>
      <c r="F5" s="125"/>
      <c r="G5" s="256" t="str">
        <f>'2491-00-06'!G5</f>
        <v>中華民國111年11月</v>
      </c>
      <c r="H5" s="256"/>
      <c r="I5" s="256"/>
      <c r="J5" s="256"/>
      <c r="K5" s="256"/>
      <c r="L5" s="125"/>
      <c r="M5" s="125"/>
      <c r="N5" s="125"/>
      <c r="O5" s="125"/>
      <c r="P5" s="125"/>
      <c r="Q5" s="257" t="s">
        <v>9</v>
      </c>
      <c r="R5" s="257"/>
    </row>
    <row r="6" spans="2:18" s="126" customFormat="1" ht="15.75" customHeight="1">
      <c r="B6" s="143"/>
      <c r="C6" s="258" t="s">
        <v>197</v>
      </c>
      <c r="D6" s="258"/>
      <c r="E6" s="259" t="s">
        <v>198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 t="s">
        <v>199</v>
      </c>
      <c r="R6" s="260"/>
    </row>
    <row r="7" spans="1:18" s="128" customFormat="1" ht="15.75" customHeight="1">
      <c r="A7" s="261" t="s">
        <v>81</v>
      </c>
      <c r="B7" s="261"/>
      <c r="C7" s="258"/>
      <c r="D7" s="258"/>
      <c r="E7" s="262" t="s">
        <v>200</v>
      </c>
      <c r="F7" s="262"/>
      <c r="G7" s="262" t="s">
        <v>201</v>
      </c>
      <c r="H7" s="262"/>
      <c r="I7" s="262" t="s">
        <v>202</v>
      </c>
      <c r="J7" s="262"/>
      <c r="K7" s="262" t="s">
        <v>203</v>
      </c>
      <c r="L7" s="262"/>
      <c r="M7" s="262" t="s">
        <v>204</v>
      </c>
      <c r="N7" s="262"/>
      <c r="O7" s="262" t="s">
        <v>205</v>
      </c>
      <c r="P7" s="262"/>
      <c r="Q7" s="260"/>
      <c r="R7" s="260"/>
    </row>
    <row r="8" spans="1:18" s="128" customFormat="1" ht="15.75" customHeight="1">
      <c r="A8" s="129"/>
      <c r="B8" s="130"/>
      <c r="C8" s="131" t="s">
        <v>206</v>
      </c>
      <c r="D8" s="131" t="s">
        <v>38</v>
      </c>
      <c r="E8" s="132" t="s">
        <v>206</v>
      </c>
      <c r="F8" s="132" t="s">
        <v>38</v>
      </c>
      <c r="G8" s="132" t="s">
        <v>206</v>
      </c>
      <c r="H8" s="132" t="s">
        <v>38</v>
      </c>
      <c r="I8" s="132" t="s">
        <v>206</v>
      </c>
      <c r="J8" s="132" t="s">
        <v>38</v>
      </c>
      <c r="K8" s="132" t="s">
        <v>206</v>
      </c>
      <c r="L8" s="132" t="s">
        <v>38</v>
      </c>
      <c r="M8" s="132" t="s">
        <v>206</v>
      </c>
      <c r="N8" s="132" t="s">
        <v>38</v>
      </c>
      <c r="O8" s="132" t="s">
        <v>37</v>
      </c>
      <c r="P8" s="132" t="s">
        <v>38</v>
      </c>
      <c r="Q8" s="131" t="s">
        <v>207</v>
      </c>
      <c r="R8" s="133" t="s">
        <v>38</v>
      </c>
    </row>
    <row r="9" spans="1:18" s="128" customFormat="1" ht="45" customHeight="1">
      <c r="A9" s="43" t="s">
        <v>39</v>
      </c>
      <c r="B9" s="144"/>
      <c r="C9" s="45">
        <v>749834</v>
      </c>
      <c r="D9" s="45">
        <v>27224089.60054</v>
      </c>
      <c r="E9" s="45">
        <v>3712</v>
      </c>
      <c r="F9" s="45">
        <v>12687.659679</v>
      </c>
      <c r="G9" s="45">
        <v>2223</v>
      </c>
      <c r="H9" s="45">
        <v>10807.020385</v>
      </c>
      <c r="I9" s="45">
        <v>2820</v>
      </c>
      <c r="J9" s="45">
        <v>160693.019379</v>
      </c>
      <c r="K9" s="45">
        <v>397</v>
      </c>
      <c r="L9" s="45">
        <v>19927.822416</v>
      </c>
      <c r="M9" s="45">
        <v>0</v>
      </c>
      <c r="N9" s="45">
        <v>0</v>
      </c>
      <c r="O9" s="45">
        <v>2</v>
      </c>
      <c r="P9" s="45">
        <v>-2199.523731</v>
      </c>
      <c r="Q9" s="45">
        <v>751325</v>
      </c>
      <c r="R9" s="45">
        <v>27364535.913066</v>
      </c>
    </row>
    <row r="10" spans="1:18" s="128" customFormat="1" ht="45" customHeight="1">
      <c r="A10" s="43" t="s">
        <v>242</v>
      </c>
      <c r="B10" s="144"/>
      <c r="C10" s="45">
        <v>10467</v>
      </c>
      <c r="D10" s="45">
        <v>17486503.621383</v>
      </c>
      <c r="E10" s="45">
        <v>32</v>
      </c>
      <c r="F10" s="45">
        <v>1864.951204</v>
      </c>
      <c r="G10" s="45">
        <v>39</v>
      </c>
      <c r="H10" s="45">
        <v>138.4128</v>
      </c>
      <c r="I10" s="45">
        <v>219</v>
      </c>
      <c r="J10" s="45">
        <v>124437.558261</v>
      </c>
      <c r="K10" s="45">
        <v>36</v>
      </c>
      <c r="L10" s="45">
        <v>8541.820704</v>
      </c>
      <c r="M10" s="45">
        <v>0</v>
      </c>
      <c r="N10" s="45">
        <v>0</v>
      </c>
      <c r="O10" s="45">
        <v>28</v>
      </c>
      <c r="P10" s="45">
        <v>3756.46928</v>
      </c>
      <c r="Q10" s="45">
        <v>10488</v>
      </c>
      <c r="R10" s="45">
        <v>17607882.366624</v>
      </c>
    </row>
    <row r="11" spans="1:18" s="128" customFormat="1" ht="45" customHeight="1">
      <c r="A11" s="43" t="s">
        <v>243</v>
      </c>
      <c r="B11" s="144"/>
      <c r="C11" s="45">
        <v>119961</v>
      </c>
      <c r="D11" s="45">
        <v>1206880.550922</v>
      </c>
      <c r="E11" s="45">
        <v>605</v>
      </c>
      <c r="F11" s="45">
        <v>1793.49869</v>
      </c>
      <c r="G11" s="45">
        <v>252</v>
      </c>
      <c r="H11" s="45">
        <v>769.065098</v>
      </c>
      <c r="I11" s="45">
        <v>442</v>
      </c>
      <c r="J11" s="45">
        <v>6268.713752</v>
      </c>
      <c r="K11" s="45">
        <v>51</v>
      </c>
      <c r="L11" s="45">
        <v>1637.26569</v>
      </c>
      <c r="M11" s="45">
        <v>0</v>
      </c>
      <c r="N11" s="45">
        <v>0</v>
      </c>
      <c r="O11" s="45">
        <v>19</v>
      </c>
      <c r="P11" s="45">
        <v>820.52312</v>
      </c>
      <c r="Q11" s="45">
        <v>120333</v>
      </c>
      <c r="R11" s="45">
        <v>1213356.955696</v>
      </c>
    </row>
    <row r="12" spans="1:18" s="128" customFormat="1" ht="45" customHeight="1">
      <c r="A12" s="43" t="s">
        <v>244</v>
      </c>
      <c r="B12" s="144"/>
      <c r="C12" s="45">
        <v>144086</v>
      </c>
      <c r="D12" s="45">
        <v>1380300.614444</v>
      </c>
      <c r="E12" s="45">
        <v>641</v>
      </c>
      <c r="F12" s="45">
        <v>1949.466586</v>
      </c>
      <c r="G12" s="45">
        <v>353</v>
      </c>
      <c r="H12" s="45">
        <v>1810.097306</v>
      </c>
      <c r="I12" s="45">
        <v>408</v>
      </c>
      <c r="J12" s="45">
        <v>5865.246247</v>
      </c>
      <c r="K12" s="45">
        <v>69</v>
      </c>
      <c r="L12" s="45">
        <v>3815.919468</v>
      </c>
      <c r="M12" s="45">
        <v>0</v>
      </c>
      <c r="N12" s="45">
        <v>0</v>
      </c>
      <c r="O12" s="45">
        <v>42</v>
      </c>
      <c r="P12" s="45">
        <v>1308.83346</v>
      </c>
      <c r="Q12" s="45">
        <v>144416</v>
      </c>
      <c r="R12" s="45">
        <v>1383798.143963</v>
      </c>
    </row>
    <row r="13" spans="1:18" s="128" customFormat="1" ht="45" customHeight="1">
      <c r="A13" s="43" t="s">
        <v>245</v>
      </c>
      <c r="B13" s="144"/>
      <c r="C13" s="45">
        <v>168635</v>
      </c>
      <c r="D13" s="45">
        <v>2571718.969092</v>
      </c>
      <c r="E13" s="45">
        <v>847</v>
      </c>
      <c r="F13" s="45">
        <v>3082.217332</v>
      </c>
      <c r="G13" s="45">
        <v>739</v>
      </c>
      <c r="H13" s="45">
        <v>4881.316378</v>
      </c>
      <c r="I13" s="45">
        <v>645</v>
      </c>
      <c r="J13" s="45">
        <v>10054.388401</v>
      </c>
      <c r="K13" s="45">
        <v>89</v>
      </c>
      <c r="L13" s="45">
        <v>2746.868019</v>
      </c>
      <c r="M13" s="45">
        <v>0</v>
      </c>
      <c r="N13" s="45">
        <v>0</v>
      </c>
      <c r="O13" s="45">
        <v>-129</v>
      </c>
      <c r="P13" s="45">
        <v>-4305.798468</v>
      </c>
      <c r="Q13" s="45">
        <v>168614</v>
      </c>
      <c r="R13" s="45">
        <v>2572921.59196</v>
      </c>
    </row>
    <row r="14" spans="1:18" s="128" customFormat="1" ht="45" customHeight="1">
      <c r="A14" s="43" t="s">
        <v>246</v>
      </c>
      <c r="B14" s="144"/>
      <c r="C14" s="45">
        <v>67273</v>
      </c>
      <c r="D14" s="45">
        <v>713258.072431</v>
      </c>
      <c r="E14" s="45">
        <v>326</v>
      </c>
      <c r="F14" s="45">
        <v>909.797612</v>
      </c>
      <c r="G14" s="45">
        <v>145</v>
      </c>
      <c r="H14" s="45">
        <v>568.17147</v>
      </c>
      <c r="I14" s="45">
        <v>206</v>
      </c>
      <c r="J14" s="45">
        <v>3400.14828</v>
      </c>
      <c r="K14" s="45">
        <v>30</v>
      </c>
      <c r="L14" s="45">
        <v>418.14596</v>
      </c>
      <c r="M14" s="45">
        <v>0</v>
      </c>
      <c r="N14" s="45">
        <v>0</v>
      </c>
      <c r="O14" s="45">
        <v>20</v>
      </c>
      <c r="P14" s="45">
        <v>-321.832952</v>
      </c>
      <c r="Q14" s="45">
        <v>67474</v>
      </c>
      <c r="R14" s="45">
        <v>716259.867941</v>
      </c>
    </row>
    <row r="15" spans="1:18" s="128" customFormat="1" ht="45" customHeight="1">
      <c r="A15" s="43" t="s">
        <v>247</v>
      </c>
      <c r="B15" s="144"/>
      <c r="C15" s="45">
        <v>112252</v>
      </c>
      <c r="D15" s="45">
        <v>975877.029634</v>
      </c>
      <c r="E15" s="45">
        <v>624</v>
      </c>
      <c r="F15" s="45">
        <v>1778.404477</v>
      </c>
      <c r="G15" s="45">
        <v>310</v>
      </c>
      <c r="H15" s="45">
        <v>957.056333</v>
      </c>
      <c r="I15" s="45">
        <v>397</v>
      </c>
      <c r="J15" s="45">
        <v>4832.126241</v>
      </c>
      <c r="K15" s="45">
        <v>47</v>
      </c>
      <c r="L15" s="45">
        <v>637.859</v>
      </c>
      <c r="M15" s="45">
        <v>0</v>
      </c>
      <c r="N15" s="45">
        <v>0</v>
      </c>
      <c r="O15" s="45">
        <v>23</v>
      </c>
      <c r="P15" s="45">
        <v>-837.54492</v>
      </c>
      <c r="Q15" s="45">
        <v>112589</v>
      </c>
      <c r="R15" s="45">
        <v>980055.100099</v>
      </c>
    </row>
    <row r="16" spans="1:18" s="128" customFormat="1" ht="45" customHeight="1">
      <c r="A16" s="43" t="s">
        <v>248</v>
      </c>
      <c r="B16" s="144"/>
      <c r="C16" s="45">
        <v>42221</v>
      </c>
      <c r="D16" s="45">
        <v>450996.950988</v>
      </c>
      <c r="E16" s="45">
        <v>210</v>
      </c>
      <c r="F16" s="45">
        <v>438.042087</v>
      </c>
      <c r="G16" s="45">
        <v>97</v>
      </c>
      <c r="H16" s="45">
        <v>425.55</v>
      </c>
      <c r="I16" s="45">
        <v>182</v>
      </c>
      <c r="J16" s="45">
        <v>2396.141299</v>
      </c>
      <c r="K16" s="45">
        <v>17</v>
      </c>
      <c r="L16" s="45">
        <v>260.06</v>
      </c>
      <c r="M16" s="45">
        <v>0</v>
      </c>
      <c r="N16" s="45">
        <v>0</v>
      </c>
      <c r="O16" s="45">
        <v>5</v>
      </c>
      <c r="P16" s="45">
        <v>-543.117</v>
      </c>
      <c r="Q16" s="45">
        <v>42339</v>
      </c>
      <c r="R16" s="45">
        <v>452602.407374</v>
      </c>
    </row>
    <row r="17" spans="1:18" s="128" customFormat="1" ht="45" customHeight="1">
      <c r="A17" s="43" t="s">
        <v>249</v>
      </c>
      <c r="B17" s="144"/>
      <c r="C17" s="45">
        <v>83346</v>
      </c>
      <c r="D17" s="45">
        <v>765054.761671</v>
      </c>
      <c r="E17" s="45">
        <v>425</v>
      </c>
      <c r="F17" s="45">
        <v>869.061691</v>
      </c>
      <c r="G17" s="45">
        <v>288</v>
      </c>
      <c r="H17" s="45">
        <v>1257.351</v>
      </c>
      <c r="I17" s="45">
        <v>285</v>
      </c>
      <c r="J17" s="45">
        <v>2580.185394</v>
      </c>
      <c r="K17" s="45">
        <v>37</v>
      </c>
      <c r="L17" s="45">
        <v>975.55917</v>
      </c>
      <c r="M17" s="45">
        <v>0</v>
      </c>
      <c r="N17" s="45">
        <v>0</v>
      </c>
      <c r="O17" s="45">
        <v>-6</v>
      </c>
      <c r="P17" s="45">
        <v>-1467.559701</v>
      </c>
      <c r="Q17" s="45">
        <v>83477</v>
      </c>
      <c r="R17" s="45">
        <v>764803.538885</v>
      </c>
    </row>
    <row r="18" spans="1:18" s="128" customFormat="1" ht="45" customHeight="1">
      <c r="A18" s="43" t="s">
        <v>250</v>
      </c>
      <c r="B18" s="144"/>
      <c r="C18" s="45">
        <v>624</v>
      </c>
      <c r="D18" s="45">
        <v>241810.610416</v>
      </c>
      <c r="E18" s="45">
        <v>0</v>
      </c>
      <c r="F18" s="45">
        <v>0</v>
      </c>
      <c r="G18" s="45">
        <v>0</v>
      </c>
      <c r="H18" s="45">
        <v>0</v>
      </c>
      <c r="I18" s="45">
        <v>3</v>
      </c>
      <c r="J18" s="45">
        <v>7.68793</v>
      </c>
      <c r="K18" s="45">
        <v>3</v>
      </c>
      <c r="L18" s="45">
        <v>1.366</v>
      </c>
      <c r="M18" s="45">
        <v>0</v>
      </c>
      <c r="N18" s="45">
        <v>0</v>
      </c>
      <c r="O18" s="45">
        <v>1</v>
      </c>
      <c r="P18" s="45">
        <v>-707.3</v>
      </c>
      <c r="Q18" s="45">
        <v>625</v>
      </c>
      <c r="R18" s="45">
        <v>241109.632346</v>
      </c>
    </row>
    <row r="19" spans="1:18" s="128" customFormat="1" ht="45" customHeight="1">
      <c r="A19" s="222" t="s">
        <v>372</v>
      </c>
      <c r="B19" s="266"/>
      <c r="C19" s="45">
        <v>517</v>
      </c>
      <c r="D19" s="45">
        <v>1096257.423828</v>
      </c>
      <c r="E19" s="45">
        <v>0</v>
      </c>
      <c r="F19" s="45">
        <v>0</v>
      </c>
      <c r="G19" s="45">
        <v>0</v>
      </c>
      <c r="H19" s="45">
        <v>0</v>
      </c>
      <c r="I19" s="45">
        <v>24</v>
      </c>
      <c r="J19" s="45">
        <v>732.603074</v>
      </c>
      <c r="K19" s="45">
        <v>15</v>
      </c>
      <c r="L19" s="45">
        <v>861.878405</v>
      </c>
      <c r="M19" s="45">
        <v>0</v>
      </c>
      <c r="N19" s="45">
        <v>0</v>
      </c>
      <c r="O19" s="45">
        <v>-1</v>
      </c>
      <c r="P19" s="45">
        <v>88.50345</v>
      </c>
      <c r="Q19" s="45">
        <v>516</v>
      </c>
      <c r="R19" s="45">
        <v>1096216.651947</v>
      </c>
    </row>
    <row r="20" spans="1:18" s="128" customFormat="1" ht="45" customHeight="1">
      <c r="A20" s="222" t="s">
        <v>373</v>
      </c>
      <c r="B20" s="266"/>
      <c r="C20" s="45">
        <v>175</v>
      </c>
      <c r="D20" s="45">
        <v>97421.091559</v>
      </c>
      <c r="E20" s="45">
        <v>2</v>
      </c>
      <c r="F20" s="45">
        <v>2.22</v>
      </c>
      <c r="G20" s="45">
        <v>0</v>
      </c>
      <c r="H20" s="45">
        <v>0</v>
      </c>
      <c r="I20" s="45">
        <v>5</v>
      </c>
      <c r="J20" s="45">
        <v>63.4705</v>
      </c>
      <c r="K20" s="45">
        <v>2</v>
      </c>
      <c r="L20" s="45">
        <v>14.08</v>
      </c>
      <c r="M20" s="45">
        <v>0</v>
      </c>
      <c r="N20" s="45">
        <v>0</v>
      </c>
      <c r="O20" s="45">
        <v>-1</v>
      </c>
      <c r="P20" s="45">
        <v>-0.7</v>
      </c>
      <c r="Q20" s="45">
        <v>176</v>
      </c>
      <c r="R20" s="45">
        <v>97472.002059</v>
      </c>
    </row>
    <row r="21" spans="1:18" s="128" customFormat="1" ht="45" customHeight="1">
      <c r="A21" s="222" t="s">
        <v>374</v>
      </c>
      <c r="B21" s="266"/>
      <c r="C21" s="45">
        <v>112</v>
      </c>
      <c r="D21" s="45">
        <v>216783.139578</v>
      </c>
      <c r="E21" s="45">
        <v>0</v>
      </c>
      <c r="F21" s="45">
        <v>0</v>
      </c>
      <c r="G21" s="45">
        <v>0</v>
      </c>
      <c r="H21" s="45">
        <v>0</v>
      </c>
      <c r="I21" s="45">
        <v>2</v>
      </c>
      <c r="J21" s="45">
        <v>50.525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112</v>
      </c>
      <c r="R21" s="45">
        <v>216833.664578</v>
      </c>
    </row>
    <row r="22" spans="1:18" s="128" customFormat="1" ht="45" customHeight="1">
      <c r="A22" s="43" t="s">
        <v>251</v>
      </c>
      <c r="B22" s="144"/>
      <c r="C22" s="45">
        <v>72</v>
      </c>
      <c r="D22" s="45">
        <v>5722.44683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5">
        <v>4.1</v>
      </c>
      <c r="K22" s="45">
        <v>1</v>
      </c>
      <c r="L22" s="45">
        <v>17</v>
      </c>
      <c r="M22" s="45">
        <v>0</v>
      </c>
      <c r="N22" s="45">
        <v>0</v>
      </c>
      <c r="O22" s="45">
        <v>0</v>
      </c>
      <c r="P22" s="45">
        <v>0</v>
      </c>
      <c r="Q22" s="45">
        <v>72</v>
      </c>
      <c r="R22" s="45">
        <v>5709.54683</v>
      </c>
    </row>
    <row r="23" spans="1:18" s="128" customFormat="1" ht="45" customHeight="1">
      <c r="A23" s="43" t="s">
        <v>252</v>
      </c>
      <c r="B23" s="144"/>
      <c r="C23" s="45">
        <v>56</v>
      </c>
      <c r="D23" s="45">
        <v>5298.9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-1</v>
      </c>
      <c r="P23" s="45">
        <v>-5</v>
      </c>
      <c r="Q23" s="45">
        <v>55</v>
      </c>
      <c r="R23" s="45">
        <v>5293.9</v>
      </c>
    </row>
    <row r="24" spans="1:18" s="128" customFormat="1" ht="45" customHeight="1">
      <c r="A24" s="43" t="s">
        <v>253</v>
      </c>
      <c r="B24" s="144"/>
      <c r="C24" s="45">
        <v>37</v>
      </c>
      <c r="D24" s="45">
        <v>10205.417764</v>
      </c>
      <c r="E24" s="45">
        <v>0</v>
      </c>
      <c r="F24" s="45">
        <v>0</v>
      </c>
      <c r="G24" s="45">
        <v>0</v>
      </c>
      <c r="H24" s="45">
        <v>0</v>
      </c>
      <c r="I24" s="45">
        <v>1</v>
      </c>
      <c r="J24" s="45">
        <v>0.125</v>
      </c>
      <c r="K24" s="45">
        <v>0</v>
      </c>
      <c r="L24" s="45">
        <v>0</v>
      </c>
      <c r="M24" s="45">
        <v>0</v>
      </c>
      <c r="N24" s="45">
        <v>0</v>
      </c>
      <c r="O24" s="45">
        <v>2</v>
      </c>
      <c r="P24" s="45">
        <v>15</v>
      </c>
      <c r="Q24" s="45">
        <v>39</v>
      </c>
      <c r="R24" s="45">
        <v>10220.542764</v>
      </c>
    </row>
    <row r="25" spans="1:18" s="138" customFormat="1" ht="17.25" customHeight="1">
      <c r="A25" s="134" t="s">
        <v>64</v>
      </c>
      <c r="B25" s="134"/>
      <c r="C25" s="134" t="s">
        <v>65</v>
      </c>
      <c r="D25" s="134"/>
      <c r="E25" s="135"/>
      <c r="F25" s="135"/>
      <c r="G25" s="135"/>
      <c r="H25" s="134"/>
      <c r="I25" s="134" t="s">
        <v>66</v>
      </c>
      <c r="J25" s="134"/>
      <c r="K25" s="135"/>
      <c r="L25" s="136"/>
      <c r="M25" s="137" t="s">
        <v>67</v>
      </c>
      <c r="N25" s="135"/>
      <c r="O25" s="136"/>
      <c r="P25" s="136"/>
      <c r="Q25" s="265" t="str">
        <f>'2491-00-01'!V34</f>
        <v>中華民國111年12月20日編製</v>
      </c>
      <c r="R25" s="265"/>
    </row>
    <row r="26" spans="1:18" s="138" customFormat="1" ht="15" customHeight="1">
      <c r="A26" s="139"/>
      <c r="B26" s="139"/>
      <c r="C26" s="139"/>
      <c r="E26" s="139"/>
      <c r="F26" s="139"/>
      <c r="G26" s="139"/>
      <c r="H26" s="139"/>
      <c r="I26" s="139" t="s">
        <v>68</v>
      </c>
      <c r="J26" s="139"/>
      <c r="K26" s="140"/>
      <c r="L26" s="140"/>
      <c r="M26" s="141"/>
      <c r="N26" s="141"/>
      <c r="O26" s="141"/>
      <c r="P26" s="141"/>
      <c r="Q26" s="263" t="s">
        <v>230</v>
      </c>
      <c r="R26" s="263"/>
    </row>
    <row r="27" spans="1:18" s="96" customFormat="1" ht="15" customHeight="1">
      <c r="A27" s="94" t="s">
        <v>70</v>
      </c>
      <c r="B27" s="200" t="s">
        <v>366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s="96" customFormat="1" ht="15" customHeight="1">
      <c r="A28" s="94"/>
      <c r="B28" s="200" t="s">
        <v>168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96" customFormat="1" ht="15" customHeight="1">
      <c r="A29" s="94" t="s">
        <v>72</v>
      </c>
      <c r="B29" s="193" t="s">
        <v>73</v>
      </c>
      <c r="C29" s="100"/>
      <c r="D29" s="100"/>
      <c r="E29" s="100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s="96" customFormat="1" ht="15" customHeight="1">
      <c r="A30" s="142"/>
      <c r="B30" s="193" t="s">
        <v>357</v>
      </c>
      <c r="C30" s="100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s="96" customFormat="1" ht="15" customHeight="1">
      <c r="A31" s="145"/>
      <c r="B31" s="31" t="s">
        <v>254</v>
      </c>
      <c r="C31" s="146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s="96" customFormat="1" ht="15" customHeight="1">
      <c r="A32" s="145"/>
      <c r="B32" s="31" t="s">
        <v>255</v>
      </c>
      <c r="C32" s="146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96" customFormat="1" ht="15" customHeight="1">
      <c r="A33" s="145"/>
      <c r="B33" s="31" t="s">
        <v>256</v>
      </c>
      <c r="C33" s="146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s="96" customFormat="1" ht="15">
      <c r="A34" s="264" t="s">
        <v>257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20">
    <mergeCell ref="A34:R34"/>
    <mergeCell ref="I7:J7"/>
    <mergeCell ref="K7:L7"/>
    <mergeCell ref="M7:N7"/>
    <mergeCell ref="O7:P7"/>
    <mergeCell ref="Q25:R25"/>
    <mergeCell ref="Q26:R26"/>
    <mergeCell ref="A19:B19"/>
    <mergeCell ref="A20:B20"/>
    <mergeCell ref="A21:B21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O6" sqref="O6:P7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258</v>
      </c>
      <c r="V2" s="204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258</v>
      </c>
      <c r="AT2" s="204"/>
    </row>
    <row r="3" spans="1:46" s="12" customFormat="1" ht="19.5" customHeight="1">
      <c r="A3" s="205" t="s">
        <v>259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260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中華民國111年11月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中華民國111年11月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09" t="s">
        <v>17</v>
      </c>
      <c r="P6" s="209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09" t="s">
        <v>21</v>
      </c>
      <c r="Z6" s="209"/>
      <c r="AA6" s="209" t="s">
        <v>22</v>
      </c>
      <c r="AB6" s="209"/>
      <c r="AC6" s="209" t="s">
        <v>23</v>
      </c>
      <c r="AD6" s="209"/>
      <c r="AE6" s="211" t="s">
        <v>24</v>
      </c>
      <c r="AF6" s="211"/>
      <c r="AG6" s="203" t="s">
        <v>25</v>
      </c>
      <c r="AH6" s="203"/>
      <c r="AI6" s="211" t="s">
        <v>26</v>
      </c>
      <c r="AJ6" s="211"/>
      <c r="AK6" s="209" t="s">
        <v>27</v>
      </c>
      <c r="AL6" s="209"/>
      <c r="AM6" s="211" t="s">
        <v>28</v>
      </c>
      <c r="AN6" s="211"/>
      <c r="AO6" s="211" t="s">
        <v>29</v>
      </c>
      <c r="AP6" s="211"/>
      <c r="AQ6" s="209" t="s">
        <v>30</v>
      </c>
      <c r="AR6" s="209"/>
      <c r="AS6" s="212" t="s">
        <v>31</v>
      </c>
      <c r="AT6" s="212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3" t="s">
        <v>32</v>
      </c>
      <c r="N7" s="213"/>
      <c r="O7" s="209"/>
      <c r="P7" s="209"/>
      <c r="Q7" s="203"/>
      <c r="R7" s="203"/>
      <c r="S7" s="209"/>
      <c r="T7" s="209"/>
      <c r="U7" s="209"/>
      <c r="V7" s="209"/>
      <c r="W7" s="208"/>
      <c r="X7" s="208"/>
      <c r="Y7" s="209"/>
      <c r="Z7" s="209"/>
      <c r="AA7" s="209"/>
      <c r="AB7" s="209"/>
      <c r="AC7" s="209"/>
      <c r="AD7" s="209"/>
      <c r="AE7" s="214" t="s">
        <v>33</v>
      </c>
      <c r="AF7" s="214"/>
      <c r="AG7" s="203"/>
      <c r="AH7" s="203"/>
      <c r="AI7" s="214" t="s">
        <v>34</v>
      </c>
      <c r="AJ7" s="214"/>
      <c r="AK7" s="209"/>
      <c r="AL7" s="209"/>
      <c r="AM7" s="214" t="s">
        <v>35</v>
      </c>
      <c r="AN7" s="214"/>
      <c r="AO7" s="215" t="s">
        <v>36</v>
      </c>
      <c r="AP7" s="215"/>
      <c r="AQ7" s="209"/>
      <c r="AR7" s="209"/>
      <c r="AS7" s="212"/>
      <c r="AT7" s="212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6" t="s">
        <v>39</v>
      </c>
      <c r="B9" s="216"/>
      <c r="C9" s="21">
        <v>3712</v>
      </c>
      <c r="D9" s="21">
        <v>12687.659679</v>
      </c>
      <c r="E9" s="21">
        <v>135</v>
      </c>
      <c r="F9" s="21">
        <v>297.303</v>
      </c>
      <c r="G9" s="21">
        <v>18</v>
      </c>
      <c r="H9" s="21">
        <v>44.7</v>
      </c>
      <c r="I9" s="21">
        <v>570</v>
      </c>
      <c r="J9" s="21">
        <v>1621.396462</v>
      </c>
      <c r="K9" s="21">
        <v>72</v>
      </c>
      <c r="L9" s="21">
        <v>1295.45</v>
      </c>
      <c r="M9" s="21">
        <v>11</v>
      </c>
      <c r="N9" s="21">
        <v>11.188888</v>
      </c>
      <c r="O9" s="21">
        <v>582</v>
      </c>
      <c r="P9" s="21">
        <v>1101.556554</v>
      </c>
      <c r="Q9" s="21">
        <v>303</v>
      </c>
      <c r="R9" s="21">
        <v>355.103976</v>
      </c>
      <c r="S9" s="21">
        <v>66</v>
      </c>
      <c r="T9" s="21">
        <v>1128.75</v>
      </c>
      <c r="U9" s="21">
        <v>73</v>
      </c>
      <c r="V9" s="21">
        <v>109.898763</v>
      </c>
      <c r="W9" s="216" t="s">
        <v>39</v>
      </c>
      <c r="X9" s="216"/>
      <c r="Y9" s="21">
        <v>187</v>
      </c>
      <c r="Z9" s="21">
        <v>180.650392</v>
      </c>
      <c r="AA9" s="21">
        <v>533</v>
      </c>
      <c r="AB9" s="21">
        <v>3513.730392</v>
      </c>
      <c r="AC9" s="21">
        <v>191</v>
      </c>
      <c r="AD9" s="21">
        <v>1200.588056</v>
      </c>
      <c r="AE9" s="21">
        <v>721</v>
      </c>
      <c r="AF9" s="21">
        <v>1310.854294</v>
      </c>
      <c r="AG9" s="21">
        <v>141</v>
      </c>
      <c r="AH9" s="21">
        <v>334.694</v>
      </c>
      <c r="AI9" s="21">
        <v>0</v>
      </c>
      <c r="AJ9" s="21">
        <v>0</v>
      </c>
      <c r="AK9" s="21">
        <v>7</v>
      </c>
      <c r="AL9" s="21">
        <v>16.00152</v>
      </c>
      <c r="AM9" s="21">
        <v>1</v>
      </c>
      <c r="AN9" s="21">
        <v>0.5</v>
      </c>
      <c r="AO9" s="21">
        <v>30</v>
      </c>
      <c r="AP9" s="21">
        <v>31.47</v>
      </c>
      <c r="AQ9" s="21">
        <v>71</v>
      </c>
      <c r="AR9" s="21">
        <v>133.823382</v>
      </c>
      <c r="AS9" s="21">
        <v>0</v>
      </c>
      <c r="AT9" s="21">
        <v>0</v>
      </c>
    </row>
    <row r="10" spans="1:46" s="22" customFormat="1" ht="16.5" customHeight="1">
      <c r="A10" s="217" t="s">
        <v>40</v>
      </c>
      <c r="B10" s="217"/>
      <c r="C10" s="21">
        <v>3701</v>
      </c>
      <c r="D10" s="21">
        <v>12660.309679</v>
      </c>
      <c r="E10" s="21">
        <v>134</v>
      </c>
      <c r="F10" s="21">
        <v>296.303</v>
      </c>
      <c r="G10" s="21">
        <v>18</v>
      </c>
      <c r="H10" s="21">
        <v>44.7</v>
      </c>
      <c r="I10" s="21">
        <v>569</v>
      </c>
      <c r="J10" s="21">
        <v>1620.896462</v>
      </c>
      <c r="K10" s="21">
        <v>72</v>
      </c>
      <c r="L10" s="21">
        <v>1295.45</v>
      </c>
      <c r="M10" s="21">
        <v>11</v>
      </c>
      <c r="N10" s="21">
        <v>11.188888</v>
      </c>
      <c r="O10" s="21">
        <v>581</v>
      </c>
      <c r="P10" s="21">
        <v>1097.956554</v>
      </c>
      <c r="Q10" s="21">
        <v>303</v>
      </c>
      <c r="R10" s="21">
        <v>355.103976</v>
      </c>
      <c r="S10" s="21">
        <v>66</v>
      </c>
      <c r="T10" s="21">
        <v>1128.75</v>
      </c>
      <c r="U10" s="21">
        <v>73</v>
      </c>
      <c r="V10" s="21">
        <v>109.898763</v>
      </c>
      <c r="W10" s="217" t="s">
        <v>40</v>
      </c>
      <c r="X10" s="217"/>
      <c r="Y10" s="21">
        <v>184</v>
      </c>
      <c r="Z10" s="21">
        <v>178.650392</v>
      </c>
      <c r="AA10" s="21">
        <v>533</v>
      </c>
      <c r="AB10" s="21">
        <v>3513.730392</v>
      </c>
      <c r="AC10" s="21">
        <v>189</v>
      </c>
      <c r="AD10" s="21">
        <v>1197.338056</v>
      </c>
      <c r="AE10" s="21">
        <v>721</v>
      </c>
      <c r="AF10" s="21">
        <v>1310.854294</v>
      </c>
      <c r="AG10" s="21">
        <v>138</v>
      </c>
      <c r="AH10" s="21">
        <v>317.694</v>
      </c>
      <c r="AI10" s="21">
        <v>0</v>
      </c>
      <c r="AJ10" s="21">
        <v>0</v>
      </c>
      <c r="AK10" s="21">
        <v>7</v>
      </c>
      <c r="AL10" s="21">
        <v>16.00152</v>
      </c>
      <c r="AM10" s="21">
        <v>1</v>
      </c>
      <c r="AN10" s="21">
        <v>0.5</v>
      </c>
      <c r="AO10" s="21">
        <v>30</v>
      </c>
      <c r="AP10" s="21">
        <v>31.47</v>
      </c>
      <c r="AQ10" s="21">
        <v>71</v>
      </c>
      <c r="AR10" s="21">
        <v>133.823382</v>
      </c>
      <c r="AS10" s="21">
        <v>0</v>
      </c>
      <c r="AT10" s="21">
        <v>0</v>
      </c>
    </row>
    <row r="11" spans="1:46" s="22" customFormat="1" ht="16.5" customHeight="1">
      <c r="A11" s="218" t="s">
        <v>41</v>
      </c>
      <c r="B11" s="218"/>
      <c r="C11" s="21">
        <v>645</v>
      </c>
      <c r="D11" s="21">
        <v>2450.366586</v>
      </c>
      <c r="E11" s="21">
        <v>8</v>
      </c>
      <c r="F11" s="21">
        <v>16.5</v>
      </c>
      <c r="G11" s="21">
        <v>1</v>
      </c>
      <c r="H11" s="21">
        <v>1</v>
      </c>
      <c r="I11" s="21">
        <v>110</v>
      </c>
      <c r="J11" s="21">
        <v>298.73</v>
      </c>
      <c r="K11" s="21">
        <v>9</v>
      </c>
      <c r="L11" s="21">
        <v>36.2</v>
      </c>
      <c r="M11" s="21">
        <v>0</v>
      </c>
      <c r="N11" s="21">
        <v>0</v>
      </c>
      <c r="O11" s="21">
        <v>98</v>
      </c>
      <c r="P11" s="21">
        <v>139.108666</v>
      </c>
      <c r="Q11" s="21">
        <v>59</v>
      </c>
      <c r="R11" s="21">
        <v>73.848888</v>
      </c>
      <c r="S11" s="21">
        <v>15</v>
      </c>
      <c r="T11" s="21">
        <v>21.25</v>
      </c>
      <c r="U11" s="21">
        <v>12</v>
      </c>
      <c r="V11" s="21">
        <v>19.57</v>
      </c>
      <c r="W11" s="218" t="s">
        <v>41</v>
      </c>
      <c r="X11" s="218"/>
      <c r="Y11" s="21">
        <v>33</v>
      </c>
      <c r="Z11" s="21">
        <v>22.928</v>
      </c>
      <c r="AA11" s="21">
        <v>92</v>
      </c>
      <c r="AB11" s="21">
        <v>977.03465</v>
      </c>
      <c r="AC11" s="21">
        <v>25</v>
      </c>
      <c r="AD11" s="21">
        <v>523.551</v>
      </c>
      <c r="AE11" s="21">
        <v>143</v>
      </c>
      <c r="AF11" s="21">
        <v>278.842</v>
      </c>
      <c r="AG11" s="21">
        <v>23</v>
      </c>
      <c r="AH11" s="21">
        <v>31.25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8</v>
      </c>
      <c r="AP11" s="21">
        <v>3.7</v>
      </c>
      <c r="AQ11" s="21">
        <v>9</v>
      </c>
      <c r="AR11" s="21">
        <v>6.853382</v>
      </c>
      <c r="AS11" s="21">
        <v>0</v>
      </c>
      <c r="AT11" s="21">
        <v>0</v>
      </c>
    </row>
    <row r="12" spans="1:46" s="22" customFormat="1" ht="16.5" customHeight="1">
      <c r="A12" s="218" t="s">
        <v>42</v>
      </c>
      <c r="B12" s="218"/>
      <c r="C12" s="21">
        <v>869</v>
      </c>
      <c r="D12" s="21">
        <v>4438.168536</v>
      </c>
      <c r="E12" s="21">
        <v>16</v>
      </c>
      <c r="F12" s="21">
        <v>37.805</v>
      </c>
      <c r="G12" s="21">
        <v>2</v>
      </c>
      <c r="H12" s="21">
        <v>0.15</v>
      </c>
      <c r="I12" s="21">
        <v>104</v>
      </c>
      <c r="J12" s="21">
        <v>285.84792</v>
      </c>
      <c r="K12" s="21">
        <v>15</v>
      </c>
      <c r="L12" s="21">
        <v>1204.8</v>
      </c>
      <c r="M12" s="21">
        <v>0</v>
      </c>
      <c r="N12" s="21">
        <v>0</v>
      </c>
      <c r="O12" s="21">
        <v>78</v>
      </c>
      <c r="P12" s="21">
        <v>144.455</v>
      </c>
      <c r="Q12" s="21">
        <v>64</v>
      </c>
      <c r="R12" s="21">
        <v>97.571</v>
      </c>
      <c r="S12" s="21">
        <v>20</v>
      </c>
      <c r="T12" s="21">
        <v>783.6</v>
      </c>
      <c r="U12" s="21">
        <v>24</v>
      </c>
      <c r="V12" s="21">
        <v>45.888763</v>
      </c>
      <c r="W12" s="218" t="s">
        <v>42</v>
      </c>
      <c r="X12" s="218"/>
      <c r="Y12" s="21">
        <v>77</v>
      </c>
      <c r="Z12" s="21">
        <v>91.364892</v>
      </c>
      <c r="AA12" s="21">
        <v>166</v>
      </c>
      <c r="AB12" s="21">
        <v>1072.969424</v>
      </c>
      <c r="AC12" s="21">
        <v>33</v>
      </c>
      <c r="AD12" s="21">
        <v>106.81</v>
      </c>
      <c r="AE12" s="21">
        <v>214</v>
      </c>
      <c r="AF12" s="21">
        <v>448.146017</v>
      </c>
      <c r="AG12" s="21">
        <v>28</v>
      </c>
      <c r="AH12" s="21">
        <v>57.14</v>
      </c>
      <c r="AI12" s="21">
        <v>0</v>
      </c>
      <c r="AJ12" s="21">
        <v>0</v>
      </c>
      <c r="AK12" s="21">
        <v>2</v>
      </c>
      <c r="AL12" s="21">
        <v>10.00052</v>
      </c>
      <c r="AM12" s="21">
        <v>0</v>
      </c>
      <c r="AN12" s="21">
        <v>0</v>
      </c>
      <c r="AO12" s="21">
        <v>6</v>
      </c>
      <c r="AP12" s="21">
        <v>13.6</v>
      </c>
      <c r="AQ12" s="21">
        <v>20</v>
      </c>
      <c r="AR12" s="21">
        <v>38.02</v>
      </c>
      <c r="AS12" s="21">
        <v>0</v>
      </c>
      <c r="AT12" s="21">
        <v>0</v>
      </c>
    </row>
    <row r="13" spans="1:46" s="22" customFormat="1" ht="16.5" customHeight="1">
      <c r="A13" s="218" t="s">
        <v>43</v>
      </c>
      <c r="B13" s="218"/>
      <c r="C13" s="21">
        <v>329</v>
      </c>
      <c r="D13" s="21">
        <v>911.397612</v>
      </c>
      <c r="E13" s="21">
        <v>5</v>
      </c>
      <c r="F13" s="21">
        <v>5.6</v>
      </c>
      <c r="G13" s="21">
        <v>0</v>
      </c>
      <c r="H13" s="21">
        <v>0</v>
      </c>
      <c r="I13" s="21">
        <v>48</v>
      </c>
      <c r="J13" s="21">
        <v>160.63</v>
      </c>
      <c r="K13" s="21">
        <v>8</v>
      </c>
      <c r="L13" s="21">
        <v>3.8</v>
      </c>
      <c r="M13" s="21">
        <v>0</v>
      </c>
      <c r="N13" s="21">
        <v>0</v>
      </c>
      <c r="O13" s="21">
        <v>63</v>
      </c>
      <c r="P13" s="21">
        <v>106.32</v>
      </c>
      <c r="Q13" s="21">
        <v>28</v>
      </c>
      <c r="R13" s="21">
        <v>36.73</v>
      </c>
      <c r="S13" s="21">
        <v>8</v>
      </c>
      <c r="T13" s="21">
        <v>227.7</v>
      </c>
      <c r="U13" s="21">
        <v>8</v>
      </c>
      <c r="V13" s="21">
        <v>13.95</v>
      </c>
      <c r="W13" s="218" t="s">
        <v>43</v>
      </c>
      <c r="X13" s="218"/>
      <c r="Y13" s="21">
        <v>18</v>
      </c>
      <c r="Z13" s="21">
        <v>11.5175</v>
      </c>
      <c r="AA13" s="21">
        <v>44</v>
      </c>
      <c r="AB13" s="21">
        <v>106.926888</v>
      </c>
      <c r="AC13" s="21">
        <v>16</v>
      </c>
      <c r="AD13" s="21">
        <v>114.537056</v>
      </c>
      <c r="AE13" s="21">
        <v>60</v>
      </c>
      <c r="AF13" s="21">
        <v>92.476168</v>
      </c>
      <c r="AG13" s="21">
        <v>13</v>
      </c>
      <c r="AH13" s="21">
        <v>20.35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4</v>
      </c>
      <c r="AP13" s="21">
        <v>2.26</v>
      </c>
      <c r="AQ13" s="21">
        <v>6</v>
      </c>
      <c r="AR13" s="21">
        <v>8.6</v>
      </c>
      <c r="AS13" s="21">
        <v>0</v>
      </c>
      <c r="AT13" s="21">
        <v>0</v>
      </c>
    </row>
    <row r="14" spans="1:46" s="22" customFormat="1" ht="16.5" customHeight="1">
      <c r="A14" s="218" t="s">
        <v>44</v>
      </c>
      <c r="B14" s="218"/>
      <c r="C14" s="21">
        <v>625</v>
      </c>
      <c r="D14" s="21">
        <v>1783.404477</v>
      </c>
      <c r="E14" s="21">
        <v>15</v>
      </c>
      <c r="F14" s="21">
        <v>80.15</v>
      </c>
      <c r="G14" s="21">
        <v>4</v>
      </c>
      <c r="H14" s="21">
        <v>8.25</v>
      </c>
      <c r="I14" s="21">
        <v>96</v>
      </c>
      <c r="J14" s="21">
        <v>271.784028</v>
      </c>
      <c r="K14" s="21">
        <v>8</v>
      </c>
      <c r="L14" s="21">
        <v>10.15</v>
      </c>
      <c r="M14" s="21">
        <v>1</v>
      </c>
      <c r="N14" s="21">
        <v>2</v>
      </c>
      <c r="O14" s="21">
        <v>105</v>
      </c>
      <c r="P14" s="21">
        <v>231.178888</v>
      </c>
      <c r="Q14" s="21">
        <v>60</v>
      </c>
      <c r="R14" s="21">
        <v>43.15</v>
      </c>
      <c r="S14" s="21">
        <v>6</v>
      </c>
      <c r="T14" s="21">
        <v>9.5</v>
      </c>
      <c r="U14" s="21">
        <v>12</v>
      </c>
      <c r="V14" s="21">
        <v>12.8</v>
      </c>
      <c r="W14" s="218" t="s">
        <v>44</v>
      </c>
      <c r="X14" s="218"/>
      <c r="Y14" s="21">
        <v>22</v>
      </c>
      <c r="Z14" s="21">
        <v>24.705</v>
      </c>
      <c r="AA14" s="21">
        <v>99</v>
      </c>
      <c r="AB14" s="21">
        <v>676.04926</v>
      </c>
      <c r="AC14" s="21">
        <v>39</v>
      </c>
      <c r="AD14" s="21">
        <v>180.53</v>
      </c>
      <c r="AE14" s="21">
        <v>117</v>
      </c>
      <c r="AF14" s="21">
        <v>153.256301</v>
      </c>
      <c r="AG14" s="21">
        <v>22</v>
      </c>
      <c r="AH14" s="21">
        <v>59.15</v>
      </c>
      <c r="AI14" s="21">
        <v>0</v>
      </c>
      <c r="AJ14" s="21">
        <v>0</v>
      </c>
      <c r="AK14" s="21">
        <v>3</v>
      </c>
      <c r="AL14" s="21">
        <v>2.001</v>
      </c>
      <c r="AM14" s="21">
        <v>0</v>
      </c>
      <c r="AN14" s="21">
        <v>0</v>
      </c>
      <c r="AO14" s="21">
        <v>2</v>
      </c>
      <c r="AP14" s="21">
        <v>3.2</v>
      </c>
      <c r="AQ14" s="21">
        <v>14</v>
      </c>
      <c r="AR14" s="21">
        <v>15.55</v>
      </c>
      <c r="AS14" s="21">
        <v>0</v>
      </c>
      <c r="AT14" s="21">
        <v>0</v>
      </c>
    </row>
    <row r="15" spans="1:46" s="22" customFormat="1" ht="16.5" customHeight="1">
      <c r="A15" s="218" t="s">
        <v>45</v>
      </c>
      <c r="B15" s="218"/>
      <c r="C15" s="21">
        <v>212</v>
      </c>
      <c r="D15" s="21">
        <v>440.262087</v>
      </c>
      <c r="E15" s="21">
        <v>13</v>
      </c>
      <c r="F15" s="21">
        <v>21.5</v>
      </c>
      <c r="G15" s="21">
        <v>0</v>
      </c>
      <c r="H15" s="21">
        <v>0</v>
      </c>
      <c r="I15" s="21">
        <v>35</v>
      </c>
      <c r="J15" s="21">
        <v>70.898999</v>
      </c>
      <c r="K15" s="21">
        <v>7</v>
      </c>
      <c r="L15" s="21">
        <v>9.3</v>
      </c>
      <c r="M15" s="21">
        <v>3</v>
      </c>
      <c r="N15" s="21">
        <v>1.1</v>
      </c>
      <c r="O15" s="21">
        <v>54</v>
      </c>
      <c r="P15" s="21">
        <v>94.229</v>
      </c>
      <c r="Q15" s="21">
        <v>10</v>
      </c>
      <c r="R15" s="21">
        <v>10.924088</v>
      </c>
      <c r="S15" s="21">
        <v>1</v>
      </c>
      <c r="T15" s="21">
        <v>0.2</v>
      </c>
      <c r="U15" s="21">
        <v>2</v>
      </c>
      <c r="V15" s="21">
        <v>4</v>
      </c>
      <c r="W15" s="218" t="s">
        <v>45</v>
      </c>
      <c r="X15" s="218"/>
      <c r="Y15" s="21">
        <v>8</v>
      </c>
      <c r="Z15" s="21">
        <v>6.92</v>
      </c>
      <c r="AA15" s="21">
        <v>17</v>
      </c>
      <c r="AB15" s="21">
        <v>79.96</v>
      </c>
      <c r="AC15" s="21">
        <v>10</v>
      </c>
      <c r="AD15" s="21">
        <v>9.89</v>
      </c>
      <c r="AE15" s="21">
        <v>38</v>
      </c>
      <c r="AF15" s="21">
        <v>79.14</v>
      </c>
      <c r="AG15" s="21">
        <v>10</v>
      </c>
      <c r="AH15" s="21">
        <v>28.6</v>
      </c>
      <c r="AI15" s="21">
        <v>0</v>
      </c>
      <c r="AJ15" s="21">
        <v>0</v>
      </c>
      <c r="AK15" s="21">
        <v>1</v>
      </c>
      <c r="AL15" s="21">
        <v>3</v>
      </c>
      <c r="AM15" s="21">
        <v>0</v>
      </c>
      <c r="AN15" s="21">
        <v>0</v>
      </c>
      <c r="AO15" s="21">
        <v>0</v>
      </c>
      <c r="AP15" s="21">
        <v>0</v>
      </c>
      <c r="AQ15" s="21">
        <v>3</v>
      </c>
      <c r="AR15" s="21">
        <v>20.6</v>
      </c>
      <c r="AS15" s="21">
        <v>0</v>
      </c>
      <c r="AT15" s="21">
        <v>0</v>
      </c>
    </row>
    <row r="16" spans="1:46" s="22" customFormat="1" ht="16.5" customHeight="1">
      <c r="A16" s="217" t="s">
        <v>46</v>
      </c>
      <c r="B16" s="217"/>
      <c r="C16" s="21">
        <v>427</v>
      </c>
      <c r="D16" s="21">
        <v>870.561691</v>
      </c>
      <c r="E16" s="21">
        <v>37</v>
      </c>
      <c r="F16" s="21">
        <v>77.808</v>
      </c>
      <c r="G16" s="21">
        <v>1</v>
      </c>
      <c r="H16" s="21">
        <v>2</v>
      </c>
      <c r="I16" s="21">
        <v>76</v>
      </c>
      <c r="J16" s="21">
        <v>363.718515</v>
      </c>
      <c r="K16" s="21">
        <v>10</v>
      </c>
      <c r="L16" s="21">
        <v>12.6</v>
      </c>
      <c r="M16" s="21">
        <v>5</v>
      </c>
      <c r="N16" s="21">
        <v>6.588888</v>
      </c>
      <c r="O16" s="21">
        <v>92</v>
      </c>
      <c r="P16" s="21">
        <v>135.005</v>
      </c>
      <c r="Q16" s="21">
        <v>41</v>
      </c>
      <c r="R16" s="21">
        <v>50.52</v>
      </c>
      <c r="S16" s="21">
        <v>4</v>
      </c>
      <c r="T16" s="21">
        <v>2.4</v>
      </c>
      <c r="U16" s="21">
        <v>5</v>
      </c>
      <c r="V16" s="21">
        <v>2.59</v>
      </c>
      <c r="W16" s="217" t="s">
        <v>46</v>
      </c>
      <c r="X16" s="217"/>
      <c r="Y16" s="21">
        <v>16</v>
      </c>
      <c r="Z16" s="21">
        <v>10.8</v>
      </c>
      <c r="AA16" s="21">
        <v>35</v>
      </c>
      <c r="AB16" s="21">
        <v>69.9075</v>
      </c>
      <c r="AC16" s="21">
        <v>16</v>
      </c>
      <c r="AD16" s="21">
        <v>16.03</v>
      </c>
      <c r="AE16" s="21">
        <v>57</v>
      </c>
      <c r="AF16" s="21">
        <v>54.093788</v>
      </c>
      <c r="AG16" s="21">
        <v>17</v>
      </c>
      <c r="AH16" s="21">
        <v>30.7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5</v>
      </c>
      <c r="AP16" s="21">
        <v>4.6</v>
      </c>
      <c r="AQ16" s="21">
        <v>10</v>
      </c>
      <c r="AR16" s="21">
        <v>31.2</v>
      </c>
      <c r="AS16" s="21">
        <v>0</v>
      </c>
      <c r="AT16" s="21">
        <v>0</v>
      </c>
    </row>
    <row r="17" spans="1:46" s="22" customFormat="1" ht="16.5" customHeight="1">
      <c r="A17" s="218" t="s">
        <v>47</v>
      </c>
      <c r="B17" s="218"/>
      <c r="C17" s="21">
        <v>37</v>
      </c>
      <c r="D17" s="21">
        <v>77.1</v>
      </c>
      <c r="E17" s="21">
        <v>2</v>
      </c>
      <c r="F17" s="21">
        <v>1.89</v>
      </c>
      <c r="G17" s="21">
        <v>7</v>
      </c>
      <c r="H17" s="21">
        <v>7</v>
      </c>
      <c r="I17" s="21">
        <v>6</v>
      </c>
      <c r="J17" s="21">
        <v>3.25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2.21</v>
      </c>
      <c r="Q17" s="21">
        <v>3</v>
      </c>
      <c r="R17" s="21">
        <v>2.3</v>
      </c>
      <c r="S17" s="21">
        <v>0</v>
      </c>
      <c r="T17" s="21">
        <v>0</v>
      </c>
      <c r="U17" s="21">
        <v>0</v>
      </c>
      <c r="V17" s="21">
        <v>0</v>
      </c>
      <c r="W17" s="218" t="s">
        <v>47</v>
      </c>
      <c r="X17" s="218"/>
      <c r="Y17" s="21">
        <v>0</v>
      </c>
      <c r="Z17" s="21">
        <v>0</v>
      </c>
      <c r="AA17" s="21">
        <v>3</v>
      </c>
      <c r="AB17" s="21">
        <v>9.5</v>
      </c>
      <c r="AC17" s="21">
        <v>10</v>
      </c>
      <c r="AD17" s="21">
        <v>45.15</v>
      </c>
      <c r="AE17" s="21">
        <v>0</v>
      </c>
      <c r="AF17" s="21">
        <v>0</v>
      </c>
      <c r="AG17" s="21">
        <v>3</v>
      </c>
      <c r="AH17" s="21">
        <v>5.8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18" t="s">
        <v>48</v>
      </c>
      <c r="B18" s="218"/>
      <c r="C18" s="21">
        <v>92</v>
      </c>
      <c r="D18" s="21">
        <v>312.94102</v>
      </c>
      <c r="E18" s="21">
        <v>2</v>
      </c>
      <c r="F18" s="21">
        <v>10.5</v>
      </c>
      <c r="G18" s="21">
        <v>1</v>
      </c>
      <c r="H18" s="21">
        <v>0.3</v>
      </c>
      <c r="I18" s="21">
        <v>12</v>
      </c>
      <c r="J18" s="21">
        <v>22.096</v>
      </c>
      <c r="K18" s="21">
        <v>2</v>
      </c>
      <c r="L18" s="21">
        <v>3.5</v>
      </c>
      <c r="M18" s="21">
        <v>0</v>
      </c>
      <c r="N18" s="21">
        <v>0</v>
      </c>
      <c r="O18" s="21">
        <v>14</v>
      </c>
      <c r="P18" s="21">
        <v>18.9</v>
      </c>
      <c r="Q18" s="21">
        <v>4</v>
      </c>
      <c r="R18" s="21">
        <v>11.31</v>
      </c>
      <c r="S18" s="21">
        <v>1</v>
      </c>
      <c r="T18" s="21">
        <v>0.1</v>
      </c>
      <c r="U18" s="21">
        <v>1</v>
      </c>
      <c r="V18" s="21">
        <v>5</v>
      </c>
      <c r="W18" s="218" t="s">
        <v>48</v>
      </c>
      <c r="X18" s="218"/>
      <c r="Y18" s="21">
        <v>3</v>
      </c>
      <c r="Z18" s="21">
        <v>3.035</v>
      </c>
      <c r="AA18" s="21">
        <v>19</v>
      </c>
      <c r="AB18" s="21">
        <v>118.4</v>
      </c>
      <c r="AC18" s="21">
        <v>5</v>
      </c>
      <c r="AD18" s="21">
        <v>35.6</v>
      </c>
      <c r="AE18" s="21">
        <v>23</v>
      </c>
      <c r="AF18" s="21">
        <v>42.69002</v>
      </c>
      <c r="AG18" s="21">
        <v>1</v>
      </c>
      <c r="AH18" s="21">
        <v>40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0.01</v>
      </c>
      <c r="AQ18" s="21">
        <v>3</v>
      </c>
      <c r="AR18" s="21">
        <v>1.5</v>
      </c>
      <c r="AS18" s="21">
        <v>0</v>
      </c>
      <c r="AT18" s="21">
        <v>0</v>
      </c>
    </row>
    <row r="19" spans="1:46" s="22" customFormat="1" ht="16.5" customHeight="1">
      <c r="A19" s="218" t="s">
        <v>49</v>
      </c>
      <c r="B19" s="218"/>
      <c r="C19" s="21">
        <v>40</v>
      </c>
      <c r="D19" s="21">
        <v>220.61</v>
      </c>
      <c r="E19" s="21">
        <v>2</v>
      </c>
      <c r="F19" s="21">
        <v>10.5</v>
      </c>
      <c r="G19" s="21">
        <v>0</v>
      </c>
      <c r="H19" s="21">
        <v>0</v>
      </c>
      <c r="I19" s="21">
        <v>7</v>
      </c>
      <c r="J19" s="21">
        <v>10.31</v>
      </c>
      <c r="K19" s="21">
        <v>4</v>
      </c>
      <c r="L19" s="21">
        <v>5.1</v>
      </c>
      <c r="M19" s="21">
        <v>0</v>
      </c>
      <c r="N19" s="21">
        <v>0</v>
      </c>
      <c r="O19" s="21">
        <v>7</v>
      </c>
      <c r="P19" s="21">
        <v>126.9</v>
      </c>
      <c r="Q19" s="21">
        <v>2</v>
      </c>
      <c r="R19" s="21">
        <v>6</v>
      </c>
      <c r="S19" s="21">
        <v>1</v>
      </c>
      <c r="T19" s="21">
        <v>25</v>
      </c>
      <c r="U19" s="21">
        <v>0</v>
      </c>
      <c r="V19" s="21">
        <v>0</v>
      </c>
      <c r="W19" s="218" t="s">
        <v>49</v>
      </c>
      <c r="X19" s="218"/>
      <c r="Y19" s="21">
        <v>0</v>
      </c>
      <c r="Z19" s="21">
        <v>0</v>
      </c>
      <c r="AA19" s="21">
        <v>3</v>
      </c>
      <c r="AB19" s="21">
        <v>7.2</v>
      </c>
      <c r="AC19" s="21">
        <v>2</v>
      </c>
      <c r="AD19" s="21">
        <v>1.5</v>
      </c>
      <c r="AE19" s="21">
        <v>9</v>
      </c>
      <c r="AF19" s="21">
        <v>15.9</v>
      </c>
      <c r="AG19" s="21">
        <v>2</v>
      </c>
      <c r="AH19" s="21">
        <v>10.1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2.1</v>
      </c>
      <c r="AS19" s="21">
        <v>0</v>
      </c>
      <c r="AT19" s="21">
        <v>0</v>
      </c>
    </row>
    <row r="20" spans="1:46" s="22" customFormat="1" ht="16.5" customHeight="1">
      <c r="A20" s="218" t="s">
        <v>50</v>
      </c>
      <c r="B20" s="218"/>
      <c r="C20" s="21">
        <v>113</v>
      </c>
      <c r="D20" s="21">
        <v>387.148</v>
      </c>
      <c r="E20" s="21">
        <v>4</v>
      </c>
      <c r="F20" s="21">
        <v>1.94</v>
      </c>
      <c r="G20" s="21">
        <v>1</v>
      </c>
      <c r="H20" s="21">
        <v>1</v>
      </c>
      <c r="I20" s="21">
        <v>34</v>
      </c>
      <c r="J20" s="21">
        <v>95.3</v>
      </c>
      <c r="K20" s="21">
        <v>2</v>
      </c>
      <c r="L20" s="21">
        <v>0.2</v>
      </c>
      <c r="M20" s="21">
        <v>1</v>
      </c>
      <c r="N20" s="21">
        <v>1</v>
      </c>
      <c r="O20" s="21">
        <v>12</v>
      </c>
      <c r="P20" s="21">
        <v>38.3</v>
      </c>
      <c r="Q20" s="21">
        <v>14</v>
      </c>
      <c r="R20" s="21">
        <v>15.8</v>
      </c>
      <c r="S20" s="21">
        <v>2</v>
      </c>
      <c r="T20" s="21">
        <v>25.2</v>
      </c>
      <c r="U20" s="21">
        <v>2</v>
      </c>
      <c r="V20" s="21">
        <v>0.45</v>
      </c>
      <c r="W20" s="218" t="s">
        <v>50</v>
      </c>
      <c r="X20" s="218"/>
      <c r="Y20" s="21">
        <v>0</v>
      </c>
      <c r="Z20" s="21">
        <v>0</v>
      </c>
      <c r="AA20" s="21">
        <v>16</v>
      </c>
      <c r="AB20" s="21">
        <v>143.15</v>
      </c>
      <c r="AC20" s="21">
        <v>6</v>
      </c>
      <c r="AD20" s="21">
        <v>28</v>
      </c>
      <c r="AE20" s="21">
        <v>12</v>
      </c>
      <c r="AF20" s="21">
        <v>27</v>
      </c>
      <c r="AG20" s="21">
        <v>4</v>
      </c>
      <c r="AH20" s="21">
        <v>3.308</v>
      </c>
      <c r="AI20" s="21">
        <v>0</v>
      </c>
      <c r="AJ20" s="21">
        <v>0</v>
      </c>
      <c r="AK20" s="21">
        <v>1</v>
      </c>
      <c r="AL20" s="21">
        <v>1</v>
      </c>
      <c r="AM20" s="21">
        <v>1</v>
      </c>
      <c r="AN20" s="21">
        <v>0.5</v>
      </c>
      <c r="AO20" s="21">
        <v>0</v>
      </c>
      <c r="AP20" s="21">
        <v>0</v>
      </c>
      <c r="AQ20" s="21">
        <v>1</v>
      </c>
      <c r="AR20" s="21">
        <v>5</v>
      </c>
      <c r="AS20" s="21">
        <v>0</v>
      </c>
      <c r="AT20" s="21">
        <v>0</v>
      </c>
    </row>
    <row r="21" spans="1:46" s="22" customFormat="1" ht="16.5" customHeight="1">
      <c r="A21" s="218" t="s">
        <v>51</v>
      </c>
      <c r="B21" s="218"/>
      <c r="C21" s="21">
        <v>34</v>
      </c>
      <c r="D21" s="21">
        <v>148.64033</v>
      </c>
      <c r="E21" s="21">
        <v>4</v>
      </c>
      <c r="F21" s="21">
        <v>2.15</v>
      </c>
      <c r="G21" s="21">
        <v>0</v>
      </c>
      <c r="H21" s="21">
        <v>0</v>
      </c>
      <c r="I21" s="21">
        <v>11</v>
      </c>
      <c r="J21" s="21">
        <v>8.7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0.3</v>
      </c>
      <c r="Q21" s="21">
        <v>3</v>
      </c>
      <c r="R21" s="21">
        <v>2.6</v>
      </c>
      <c r="S21" s="21">
        <v>0</v>
      </c>
      <c r="T21" s="21">
        <v>0</v>
      </c>
      <c r="U21" s="21">
        <v>0</v>
      </c>
      <c r="V21" s="21">
        <v>0</v>
      </c>
      <c r="W21" s="218" t="s">
        <v>51</v>
      </c>
      <c r="X21" s="218"/>
      <c r="Y21" s="21">
        <v>0</v>
      </c>
      <c r="Z21" s="21">
        <v>0</v>
      </c>
      <c r="AA21" s="21">
        <v>5</v>
      </c>
      <c r="AB21" s="21">
        <v>115.63033</v>
      </c>
      <c r="AC21" s="21">
        <v>2</v>
      </c>
      <c r="AD21" s="21">
        <v>5.3</v>
      </c>
      <c r="AE21" s="21">
        <v>5</v>
      </c>
      <c r="AF21" s="21">
        <v>5.16</v>
      </c>
      <c r="AG21" s="21">
        <v>2</v>
      </c>
      <c r="AH21" s="21">
        <v>8.8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18" t="s">
        <v>52</v>
      </c>
      <c r="B22" s="218"/>
      <c r="C22" s="21">
        <v>45</v>
      </c>
      <c r="D22" s="21">
        <v>154.09</v>
      </c>
      <c r="E22" s="21">
        <v>3</v>
      </c>
      <c r="F22" s="21">
        <v>4.5</v>
      </c>
      <c r="G22" s="21">
        <v>1</v>
      </c>
      <c r="H22" s="21">
        <v>25</v>
      </c>
      <c r="I22" s="21">
        <v>8</v>
      </c>
      <c r="J22" s="21">
        <v>10.6</v>
      </c>
      <c r="K22" s="21">
        <v>0</v>
      </c>
      <c r="L22" s="21">
        <v>0</v>
      </c>
      <c r="M22" s="21">
        <v>0</v>
      </c>
      <c r="N22" s="21">
        <v>0</v>
      </c>
      <c r="O22" s="21">
        <v>14</v>
      </c>
      <c r="P22" s="21">
        <v>23.14</v>
      </c>
      <c r="Q22" s="21">
        <v>1</v>
      </c>
      <c r="R22" s="21">
        <v>0.05</v>
      </c>
      <c r="S22" s="21">
        <v>2</v>
      </c>
      <c r="T22" s="21">
        <v>26</v>
      </c>
      <c r="U22" s="21">
        <v>1</v>
      </c>
      <c r="V22" s="21">
        <v>0.5</v>
      </c>
      <c r="W22" s="218" t="s">
        <v>52</v>
      </c>
      <c r="X22" s="218"/>
      <c r="Y22" s="21">
        <v>0</v>
      </c>
      <c r="Z22" s="21">
        <v>0</v>
      </c>
      <c r="AA22" s="21">
        <v>4</v>
      </c>
      <c r="AB22" s="21">
        <v>17</v>
      </c>
      <c r="AC22" s="21">
        <v>3</v>
      </c>
      <c r="AD22" s="21">
        <v>37</v>
      </c>
      <c r="AE22" s="21">
        <v>2</v>
      </c>
      <c r="AF22" s="21">
        <v>0.6</v>
      </c>
      <c r="AG22" s="21">
        <v>3</v>
      </c>
      <c r="AH22" s="21">
        <v>5.7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2</v>
      </c>
      <c r="AP22" s="21">
        <v>3</v>
      </c>
      <c r="AQ22" s="21">
        <v>1</v>
      </c>
      <c r="AR22" s="21">
        <v>1</v>
      </c>
      <c r="AS22" s="21">
        <v>0</v>
      </c>
      <c r="AT22" s="21">
        <v>0</v>
      </c>
    </row>
    <row r="23" spans="1:46" s="22" customFormat="1" ht="16.5" customHeight="1">
      <c r="A23" s="218" t="s">
        <v>53</v>
      </c>
      <c r="B23" s="218"/>
      <c r="C23" s="21">
        <v>27</v>
      </c>
      <c r="D23" s="21">
        <v>27.01601</v>
      </c>
      <c r="E23" s="21">
        <v>4</v>
      </c>
      <c r="F23" s="21">
        <v>3.03</v>
      </c>
      <c r="G23" s="21">
        <v>0</v>
      </c>
      <c r="H23" s="21">
        <v>0</v>
      </c>
      <c r="I23" s="21">
        <v>2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8.1</v>
      </c>
      <c r="Q23" s="21">
        <v>4</v>
      </c>
      <c r="R23" s="21">
        <v>1.35</v>
      </c>
      <c r="S23" s="21">
        <v>0</v>
      </c>
      <c r="T23" s="21">
        <v>0</v>
      </c>
      <c r="U23" s="21">
        <v>0</v>
      </c>
      <c r="V23" s="21">
        <v>0</v>
      </c>
      <c r="W23" s="218" t="s">
        <v>53</v>
      </c>
      <c r="X23" s="218"/>
      <c r="Y23" s="21">
        <v>1</v>
      </c>
      <c r="Z23" s="21">
        <v>0.01</v>
      </c>
      <c r="AA23" s="21">
        <v>3</v>
      </c>
      <c r="AB23" s="21">
        <v>5.20001</v>
      </c>
      <c r="AC23" s="21">
        <v>1</v>
      </c>
      <c r="AD23" s="21">
        <v>1</v>
      </c>
      <c r="AE23" s="21">
        <v>3</v>
      </c>
      <c r="AF23" s="21">
        <v>0.63</v>
      </c>
      <c r="AG23" s="21">
        <v>2</v>
      </c>
      <c r="AH23" s="21">
        <v>3.696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18" t="s">
        <v>54</v>
      </c>
      <c r="B24" s="218"/>
      <c r="C24" s="21">
        <v>46</v>
      </c>
      <c r="D24" s="21">
        <v>106.818</v>
      </c>
      <c r="E24" s="21">
        <v>8</v>
      </c>
      <c r="F24" s="21">
        <v>9.35</v>
      </c>
      <c r="G24" s="21">
        <v>0</v>
      </c>
      <c r="H24" s="21">
        <v>0</v>
      </c>
      <c r="I24" s="21">
        <v>4</v>
      </c>
      <c r="J24" s="21">
        <v>2.688</v>
      </c>
      <c r="K24" s="21">
        <v>4</v>
      </c>
      <c r="L24" s="21">
        <v>7.6</v>
      </c>
      <c r="M24" s="21">
        <v>0</v>
      </c>
      <c r="N24" s="21">
        <v>0</v>
      </c>
      <c r="O24" s="21">
        <v>10</v>
      </c>
      <c r="P24" s="21">
        <v>11.8</v>
      </c>
      <c r="Q24" s="21">
        <v>1</v>
      </c>
      <c r="R24" s="21">
        <v>0.2</v>
      </c>
      <c r="S24" s="21">
        <v>2</v>
      </c>
      <c r="T24" s="21">
        <v>1.8</v>
      </c>
      <c r="U24" s="21">
        <v>2</v>
      </c>
      <c r="V24" s="21">
        <v>2</v>
      </c>
      <c r="W24" s="218" t="s">
        <v>54</v>
      </c>
      <c r="X24" s="218"/>
      <c r="Y24" s="21">
        <v>1</v>
      </c>
      <c r="Z24" s="21">
        <v>3</v>
      </c>
      <c r="AA24" s="21">
        <v>2</v>
      </c>
      <c r="AB24" s="21">
        <v>19.3</v>
      </c>
      <c r="AC24" s="21">
        <v>7</v>
      </c>
      <c r="AD24" s="21">
        <v>46.93</v>
      </c>
      <c r="AE24" s="21">
        <v>4</v>
      </c>
      <c r="AF24" s="21">
        <v>1.65</v>
      </c>
      <c r="AG24" s="21">
        <v>1</v>
      </c>
      <c r="AH24" s="21">
        <v>0.5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18" t="s">
        <v>55</v>
      </c>
      <c r="B25" s="218"/>
      <c r="C25" s="21">
        <v>13</v>
      </c>
      <c r="D25" s="21">
        <v>27.85</v>
      </c>
      <c r="E25" s="21">
        <v>3</v>
      </c>
      <c r="F25" s="21">
        <v>6.1</v>
      </c>
      <c r="G25" s="21">
        <v>0</v>
      </c>
      <c r="H25" s="21">
        <v>0</v>
      </c>
      <c r="I25" s="21">
        <v>1</v>
      </c>
      <c r="J25" s="21">
        <v>0.05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0.1</v>
      </c>
      <c r="Q25" s="21">
        <v>1</v>
      </c>
      <c r="R25" s="21">
        <v>0.5</v>
      </c>
      <c r="S25" s="21">
        <v>0</v>
      </c>
      <c r="T25" s="21">
        <v>0</v>
      </c>
      <c r="U25" s="21">
        <v>1</v>
      </c>
      <c r="V25" s="21">
        <v>1</v>
      </c>
      <c r="W25" s="218" t="s">
        <v>55</v>
      </c>
      <c r="X25" s="218"/>
      <c r="Y25" s="21">
        <v>0</v>
      </c>
      <c r="Z25" s="21">
        <v>0</v>
      </c>
      <c r="AA25" s="21">
        <v>0</v>
      </c>
      <c r="AB25" s="21">
        <v>0</v>
      </c>
      <c r="AC25" s="21">
        <v>3</v>
      </c>
      <c r="AD25" s="21">
        <v>17</v>
      </c>
      <c r="AE25" s="21">
        <v>1</v>
      </c>
      <c r="AF25" s="21">
        <v>2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2</v>
      </c>
      <c r="AP25" s="21">
        <v>1.1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8" t="s">
        <v>56</v>
      </c>
      <c r="B26" s="218"/>
      <c r="C26" s="21">
        <v>20</v>
      </c>
      <c r="D26" s="21">
        <v>57.243</v>
      </c>
      <c r="E26" s="21">
        <v>1</v>
      </c>
      <c r="F26" s="21">
        <v>0.1</v>
      </c>
      <c r="G26" s="21">
        <v>0</v>
      </c>
      <c r="H26" s="21">
        <v>0</v>
      </c>
      <c r="I26" s="21">
        <v>3</v>
      </c>
      <c r="J26" s="21">
        <v>1.093</v>
      </c>
      <c r="K26" s="21">
        <v>0</v>
      </c>
      <c r="L26" s="21">
        <v>0</v>
      </c>
      <c r="M26" s="21">
        <v>0</v>
      </c>
      <c r="N26" s="21">
        <v>0</v>
      </c>
      <c r="O26" s="21">
        <v>5</v>
      </c>
      <c r="P26" s="21">
        <v>2.4</v>
      </c>
      <c r="Q26" s="21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8" t="s">
        <v>56</v>
      </c>
      <c r="X26" s="218"/>
      <c r="Y26" s="21">
        <v>1</v>
      </c>
      <c r="Z26" s="21">
        <v>0.1</v>
      </c>
      <c r="AA26" s="21">
        <v>3</v>
      </c>
      <c r="AB26" s="21">
        <v>12.4</v>
      </c>
      <c r="AC26" s="21">
        <v>3</v>
      </c>
      <c r="AD26" s="21">
        <v>13.05</v>
      </c>
      <c r="AE26" s="21">
        <v>2</v>
      </c>
      <c r="AF26" s="21">
        <v>25.9</v>
      </c>
      <c r="AG26" s="21">
        <v>1</v>
      </c>
      <c r="AH26" s="21">
        <v>1.2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18" t="s">
        <v>57</v>
      </c>
      <c r="B27" s="218"/>
      <c r="C27" s="21">
        <v>10</v>
      </c>
      <c r="D27" s="21">
        <v>19.52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0.5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4.7</v>
      </c>
      <c r="Q27" s="21">
        <v>0</v>
      </c>
      <c r="R27" s="21">
        <v>0</v>
      </c>
      <c r="S27" s="21">
        <v>3</v>
      </c>
      <c r="T27" s="21">
        <v>3</v>
      </c>
      <c r="U27" s="21">
        <v>0</v>
      </c>
      <c r="V27" s="21">
        <v>0</v>
      </c>
      <c r="W27" s="218" t="s">
        <v>57</v>
      </c>
      <c r="X27" s="218"/>
      <c r="Y27" s="21">
        <v>1</v>
      </c>
      <c r="Z27" s="21">
        <v>1.2</v>
      </c>
      <c r="AA27" s="21">
        <v>0</v>
      </c>
      <c r="AB27" s="21">
        <v>0</v>
      </c>
      <c r="AC27" s="21">
        <v>1</v>
      </c>
      <c r="AD27" s="21">
        <v>5</v>
      </c>
      <c r="AE27" s="21">
        <v>1</v>
      </c>
      <c r="AF27" s="21">
        <v>0.12</v>
      </c>
      <c r="AG27" s="21">
        <v>1</v>
      </c>
      <c r="AH27" s="21">
        <v>5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8" t="s">
        <v>58</v>
      </c>
      <c r="B28" s="218"/>
      <c r="C28" s="21">
        <v>20</v>
      </c>
      <c r="D28" s="21">
        <v>41.86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1</v>
      </c>
      <c r="K28" s="21">
        <v>0</v>
      </c>
      <c r="L28" s="21">
        <v>0</v>
      </c>
      <c r="M28" s="21">
        <v>1</v>
      </c>
      <c r="N28" s="21">
        <v>0.5</v>
      </c>
      <c r="O28" s="21">
        <v>8</v>
      </c>
      <c r="P28" s="21">
        <v>7.91</v>
      </c>
      <c r="Q28" s="21">
        <v>1</v>
      </c>
      <c r="R28" s="21">
        <v>0.05</v>
      </c>
      <c r="S28" s="21">
        <v>1</v>
      </c>
      <c r="T28" s="21">
        <v>3</v>
      </c>
      <c r="U28" s="21">
        <v>0</v>
      </c>
      <c r="V28" s="21">
        <v>0</v>
      </c>
      <c r="W28" s="218" t="s">
        <v>58</v>
      </c>
      <c r="X28" s="218"/>
      <c r="Y28" s="21">
        <v>0</v>
      </c>
      <c r="Z28" s="21">
        <v>0</v>
      </c>
      <c r="AA28" s="21">
        <v>1</v>
      </c>
      <c r="AB28" s="21">
        <v>0.5</v>
      </c>
      <c r="AC28" s="21">
        <v>1</v>
      </c>
      <c r="AD28" s="21">
        <v>1</v>
      </c>
      <c r="AE28" s="21">
        <v>6</v>
      </c>
      <c r="AF28" s="21">
        <v>27.9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18" t="s">
        <v>59</v>
      </c>
      <c r="B29" s="218"/>
      <c r="C29" s="21">
        <v>77</v>
      </c>
      <c r="D29" s="21">
        <v>146.48233</v>
      </c>
      <c r="E29" s="21">
        <v>4</v>
      </c>
      <c r="F29" s="21">
        <v>3.85</v>
      </c>
      <c r="G29" s="21">
        <v>0</v>
      </c>
      <c r="H29" s="21">
        <v>0</v>
      </c>
      <c r="I29" s="21">
        <v>8</v>
      </c>
      <c r="J29" s="21">
        <v>6.7</v>
      </c>
      <c r="K29" s="21">
        <v>3</v>
      </c>
      <c r="L29" s="21">
        <v>2.2</v>
      </c>
      <c r="M29" s="21">
        <v>0</v>
      </c>
      <c r="N29" s="21">
        <v>0</v>
      </c>
      <c r="O29" s="21">
        <v>4</v>
      </c>
      <c r="P29" s="21">
        <v>1.8</v>
      </c>
      <c r="Q29" s="21">
        <v>4</v>
      </c>
      <c r="R29" s="21">
        <v>1</v>
      </c>
      <c r="S29" s="21">
        <v>0</v>
      </c>
      <c r="T29" s="21">
        <v>0</v>
      </c>
      <c r="U29" s="21">
        <v>1</v>
      </c>
      <c r="V29" s="21">
        <v>0.05</v>
      </c>
      <c r="W29" s="218" t="s">
        <v>59</v>
      </c>
      <c r="X29" s="218"/>
      <c r="Y29" s="21">
        <v>3</v>
      </c>
      <c r="Z29" s="21">
        <v>3.07</v>
      </c>
      <c r="AA29" s="21">
        <v>18</v>
      </c>
      <c r="AB29" s="21">
        <v>80.80233</v>
      </c>
      <c r="AC29" s="21">
        <v>5</v>
      </c>
      <c r="AD29" s="21">
        <v>8.46</v>
      </c>
      <c r="AE29" s="21">
        <v>19</v>
      </c>
      <c r="AF29" s="21">
        <v>28.75</v>
      </c>
      <c r="AG29" s="21">
        <v>5</v>
      </c>
      <c r="AH29" s="21">
        <v>6.4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3</v>
      </c>
      <c r="AR29" s="21">
        <v>3.4</v>
      </c>
      <c r="AS29" s="21">
        <v>0</v>
      </c>
      <c r="AT29" s="21">
        <v>0</v>
      </c>
    </row>
    <row r="30" spans="1:46" s="22" customFormat="1" ht="16.5" customHeight="1">
      <c r="A30" s="218" t="s">
        <v>60</v>
      </c>
      <c r="B30" s="218"/>
      <c r="C30" s="21">
        <v>20</v>
      </c>
      <c r="D30" s="21">
        <v>38.83</v>
      </c>
      <c r="E30" s="21">
        <v>3</v>
      </c>
      <c r="F30" s="21">
        <v>3.03</v>
      </c>
      <c r="G30" s="21">
        <v>0</v>
      </c>
      <c r="H30" s="21">
        <v>0</v>
      </c>
      <c r="I30" s="21">
        <v>2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1.1</v>
      </c>
      <c r="Q30" s="21">
        <v>2</v>
      </c>
      <c r="R30" s="21">
        <v>0.2</v>
      </c>
      <c r="S30" s="21">
        <v>0</v>
      </c>
      <c r="T30" s="21">
        <v>0</v>
      </c>
      <c r="U30" s="21">
        <v>2</v>
      </c>
      <c r="V30" s="21">
        <v>2.1</v>
      </c>
      <c r="W30" s="218" t="s">
        <v>60</v>
      </c>
      <c r="X30" s="218"/>
      <c r="Y30" s="21">
        <v>0</v>
      </c>
      <c r="Z30" s="21">
        <v>0</v>
      </c>
      <c r="AA30" s="21">
        <v>3</v>
      </c>
      <c r="AB30" s="21">
        <v>1.8</v>
      </c>
      <c r="AC30" s="21">
        <v>1</v>
      </c>
      <c r="AD30" s="21">
        <v>1</v>
      </c>
      <c r="AE30" s="21">
        <v>5</v>
      </c>
      <c r="AF30" s="21">
        <v>26.6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7" t="s">
        <v>61</v>
      </c>
      <c r="B31" s="217"/>
      <c r="C31" s="21">
        <v>11</v>
      </c>
      <c r="D31" s="21">
        <v>27.35</v>
      </c>
      <c r="E31" s="21">
        <v>1</v>
      </c>
      <c r="F31" s="21">
        <v>1</v>
      </c>
      <c r="G31" s="21">
        <v>0</v>
      </c>
      <c r="H31" s="21">
        <v>0</v>
      </c>
      <c r="I31" s="21">
        <v>1</v>
      </c>
      <c r="J31" s="21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3.6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7" t="s">
        <v>61</v>
      </c>
      <c r="X31" s="217"/>
      <c r="Y31" s="21">
        <v>3</v>
      </c>
      <c r="Z31" s="21">
        <v>2</v>
      </c>
      <c r="AA31" s="21">
        <v>0</v>
      </c>
      <c r="AB31" s="21">
        <v>0</v>
      </c>
      <c r="AC31" s="21">
        <v>2</v>
      </c>
      <c r="AD31" s="21">
        <v>3.25</v>
      </c>
      <c r="AE31" s="21">
        <v>0</v>
      </c>
      <c r="AF31" s="21">
        <v>0</v>
      </c>
      <c r="AG31" s="21">
        <v>3</v>
      </c>
      <c r="AH31" s="21">
        <v>17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9</v>
      </c>
      <c r="D32" s="21">
        <v>20.35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0.5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3.6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3</v>
      </c>
      <c r="Z32" s="21">
        <v>2</v>
      </c>
      <c r="AA32" s="21">
        <v>0</v>
      </c>
      <c r="AB32" s="21">
        <v>0</v>
      </c>
      <c r="AC32" s="21">
        <v>2</v>
      </c>
      <c r="AD32" s="21">
        <v>3.25</v>
      </c>
      <c r="AE32" s="21">
        <v>0</v>
      </c>
      <c r="AF32" s="21">
        <v>0</v>
      </c>
      <c r="AG32" s="21">
        <v>2</v>
      </c>
      <c r="AH32" s="21">
        <v>11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19" t="s">
        <v>63</v>
      </c>
      <c r="B33" s="219"/>
      <c r="C33" s="21">
        <v>2</v>
      </c>
      <c r="D33" s="21">
        <v>7</v>
      </c>
      <c r="E33" s="21">
        <v>1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9" t="s">
        <v>63</v>
      </c>
      <c r="X33" s="219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00" t="s">
        <v>366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02" t="s">
        <v>366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201" t="s">
        <v>375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95" t="s">
        <v>375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/>
      <c r="X39" s="31" t="s">
        <v>74</v>
      </c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</row>
    <row r="40" spans="1:24" s="96" customFormat="1" ht="15" customHeight="1">
      <c r="A40" s="101"/>
      <c r="B40" s="31" t="s">
        <v>75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X40" s="31" t="s">
        <v>75</v>
      </c>
    </row>
    <row r="41" spans="1:46" s="30" customFormat="1" ht="19.5" customHeight="1">
      <c r="A41" s="267" t="s">
        <v>261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 t="s">
        <v>262</v>
      </c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2022-12-20T08:34:37Z</dcterms:modified>
  <cp:category/>
  <cp:version/>
  <cp:contentType/>
  <cp:contentStatus/>
</cp:coreProperties>
</file>