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70" windowHeight="10530" tabRatio="750" activeTab="0"/>
  </bookViews>
  <sheets>
    <sheet name="各年度-依時間序列-青創獲貸" sheetId="1" r:id="rId1"/>
  </sheets>
  <definedNames>
    <definedName name="\p" localSheetId="0">#REF!</definedName>
    <definedName name="\p">#REF!</definedName>
    <definedName name="_PPAG" localSheetId="0">#REF!</definedName>
    <definedName name="_PPAG">#REF!</definedName>
    <definedName name="MSUP" localSheetId="0">#REF!</definedName>
    <definedName name="MSUP">#REF!</definedName>
    <definedName name="倉庫" localSheetId="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<sst xmlns="http://schemas.openxmlformats.org/spreadsheetml/2006/main" count="47" uniqueCount="21">
  <si>
    <r>
      <t xml:space="preserve">百分比
</t>
    </r>
    <r>
      <rPr>
        <sz val="12"/>
        <color indexed="12"/>
        <rFont val="Times New Roman"/>
        <family val="1"/>
      </rPr>
      <t>%</t>
    </r>
  </si>
  <si>
    <t>男性
Male</t>
  </si>
  <si>
    <t>女性
Female</t>
  </si>
  <si>
    <t>獲貸人數（人）</t>
  </si>
  <si>
    <t>青年創業及啟動金貸款(含原青創貸款)獲貸人數性別統計</t>
  </si>
  <si>
    <r>
      <rPr>
        <sz val="12"/>
        <rFont val="標楷體"/>
        <family val="4"/>
      </rPr>
      <t>工業</t>
    </r>
  </si>
  <si>
    <r>
      <rPr>
        <sz val="12"/>
        <rFont val="標楷體"/>
        <family val="4"/>
      </rPr>
      <t>服務業</t>
    </r>
  </si>
  <si>
    <r>
      <rPr>
        <sz val="12"/>
        <rFont val="標楷體"/>
        <family val="4"/>
      </rPr>
      <t>農業</t>
    </r>
  </si>
  <si>
    <r>
      <t xml:space="preserve">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color indexed="10"/>
        <rFont val="Times New Roman"/>
        <family val="1"/>
      </rPr>
      <t xml:space="preserve"> 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</t>
    </r>
    <r>
      <rPr>
        <sz val="11"/>
        <color indexed="12"/>
        <rFont val="Times New Roman"/>
        <family val="1"/>
      </rPr>
      <t>Year 2021</t>
    </r>
  </si>
  <si>
    <t>合  計 
Total</t>
  </si>
  <si>
    <t>獲貸金額（千元）</t>
  </si>
  <si>
    <t>項目</t>
  </si>
  <si>
    <t>年度</t>
  </si>
  <si>
    <r>
      <t>110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(2021)</t>
    </r>
  </si>
  <si>
    <r>
      <t>109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(2020)</t>
    </r>
  </si>
  <si>
    <r>
      <t>108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(2019)</t>
    </r>
  </si>
  <si>
    <r>
      <t>107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(2018)</t>
    </r>
  </si>
  <si>
    <r>
      <t>106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(2017)</t>
    </r>
  </si>
  <si>
    <t>續接</t>
  </si>
  <si>
    <r>
      <t>111</t>
    </r>
    <r>
      <rPr>
        <sz val="12"/>
        <rFont val="標楷體"/>
        <family val="4"/>
      </rPr>
      <t xml:space="preserve">年
</t>
    </r>
    <r>
      <rPr>
        <sz val="12"/>
        <rFont val="Times New Roman"/>
        <family val="1"/>
      </rPr>
      <t>(2022)</t>
    </r>
  </si>
  <si>
    <t>單位：家；新臺幣千元；%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</si>
</sst>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.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7" fontId="8" fillId="0" borderId="10" xfId="39" applyNumberFormat="1" applyFont="1" applyBorder="1" applyAlignment="1">
      <alignment vertical="center"/>
    </xf>
    <xf numFmtId="177" fontId="8" fillId="0" borderId="11" xfId="39" applyNumberFormat="1" applyFont="1" applyBorder="1" applyAlignment="1">
      <alignment vertical="center"/>
    </xf>
    <xf numFmtId="178" fontId="8" fillId="0" borderId="11" xfId="47" applyNumberFormat="1" applyFont="1" applyBorder="1" applyAlignment="1">
      <alignment vertical="center"/>
    </xf>
    <xf numFmtId="177" fontId="8" fillId="0" borderId="12" xfId="39" applyNumberFormat="1" applyFont="1" applyBorder="1" applyAlignment="1">
      <alignment vertical="center"/>
    </xf>
    <xf numFmtId="177" fontId="8" fillId="0" borderId="0" xfId="39" applyNumberFormat="1" applyFont="1" applyBorder="1" applyAlignment="1">
      <alignment vertical="center"/>
    </xf>
    <xf numFmtId="178" fontId="8" fillId="0" borderId="0" xfId="47" applyNumberFormat="1" applyFont="1" applyBorder="1" applyAlignment="1">
      <alignment vertical="center"/>
    </xf>
    <xf numFmtId="177" fontId="8" fillId="0" borderId="13" xfId="39" applyNumberFormat="1" applyFont="1" applyBorder="1" applyAlignment="1">
      <alignment vertical="center"/>
    </xf>
    <xf numFmtId="177" fontId="8" fillId="0" borderId="14" xfId="39" applyNumberFormat="1" applyFont="1" applyBorder="1" applyAlignment="1">
      <alignment vertical="center"/>
    </xf>
    <xf numFmtId="178" fontId="8" fillId="0" borderId="14" xfId="47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8" fontId="8" fillId="0" borderId="15" xfId="47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77" fontId="8" fillId="0" borderId="18" xfId="39" applyNumberFormat="1" applyFont="1" applyBorder="1" applyAlignment="1">
      <alignment vertical="center"/>
    </xf>
    <xf numFmtId="177" fontId="8" fillId="0" borderId="15" xfId="39" applyNumberFormat="1" applyFont="1" applyBorder="1" applyAlignment="1">
      <alignment vertical="center"/>
    </xf>
    <xf numFmtId="177" fontId="8" fillId="0" borderId="10" xfId="39" applyNumberFormat="1" applyFont="1" applyFill="1" applyBorder="1" applyAlignment="1">
      <alignment vertical="center"/>
    </xf>
    <xf numFmtId="177" fontId="8" fillId="0" borderId="11" xfId="39" applyNumberFormat="1" applyFont="1" applyFill="1" applyBorder="1" applyAlignment="1">
      <alignment vertical="center"/>
    </xf>
    <xf numFmtId="178" fontId="8" fillId="0" borderId="11" xfId="4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7" fontId="8" fillId="0" borderId="12" xfId="39" applyNumberFormat="1" applyFont="1" applyFill="1" applyBorder="1" applyAlignment="1">
      <alignment vertical="center"/>
    </xf>
    <xf numFmtId="177" fontId="8" fillId="0" borderId="0" xfId="39" applyNumberFormat="1" applyFont="1" applyFill="1" applyBorder="1" applyAlignment="1">
      <alignment vertical="center"/>
    </xf>
    <xf numFmtId="178" fontId="8" fillId="0" borderId="0" xfId="47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77" fontId="8" fillId="0" borderId="13" xfId="39" applyNumberFormat="1" applyFont="1" applyFill="1" applyBorder="1" applyAlignment="1">
      <alignment vertical="center"/>
    </xf>
    <xf numFmtId="177" fontId="8" fillId="0" borderId="14" xfId="39" applyNumberFormat="1" applyFont="1" applyFill="1" applyBorder="1" applyAlignment="1">
      <alignment vertical="center"/>
    </xf>
    <xf numFmtId="177" fontId="8" fillId="0" borderId="18" xfId="39" applyNumberFormat="1" applyFont="1" applyFill="1" applyBorder="1" applyAlignment="1">
      <alignment vertical="center"/>
    </xf>
    <xf numFmtId="177" fontId="8" fillId="0" borderId="15" xfId="39" applyNumberFormat="1" applyFont="1" applyFill="1" applyBorder="1" applyAlignment="1">
      <alignment vertical="center"/>
    </xf>
    <xf numFmtId="178" fontId="8" fillId="0" borderId="15" xfId="47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千分位 4" xfId="39"/>
    <cellStyle name="千分位 4 2" xfId="40"/>
    <cellStyle name="Comma [0]" xfId="41"/>
    <cellStyle name="中等" xfId="42"/>
    <cellStyle name="合計" xfId="43"/>
    <cellStyle name="好" xfId="44"/>
    <cellStyle name="Percent" xfId="45"/>
    <cellStyle name="百分比 2" xfId="46"/>
    <cellStyle name="百分比 3" xfId="47"/>
    <cellStyle name="百分比 3 2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0" zoomScaleNormal="110" zoomScalePageLayoutView="0" workbookViewId="0" topLeftCell="A1">
      <selection activeCell="B4" sqref="B4:C5"/>
    </sheetView>
  </sheetViews>
  <sheetFormatPr defaultColWidth="9.00390625" defaultRowHeight="16.5"/>
  <cols>
    <col min="2" max="2" width="5.625" style="0" customWidth="1"/>
    <col min="3" max="3" width="12.625" style="0" customWidth="1"/>
    <col min="4" max="5" width="15.625" style="0" customWidth="1"/>
    <col min="6" max="6" width="12.625" style="0" customWidth="1"/>
    <col min="7" max="7" width="15.625" style="0" customWidth="1"/>
    <col min="8" max="8" width="12.625" style="0" customWidth="1"/>
  </cols>
  <sheetData>
    <row r="1" spans="2:8" ht="49.5" customHeight="1">
      <c r="B1" s="37" t="s">
        <v>4</v>
      </c>
      <c r="C1" s="37"/>
      <c r="D1" s="37"/>
      <c r="E1" s="37"/>
      <c r="F1" s="37"/>
      <c r="G1" s="37"/>
      <c r="H1" s="37"/>
    </row>
    <row r="2" spans="2:8" ht="30" customHeight="1" hidden="1">
      <c r="B2" s="38" t="s">
        <v>8</v>
      </c>
      <c r="C2" s="38"/>
      <c r="D2" s="38"/>
      <c r="E2" s="38"/>
      <c r="F2" s="38"/>
      <c r="G2" s="38"/>
      <c r="H2" s="38"/>
    </row>
    <row r="3" spans="3:8" ht="15.75" customHeight="1">
      <c r="C3" s="39" t="s">
        <v>20</v>
      </c>
      <c r="D3" s="39"/>
      <c r="E3" s="39"/>
      <c r="F3" s="39"/>
      <c r="G3" s="39"/>
      <c r="H3" s="39"/>
    </row>
    <row r="4" spans="1:8" ht="16.5" customHeight="1">
      <c r="A4" s="32" t="s">
        <v>12</v>
      </c>
      <c r="B4" s="40" t="s">
        <v>11</v>
      </c>
      <c r="C4" s="41"/>
      <c r="D4" s="44" t="s">
        <v>9</v>
      </c>
      <c r="E4" s="44" t="s">
        <v>1</v>
      </c>
      <c r="F4" s="46" t="s">
        <v>0</v>
      </c>
      <c r="G4" s="46" t="s">
        <v>2</v>
      </c>
      <c r="H4" s="40" t="s">
        <v>0</v>
      </c>
    </row>
    <row r="5" spans="1:8" ht="63" customHeight="1">
      <c r="A5" s="33"/>
      <c r="B5" s="42"/>
      <c r="C5" s="43"/>
      <c r="D5" s="45"/>
      <c r="E5" s="45"/>
      <c r="F5" s="47"/>
      <c r="G5" s="47"/>
      <c r="H5" s="48"/>
    </row>
    <row r="6" spans="1:8" ht="39.75" customHeight="1">
      <c r="A6" s="34" t="s">
        <v>19</v>
      </c>
      <c r="B6" s="49" t="s">
        <v>3</v>
      </c>
      <c r="C6" s="41"/>
      <c r="D6" s="1">
        <v>21515</v>
      </c>
      <c r="E6" s="2">
        <v>13708</v>
      </c>
      <c r="F6" s="3">
        <f>E6/D6</f>
        <v>0.6371368812456426</v>
      </c>
      <c r="G6" s="2">
        <v>7807</v>
      </c>
      <c r="H6" s="3">
        <f>G6/D6</f>
        <v>0.36286311875435745</v>
      </c>
    </row>
    <row r="7" spans="1:8" ht="39.75" customHeight="1">
      <c r="A7" s="35"/>
      <c r="B7" s="10"/>
      <c r="C7" s="12" t="s">
        <v>7</v>
      </c>
      <c r="D7" s="4">
        <v>73</v>
      </c>
      <c r="E7" s="5">
        <v>51</v>
      </c>
      <c r="F7" s="6">
        <f>E7/D7</f>
        <v>0.6986301369863014</v>
      </c>
      <c r="G7" s="5">
        <v>22</v>
      </c>
      <c r="H7" s="6">
        <f>G7/D7</f>
        <v>0.3013698630136986</v>
      </c>
    </row>
    <row r="8" spans="1:8" ht="39.75" customHeight="1">
      <c r="A8" s="35"/>
      <c r="B8" s="10"/>
      <c r="C8" s="12" t="s">
        <v>5</v>
      </c>
      <c r="D8" s="4">
        <v>3618</v>
      </c>
      <c r="E8" s="5">
        <v>2775</v>
      </c>
      <c r="F8" s="6">
        <f>E8/D8</f>
        <v>0.7669983416252073</v>
      </c>
      <c r="G8" s="5">
        <v>843</v>
      </c>
      <c r="H8" s="6">
        <f>G8/D8</f>
        <v>0.2330016583747927</v>
      </c>
    </row>
    <row r="9" spans="1:8" ht="39.75" customHeight="1">
      <c r="A9" s="35"/>
      <c r="B9" s="14"/>
      <c r="C9" s="13" t="s">
        <v>6</v>
      </c>
      <c r="D9" s="7">
        <v>17824</v>
      </c>
      <c r="E9" s="8">
        <v>10882</v>
      </c>
      <c r="F9" s="9">
        <f>E9/D9</f>
        <v>0.6105251346499102</v>
      </c>
      <c r="G9" s="8">
        <v>6942</v>
      </c>
      <c r="H9" s="9">
        <f>G9/D9</f>
        <v>0.3894748653500898</v>
      </c>
    </row>
    <row r="10" spans="1:8" ht="39.75" customHeight="1">
      <c r="A10" s="36"/>
      <c r="B10" s="50" t="s">
        <v>10</v>
      </c>
      <c r="C10" s="51"/>
      <c r="D10" s="15">
        <v>18859004</v>
      </c>
      <c r="E10" s="16">
        <v>12182922</v>
      </c>
      <c r="F10" s="11">
        <f>E10/D10</f>
        <v>0.646000287183777</v>
      </c>
      <c r="G10" s="16">
        <v>6676082</v>
      </c>
      <c r="H10" s="11">
        <f>G10/D10</f>
        <v>0.35399971281622294</v>
      </c>
    </row>
    <row r="11" spans="1:8" ht="39.75" customHeight="1">
      <c r="A11" s="34" t="s">
        <v>13</v>
      </c>
      <c r="B11" s="49" t="s">
        <v>3</v>
      </c>
      <c r="C11" s="41"/>
      <c r="D11" s="1">
        <v>51237</v>
      </c>
      <c r="E11" s="2">
        <v>33451</v>
      </c>
      <c r="F11" s="3">
        <f aca="true" t="shared" si="0" ref="F11:F35">E11/D11</f>
        <v>0.6528680445771611</v>
      </c>
      <c r="G11" s="2">
        <v>17786</v>
      </c>
      <c r="H11" s="3">
        <f aca="true" t="shared" si="1" ref="H11:H35">G11/D11</f>
        <v>0.347131955422839</v>
      </c>
    </row>
    <row r="12" spans="1:8" ht="39.75" customHeight="1">
      <c r="A12" s="35"/>
      <c r="B12" s="10"/>
      <c r="C12" s="12" t="s">
        <v>7</v>
      </c>
      <c r="D12" s="4">
        <v>175</v>
      </c>
      <c r="E12" s="5">
        <v>136</v>
      </c>
      <c r="F12" s="6">
        <f t="shared" si="0"/>
        <v>0.7771428571428571</v>
      </c>
      <c r="G12" s="5">
        <v>39</v>
      </c>
      <c r="H12" s="6">
        <f t="shared" si="1"/>
        <v>0.22285714285714286</v>
      </c>
    </row>
    <row r="13" spans="1:8" ht="39.75" customHeight="1">
      <c r="A13" s="35"/>
      <c r="B13" s="10"/>
      <c r="C13" s="12" t="s">
        <v>5</v>
      </c>
      <c r="D13" s="4">
        <v>9338</v>
      </c>
      <c r="E13" s="5">
        <v>7167</v>
      </c>
      <c r="F13" s="6">
        <f t="shared" si="0"/>
        <v>0.7675091025915614</v>
      </c>
      <c r="G13" s="5">
        <v>2171</v>
      </c>
      <c r="H13" s="6">
        <f t="shared" si="1"/>
        <v>0.23249089740843865</v>
      </c>
    </row>
    <row r="14" spans="1:8" ht="39.75" customHeight="1">
      <c r="A14" s="35"/>
      <c r="B14" s="14"/>
      <c r="C14" s="13" t="s">
        <v>6</v>
      </c>
      <c r="D14" s="7">
        <v>41724</v>
      </c>
      <c r="E14" s="8">
        <v>26148</v>
      </c>
      <c r="F14" s="9">
        <f t="shared" si="0"/>
        <v>0.6266896750071901</v>
      </c>
      <c r="G14" s="8">
        <v>15576</v>
      </c>
      <c r="H14" s="9">
        <f t="shared" si="1"/>
        <v>0.3733103249928099</v>
      </c>
    </row>
    <row r="15" spans="1:8" ht="39.75" customHeight="1">
      <c r="A15" s="36"/>
      <c r="B15" s="50" t="s">
        <v>10</v>
      </c>
      <c r="C15" s="51"/>
      <c r="D15" s="15">
        <v>41682736</v>
      </c>
      <c r="E15" s="16">
        <v>27514983</v>
      </c>
      <c r="F15" s="11">
        <f t="shared" si="0"/>
        <v>0.660105013260166</v>
      </c>
      <c r="G15" s="16">
        <v>14167753</v>
      </c>
      <c r="H15" s="11">
        <f t="shared" si="1"/>
        <v>0.339894986739834</v>
      </c>
    </row>
    <row r="16" spans="1:8" ht="39.75" customHeight="1">
      <c r="A16" s="34" t="s">
        <v>14</v>
      </c>
      <c r="B16" s="49" t="s">
        <v>3</v>
      </c>
      <c r="C16" s="41"/>
      <c r="D16" s="1">
        <v>11507</v>
      </c>
      <c r="E16" s="2">
        <v>7707</v>
      </c>
      <c r="F16" s="3">
        <f t="shared" si="0"/>
        <v>0.6697662292517598</v>
      </c>
      <c r="G16" s="2">
        <v>3800</v>
      </c>
      <c r="H16" s="3">
        <f t="shared" si="1"/>
        <v>0.3302337707482402</v>
      </c>
    </row>
    <row r="17" spans="1:8" ht="39.75" customHeight="1">
      <c r="A17" s="35"/>
      <c r="B17" s="10"/>
      <c r="C17" s="12" t="s">
        <v>7</v>
      </c>
      <c r="D17" s="4">
        <v>42</v>
      </c>
      <c r="E17" s="5">
        <v>32</v>
      </c>
      <c r="F17" s="6">
        <f t="shared" si="0"/>
        <v>0.7619047619047619</v>
      </c>
      <c r="G17" s="5">
        <v>10</v>
      </c>
      <c r="H17" s="6">
        <f t="shared" si="1"/>
        <v>0.23809523809523808</v>
      </c>
    </row>
    <row r="18" spans="1:8" ht="39.75" customHeight="1">
      <c r="A18" s="35"/>
      <c r="B18" s="10"/>
      <c r="C18" s="12" t="s">
        <v>5</v>
      </c>
      <c r="D18" s="4">
        <v>1935</v>
      </c>
      <c r="E18" s="5">
        <v>1483</v>
      </c>
      <c r="F18" s="6">
        <f t="shared" si="0"/>
        <v>0.7664082687338502</v>
      </c>
      <c r="G18" s="5">
        <v>452</v>
      </c>
      <c r="H18" s="6">
        <f t="shared" si="1"/>
        <v>0.23359173126614988</v>
      </c>
    </row>
    <row r="19" spans="1:8" ht="39.75" customHeight="1">
      <c r="A19" s="35"/>
      <c r="B19" s="14"/>
      <c r="C19" s="13" t="s">
        <v>6</v>
      </c>
      <c r="D19" s="7">
        <v>9530</v>
      </c>
      <c r="E19" s="8">
        <v>6192</v>
      </c>
      <c r="F19" s="9">
        <f t="shared" si="0"/>
        <v>0.6497376705141658</v>
      </c>
      <c r="G19" s="8">
        <v>3338</v>
      </c>
      <c r="H19" s="9">
        <f t="shared" si="1"/>
        <v>0.3502623294858342</v>
      </c>
    </row>
    <row r="20" spans="1:8" ht="39.75" customHeight="1">
      <c r="A20" s="36"/>
      <c r="B20" s="50" t="s">
        <v>10</v>
      </c>
      <c r="C20" s="51"/>
      <c r="D20" s="15">
        <v>10028091</v>
      </c>
      <c r="E20" s="16">
        <v>6807938</v>
      </c>
      <c r="F20" s="11">
        <f t="shared" si="0"/>
        <v>0.6788867392607426</v>
      </c>
      <c r="G20" s="16">
        <v>3220153</v>
      </c>
      <c r="H20" s="11">
        <f t="shared" si="1"/>
        <v>0.32111326073925733</v>
      </c>
    </row>
    <row r="21" spans="1:8" ht="39.75" customHeight="1">
      <c r="A21" s="34" t="s">
        <v>15</v>
      </c>
      <c r="B21" s="49" t="s">
        <v>3</v>
      </c>
      <c r="C21" s="41"/>
      <c r="D21" s="1">
        <v>2313</v>
      </c>
      <c r="E21" s="2">
        <v>1685</v>
      </c>
      <c r="F21" s="3">
        <f t="shared" si="0"/>
        <v>0.7284911370514483</v>
      </c>
      <c r="G21" s="2">
        <v>628</v>
      </c>
      <c r="H21" s="3">
        <f t="shared" si="1"/>
        <v>0.27150886294855164</v>
      </c>
    </row>
    <row r="22" spans="1:8" ht="39.75" customHeight="1">
      <c r="A22" s="35"/>
      <c r="B22" s="10"/>
      <c r="C22" s="12" t="s">
        <v>7</v>
      </c>
      <c r="D22" s="4">
        <v>9</v>
      </c>
      <c r="E22" s="5">
        <v>7</v>
      </c>
      <c r="F22" s="6">
        <f t="shared" si="0"/>
        <v>0.7777777777777778</v>
      </c>
      <c r="G22" s="5">
        <v>2</v>
      </c>
      <c r="H22" s="6">
        <f t="shared" si="1"/>
        <v>0.2222222222222222</v>
      </c>
    </row>
    <row r="23" spans="1:8" ht="39.75" customHeight="1">
      <c r="A23" s="35"/>
      <c r="B23" s="10"/>
      <c r="C23" s="12" t="s">
        <v>5</v>
      </c>
      <c r="D23" s="4">
        <v>525</v>
      </c>
      <c r="E23" s="5">
        <v>408</v>
      </c>
      <c r="F23" s="6">
        <f t="shared" si="0"/>
        <v>0.7771428571428571</v>
      </c>
      <c r="G23" s="5">
        <v>117</v>
      </c>
      <c r="H23" s="6">
        <f t="shared" si="1"/>
        <v>0.22285714285714286</v>
      </c>
    </row>
    <row r="24" spans="1:8" ht="39.75" customHeight="1">
      <c r="A24" s="35"/>
      <c r="B24" s="14"/>
      <c r="C24" s="13" t="s">
        <v>6</v>
      </c>
      <c r="D24" s="7">
        <v>1779</v>
      </c>
      <c r="E24" s="8">
        <v>1270</v>
      </c>
      <c r="F24" s="9">
        <f t="shared" si="0"/>
        <v>0.7138842046093311</v>
      </c>
      <c r="G24" s="8">
        <v>509</v>
      </c>
      <c r="H24" s="9">
        <f t="shared" si="1"/>
        <v>0.2861157953906689</v>
      </c>
    </row>
    <row r="25" spans="1:8" ht="39.75" customHeight="1">
      <c r="A25" s="36"/>
      <c r="B25" s="50" t="s">
        <v>10</v>
      </c>
      <c r="C25" s="51"/>
      <c r="D25" s="15">
        <v>2608739</v>
      </c>
      <c r="E25" s="16">
        <v>1919133</v>
      </c>
      <c r="F25" s="11">
        <f t="shared" si="0"/>
        <v>0.735655425859007</v>
      </c>
      <c r="G25" s="16">
        <v>689606</v>
      </c>
      <c r="H25" s="11">
        <f t="shared" si="1"/>
        <v>0.26434457414099305</v>
      </c>
    </row>
    <row r="26" spans="1:8" ht="39.75" customHeight="1">
      <c r="A26" s="34" t="s">
        <v>16</v>
      </c>
      <c r="B26" s="49" t="s">
        <v>3</v>
      </c>
      <c r="C26" s="41"/>
      <c r="D26" s="1">
        <v>1353</v>
      </c>
      <c r="E26" s="2">
        <v>1006</v>
      </c>
      <c r="F26" s="3">
        <f t="shared" si="0"/>
        <v>0.7435328898743533</v>
      </c>
      <c r="G26" s="2">
        <v>347</v>
      </c>
      <c r="H26" s="3">
        <f t="shared" si="1"/>
        <v>0.2564671101256467</v>
      </c>
    </row>
    <row r="27" spans="1:8" ht="39.75" customHeight="1">
      <c r="A27" s="35"/>
      <c r="B27" s="10"/>
      <c r="C27" s="12" t="s">
        <v>7</v>
      </c>
      <c r="D27" s="4">
        <v>15</v>
      </c>
      <c r="E27" s="5">
        <v>12</v>
      </c>
      <c r="F27" s="6">
        <f t="shared" si="0"/>
        <v>0.8</v>
      </c>
      <c r="G27" s="5">
        <v>3</v>
      </c>
      <c r="H27" s="6">
        <f t="shared" si="1"/>
        <v>0.2</v>
      </c>
    </row>
    <row r="28" spans="1:8" ht="39.75" customHeight="1">
      <c r="A28" s="35"/>
      <c r="B28" s="10"/>
      <c r="C28" s="12" t="s">
        <v>5</v>
      </c>
      <c r="D28" s="4">
        <v>271</v>
      </c>
      <c r="E28" s="5">
        <v>225</v>
      </c>
      <c r="F28" s="6">
        <f t="shared" si="0"/>
        <v>0.8302583025830258</v>
      </c>
      <c r="G28" s="5">
        <v>46</v>
      </c>
      <c r="H28" s="6">
        <f t="shared" si="1"/>
        <v>0.16974169741697417</v>
      </c>
    </row>
    <row r="29" spans="1:8" ht="39.75" customHeight="1">
      <c r="A29" s="35"/>
      <c r="B29" s="14"/>
      <c r="C29" s="13" t="s">
        <v>6</v>
      </c>
      <c r="D29" s="7">
        <v>1067</v>
      </c>
      <c r="E29" s="8">
        <v>769</v>
      </c>
      <c r="F29" s="9">
        <f t="shared" si="0"/>
        <v>0.7207122774133083</v>
      </c>
      <c r="G29" s="8">
        <v>298</v>
      </c>
      <c r="H29" s="9">
        <f t="shared" si="1"/>
        <v>0.27928772258669166</v>
      </c>
    </row>
    <row r="30" spans="1:8" ht="39.75" customHeight="1">
      <c r="A30" s="36"/>
      <c r="B30" s="50" t="s">
        <v>10</v>
      </c>
      <c r="C30" s="51"/>
      <c r="D30" s="15">
        <v>1645393</v>
      </c>
      <c r="E30" s="16">
        <v>1220653</v>
      </c>
      <c r="F30" s="11">
        <f t="shared" si="0"/>
        <v>0.7418610629800905</v>
      </c>
      <c r="G30" s="16">
        <v>424740</v>
      </c>
      <c r="H30" s="11">
        <f t="shared" si="1"/>
        <v>0.25813893701990953</v>
      </c>
    </row>
    <row r="31" spans="1:8" ht="39.75" customHeight="1">
      <c r="A31" s="52" t="s">
        <v>17</v>
      </c>
      <c r="B31" s="55" t="s">
        <v>3</v>
      </c>
      <c r="C31" s="56"/>
      <c r="D31" s="17">
        <v>1526</v>
      </c>
      <c r="E31" s="18">
        <v>1119</v>
      </c>
      <c r="F31" s="19">
        <f t="shared" si="0"/>
        <v>0.7332896461336829</v>
      </c>
      <c r="G31" s="18">
        <v>407</v>
      </c>
      <c r="H31" s="19">
        <f t="shared" si="1"/>
        <v>0.2667103538663172</v>
      </c>
    </row>
    <row r="32" spans="1:8" ht="39.75" customHeight="1">
      <c r="A32" s="53"/>
      <c r="B32" s="20"/>
      <c r="C32" s="21" t="s">
        <v>7</v>
      </c>
      <c r="D32" s="22">
        <v>9</v>
      </c>
      <c r="E32" s="23">
        <v>6</v>
      </c>
      <c r="F32" s="24">
        <f t="shared" si="0"/>
        <v>0.6666666666666666</v>
      </c>
      <c r="G32" s="23">
        <v>3</v>
      </c>
      <c r="H32" s="24">
        <f t="shared" si="1"/>
        <v>0.3333333333333333</v>
      </c>
    </row>
    <row r="33" spans="1:8" ht="39.75" customHeight="1">
      <c r="A33" s="53"/>
      <c r="B33" s="20"/>
      <c r="C33" s="21" t="s">
        <v>5</v>
      </c>
      <c r="D33" s="22">
        <v>311</v>
      </c>
      <c r="E33" s="23">
        <v>251</v>
      </c>
      <c r="F33" s="24">
        <f t="shared" si="0"/>
        <v>0.8070739549839229</v>
      </c>
      <c r="G33" s="23">
        <v>60</v>
      </c>
      <c r="H33" s="24">
        <f t="shared" si="1"/>
        <v>0.19292604501607716</v>
      </c>
    </row>
    <row r="34" spans="1:8" ht="39.75" customHeight="1">
      <c r="A34" s="53"/>
      <c r="B34" s="25"/>
      <c r="C34" s="26" t="s">
        <v>6</v>
      </c>
      <c r="D34" s="27">
        <v>1206</v>
      </c>
      <c r="E34" s="28">
        <v>862</v>
      </c>
      <c r="F34" s="24">
        <f t="shared" si="0"/>
        <v>0.714759535655058</v>
      </c>
      <c r="G34" s="28">
        <v>344</v>
      </c>
      <c r="H34" s="24">
        <f t="shared" si="1"/>
        <v>0.28524046434494194</v>
      </c>
    </row>
    <row r="35" spans="1:8" ht="39.75" customHeight="1">
      <c r="A35" s="54"/>
      <c r="B35" s="57" t="s">
        <v>10</v>
      </c>
      <c r="C35" s="58"/>
      <c r="D35" s="29">
        <v>1826650</v>
      </c>
      <c r="E35" s="30">
        <v>1332075</v>
      </c>
      <c r="F35" s="31">
        <f t="shared" si="0"/>
        <v>0.7292447923794925</v>
      </c>
      <c r="G35" s="30">
        <v>494575</v>
      </c>
      <c r="H35" s="31">
        <f t="shared" si="1"/>
        <v>0.2707552076205075</v>
      </c>
    </row>
    <row r="36" ht="39.75" customHeight="1">
      <c r="A36" t="s">
        <v>18</v>
      </c>
    </row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</sheetData>
  <sheetProtection/>
  <mergeCells count="28">
    <mergeCell ref="B26:C26"/>
    <mergeCell ref="B30:C30"/>
    <mergeCell ref="A16:A20"/>
    <mergeCell ref="B16:C16"/>
    <mergeCell ref="B20:C20"/>
    <mergeCell ref="A21:A25"/>
    <mergeCell ref="B21:C21"/>
    <mergeCell ref="B25:C25"/>
    <mergeCell ref="H4:H5"/>
    <mergeCell ref="A6:A10"/>
    <mergeCell ref="B6:C6"/>
    <mergeCell ref="B10:C10"/>
    <mergeCell ref="A31:A35"/>
    <mergeCell ref="B31:C31"/>
    <mergeCell ref="B35:C35"/>
    <mergeCell ref="B11:C11"/>
    <mergeCell ref="B15:C15"/>
    <mergeCell ref="A26:A30"/>
    <mergeCell ref="A4:A5"/>
    <mergeCell ref="A11:A15"/>
    <mergeCell ref="B1:H1"/>
    <mergeCell ref="B2:H2"/>
    <mergeCell ref="C3:H3"/>
    <mergeCell ref="B4:C5"/>
    <mergeCell ref="D4:D5"/>
    <mergeCell ref="E4:E5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2022-10-05T07:11:23Z</cp:lastPrinted>
  <dcterms:created xsi:type="dcterms:W3CDTF">1999-07-27T01:45:40Z</dcterms:created>
  <dcterms:modified xsi:type="dcterms:W3CDTF">2023-10-16T01:35:38Z</dcterms:modified>
  <cp:category/>
  <cp:version/>
  <cp:contentType/>
  <cp:contentStatus/>
</cp:coreProperties>
</file>