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'2491-00-01'!$A$1:$AU$41</definedName>
    <definedName name="_xlnm.Print_Area" localSheetId="1">'2491-00-02'!$A$1:$AT$33</definedName>
    <definedName name="_xlnm.Print_Area" localSheetId="2">'2491-00-03'!$A$1:$X$64</definedName>
    <definedName name="_xlnm.Print_Area" localSheetId="3">'2491-00-04'!$A$1:$R$41</definedName>
    <definedName name="_xlnm.Print_Area" localSheetId="4">'2491-00-05'!$A$1:$R$62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'2491-00-08'!$A$1:$S$34</definedName>
    <definedName name="_xlnm.Print_Area" localSheetId="8">'2491-00-09'!$A$1:$AT$41</definedName>
    <definedName name="_xlnm.Print_Area" localSheetId="9">'2491-00-10'!$A$1:$AT$41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<sst xmlns="http://schemas.openxmlformats.org/spreadsheetml/2006/main" count="1313" uniqueCount="405">
  <si>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</si>
  <si>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</si>
  <si>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</si>
  <si>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</si>
  <si>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</si>
  <si>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</si>
  <si>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</si>
  <si>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</si>
  <si>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</si>
  <si>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</si>
  <si>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</si>
  <si>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</si>
  <si>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</si>
  <si>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</si>
  <si>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</si>
  <si>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</si>
  <si>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</si>
  <si>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</si>
  <si>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</si>
  <si>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</si>
  <si>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</si>
  <si>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</si>
  <si>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</si>
  <si>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</si>
  <si>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</si>
  <si>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</si>
  <si>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</si>
  <si>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</si>
  <si>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</si>
  <si>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</si>
  <si>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</si>
  <si>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</si>
  <si>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</si>
  <si>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</si>
  <si>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</si>
  <si>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</si>
  <si>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</si>
  <si>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</si>
  <si>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</si>
  <si>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</si>
  <si>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</si>
  <si>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</si>
  <si>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</si>
  <si>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</si>
  <si>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</si>
  <si>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</si>
  <si>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</si>
  <si>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</si>
  <si>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</si>
  <si>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</si>
  <si>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</si>
  <si>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</si>
  <si>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</si>
  <si>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</si>
  <si>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</si>
  <si>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</si>
  <si>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</si>
  <si>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</si>
  <si>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</si>
  <si>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</si>
  <si>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</si>
  <si>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</si>
  <si>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</si>
  <si>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</si>
  <si>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</si>
  <si>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</si>
  <si>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</si>
  <si>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</si>
  <si>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</si>
  <si>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</si>
  <si>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</si>
  <si>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</si>
  <si>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</si>
  <si>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</si>
  <si>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</si>
  <si>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</si>
  <si>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</si>
  <si>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</si>
  <si>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</si>
  <si>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</si>
  <si>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</si>
  <si>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</si>
  <si>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</si>
  <si>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</si>
  <si>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</si>
  <si>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</si>
  <si>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</si>
  <si>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</si>
  <si>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</si>
  <si>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</si>
  <si>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</si>
  <si>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</si>
  <si>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</si>
  <si>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</si>
  <si>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</si>
  <si>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</si>
  <si>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</si>
  <si>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</si>
  <si>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</si>
  <si>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</si>
  <si>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</si>
  <si>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</si>
  <si>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</si>
  <si>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</si>
  <si>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</si>
  <si>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</si>
  <si>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</si>
  <si>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</si>
  <si>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</si>
  <si>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</si>
  <si>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</si>
  <si>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</si>
  <si>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</si>
  <si>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</si>
  <si>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</si>
  <si>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</si>
  <si>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</si>
  <si>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</si>
  <si>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</si>
  <si>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</si>
  <si>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</si>
  <si>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</si>
  <si>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</si>
  <si>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</si>
  <si>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</si>
  <si>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</si>
  <si>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</si>
  <si>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</si>
  <si>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</si>
  <si>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</si>
  <si>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</si>
  <si>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</si>
  <si>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</si>
  <si>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</si>
  <si>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</si>
  <si>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</si>
  <si>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</si>
  <si>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</si>
  <si>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</si>
  <si>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</si>
  <si>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</si>
  <si>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</si>
  <si>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</si>
  <si>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</si>
  <si>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</si>
  <si>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</si>
  <si>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</si>
  <si>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</si>
  <si>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</si>
  <si>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</si>
  <si>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</si>
  <si>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</si>
  <si>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</si>
  <si>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</si>
  <si>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</si>
  <si>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</si>
  <si>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</si>
  <si>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</si>
  <si>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</si>
  <si>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</si>
  <si>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</si>
  <si>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</si>
  <si>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</si>
  <si>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</si>
  <si>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</si>
  <si>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</si>
  <si>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</si>
  <si>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</si>
  <si>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</si>
  <si>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</si>
  <si>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</si>
  <si>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</si>
  <si>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</si>
  <si>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</si>
  <si>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</si>
  <si>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</si>
  <si>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</si>
  <si>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</si>
  <si>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</si>
  <si>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</si>
  <si>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</si>
  <si>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</si>
  <si>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</si>
  <si>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</si>
  <si>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</si>
  <si>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</si>
  <si>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</si>
  <si>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</si>
  <si>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</si>
  <si>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</si>
  <si>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</si>
  <si>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</si>
  <si>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</si>
  <si>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</si>
  <si>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</si>
  <si>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</si>
  <si>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</si>
  <si>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</si>
  <si>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</si>
  <si>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</si>
  <si>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</si>
  <si>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</si>
  <si>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</si>
  <si>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</si>
  <si>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</si>
  <si>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</si>
  <si>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</si>
  <si>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</si>
  <si>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</si>
  <si>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</si>
  <si>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</si>
  <si>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</si>
  <si>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</si>
  <si>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</si>
  <si>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</si>
  <si>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</si>
  <si>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</si>
  <si>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</si>
  <si>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</si>
  <si>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</si>
  <si>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</si>
  <si>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</si>
  <si>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</si>
  <si>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</si>
  <si>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</si>
  <si>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</si>
  <si>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</si>
  <si>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</si>
  <si>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</si>
  <si>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</si>
  <si>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</si>
  <si>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</si>
  <si>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</si>
  <si>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</si>
  <si>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</si>
  <si>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</si>
  <si>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</si>
  <si>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</si>
  <si>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</si>
  <si>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</si>
  <si>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</si>
  <si>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</si>
  <si>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</si>
  <si>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</si>
  <si>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</si>
  <si>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</si>
  <si>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</si>
  <si>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</si>
  <si>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</si>
  <si>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</si>
  <si>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</si>
  <si>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</si>
  <si>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</si>
  <si>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</si>
  <si>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</si>
  <si>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</si>
  <si>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</si>
  <si>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</si>
  <si>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</si>
  <si>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</si>
  <si>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</si>
  <si>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</si>
  <si>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</si>
  <si>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</si>
  <si>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</si>
  <si>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</si>
  <si>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</si>
  <si>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</si>
  <si>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</si>
  <si>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</si>
  <si>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</si>
  <si>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</si>
  <si>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</si>
  <si>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</si>
  <si>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</si>
  <si>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</si>
  <si>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</si>
  <si>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</si>
  <si>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</si>
  <si>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</si>
  <si>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</si>
  <si>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</si>
  <si>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</si>
  <si>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</si>
  <si>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</si>
  <si>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</si>
  <si>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</si>
  <si>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</si>
  <si>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</si>
  <si>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</si>
  <si>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</si>
  <si>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</si>
  <si>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</si>
  <si>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</si>
  <si>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</si>
  <si>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</si>
  <si>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</si>
  <si>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</si>
  <si>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</si>
  <si>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</si>
  <si>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</si>
  <si>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</si>
  <si>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</si>
  <si>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</si>
  <si>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</si>
  <si>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</si>
  <si>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</si>
  <si>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</si>
  <si>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</si>
  <si>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</si>
  <si>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</si>
  <si>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</si>
  <si>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</si>
  <si>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</si>
  <si>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</si>
  <si>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</si>
  <si>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</si>
  <si>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</si>
  <si>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</si>
  <si>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</si>
  <si>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</si>
  <si>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</si>
  <si>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</si>
  <si>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</si>
  <si>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</si>
  <si>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</si>
  <si>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</si>
  <si>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</si>
  <si>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</si>
  <si>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</si>
  <si>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</si>
  <si>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</si>
  <si>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</si>
  <si>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</si>
  <si>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</si>
  <si>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</si>
  <si>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</si>
  <si>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</si>
  <si>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</si>
  <si>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</si>
  <si>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</si>
  <si>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</si>
  <si>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</si>
  <si>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</si>
  <si>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</si>
  <si>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</si>
  <si>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</si>
  <si>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</si>
  <si>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</si>
  <si>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</si>
  <si>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</si>
  <si>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</si>
  <si>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</si>
  <si>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</si>
  <si>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</si>
  <si>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</si>
  <si>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</si>
  <si>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</si>
  <si>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</si>
  <si>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</si>
  <si>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</si>
  <si>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</si>
  <si>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</si>
  <si>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</si>
  <si>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</si>
  <si>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</si>
  <si>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</si>
  <si>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</si>
  <si>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</si>
  <si>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</si>
  <si>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</si>
  <si>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</si>
  <si>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</si>
  <si>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</si>
  <si>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</si>
  <si>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</si>
  <si>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</si>
  <si>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</si>
  <si>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</si>
  <si>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</si>
  <si>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</si>
  <si>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</si>
  <si>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</si>
  <si>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新竹科學園區管理局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</si>
  <si>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南部科學園區管理局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</si>
  <si>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中部科學園區管理局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</si>
  <si>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新竹科學園區管理局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</si>
  <si>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南部科學園區管理局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</si>
  <si>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中部科學園區管理局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</si>
  <si>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</si>
  <si>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</si>
  <si>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</si>
  <si>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</si>
  <si>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</si>
  <si>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.5"/>
        <color indexed="10"/>
        <rFont val="標楷體"/>
        <family val="4"/>
      </rPr>
      <t>國家科學及技術委員會</t>
    </r>
    <r>
      <rPr>
        <sz val="10.5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</si>
  <si>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</si>
  <si>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</si>
  <si>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</si>
  <si>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各科學園區管理局、屏東農業生物技術園區籌備處、交通部民用航空局、交通部航港局。</t>
    </r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</si>
  <si>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</si>
  <si>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</si>
  <si>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</si>
  <si>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中華民國112年7月底
July,2023</t>
  </si>
  <si>
    <t>中華民國112年7月</t>
  </si>
  <si>
    <t>中華民國112年8月20日編製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</si>
</sst>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0" xfId="0" applyFont="1" applyAlignment="1" applyProtection="1">
      <alignment horizontal="left" vertical="center"/>
      <protection hidden="1"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5" xfId="48" applyNumberFormat="1" applyFont="1" applyBorder="1" applyAlignment="1" applyProtection="1">
      <alignment horizontal="center" vertical="center"/>
      <protection hidden="1" locked="0"/>
    </xf>
    <xf numFmtId="0" fontId="60" fillId="0" borderId="19" xfId="48" applyNumberFormat="1" applyFont="1" applyBorder="1" applyAlignment="1" applyProtection="1">
      <alignment horizontal="center" vertical="center"/>
      <protection hidden="1" locked="0"/>
    </xf>
    <xf numFmtId="0" fontId="60" fillId="0" borderId="27" xfId="48" applyNumberFormat="1" applyFont="1" applyBorder="1" applyAlignment="1" applyProtection="1">
      <alignment horizontal="center" vertical="center"/>
      <protection hidden="1" locked="0"/>
    </xf>
    <xf numFmtId="0" fontId="60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60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0" fillId="0" borderId="16" xfId="0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3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71" zoomScaleSheetLayoutView="71" zoomScalePageLayoutView="0" workbookViewId="0" topLeftCell="A1">
      <selection activeCell="V34" sqref="V3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256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中華民國112年7月底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中華民國112年7月底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375</v>
      </c>
      <c r="J6" s="232"/>
      <c r="K6" s="274" t="s">
        <v>12</v>
      </c>
      <c r="L6" s="246"/>
      <c r="M6" s="278" t="s">
        <v>13</v>
      </c>
      <c r="N6" s="279"/>
      <c r="O6" s="280" t="s">
        <v>365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370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377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763775</v>
      </c>
      <c r="D9" s="23">
        <v>27920667.507822</v>
      </c>
      <c r="E9" s="23">
        <v>19104</v>
      </c>
      <c r="F9" s="23">
        <v>686166.848542</v>
      </c>
      <c r="G9" s="23">
        <v>4242</v>
      </c>
      <c r="H9" s="23">
        <v>352123.010251</v>
      </c>
      <c r="I9" s="23">
        <v>201076</v>
      </c>
      <c r="J9" s="23">
        <v>8288571.263094</v>
      </c>
      <c r="K9" s="23">
        <v>7745</v>
      </c>
      <c r="L9" s="23">
        <v>1418296.18803</v>
      </c>
      <c r="M9" s="23">
        <v>3478</v>
      </c>
      <c r="N9" s="23">
        <v>187166.131128</v>
      </c>
      <c r="O9" s="23">
        <v>118877</v>
      </c>
      <c r="P9" s="23">
        <v>1412611.910935</v>
      </c>
      <c r="Q9" s="23">
        <v>95033</v>
      </c>
      <c r="R9" s="23">
        <v>1052387.911151</v>
      </c>
      <c r="S9" s="23">
        <v>16603</v>
      </c>
      <c r="T9" s="23">
        <v>1048531.601275</v>
      </c>
      <c r="U9" s="23">
        <v>7748</v>
      </c>
      <c r="V9" s="23">
        <v>64582.605477</v>
      </c>
      <c r="W9" s="228" t="s">
        <v>33</v>
      </c>
      <c r="X9" s="229"/>
      <c r="Y9" s="23">
        <v>27717</v>
      </c>
      <c r="Z9" s="23">
        <v>554049.20711</v>
      </c>
      <c r="AA9" s="23">
        <v>59819</v>
      </c>
      <c r="AB9" s="23">
        <v>9242742.942751</v>
      </c>
      <c r="AC9" s="23">
        <v>39416</v>
      </c>
      <c r="AD9" s="23">
        <v>1511700.368019</v>
      </c>
      <c r="AE9" s="23">
        <v>101356</v>
      </c>
      <c r="AF9" s="23">
        <v>1320615.349901</v>
      </c>
      <c r="AG9" s="23">
        <v>23621</v>
      </c>
      <c r="AH9" s="23">
        <v>362939.331786</v>
      </c>
      <c r="AI9" s="23">
        <v>0</v>
      </c>
      <c r="AJ9" s="23">
        <v>0</v>
      </c>
      <c r="AK9" s="23">
        <v>459</v>
      </c>
      <c r="AL9" s="23">
        <v>1802.904662</v>
      </c>
      <c r="AM9" s="23">
        <v>57</v>
      </c>
      <c r="AN9" s="23">
        <v>269.25</v>
      </c>
      <c r="AO9" s="23">
        <v>3373</v>
      </c>
      <c r="AP9" s="23">
        <v>84100.992077</v>
      </c>
      <c r="AQ9" s="23">
        <v>14023</v>
      </c>
      <c r="AR9" s="23">
        <v>151325.242213</v>
      </c>
      <c r="AS9" s="23">
        <v>20028</v>
      </c>
      <c r="AT9" s="23">
        <v>180684.44942</v>
      </c>
    </row>
    <row r="10" spans="1:46" s="22" customFormat="1" ht="16.5" customHeight="1">
      <c r="A10" s="223" t="s">
        <v>229</v>
      </c>
      <c r="B10" s="224"/>
      <c r="C10" s="23">
        <v>762055</v>
      </c>
      <c r="D10" s="23">
        <v>27894229.135594</v>
      </c>
      <c r="E10" s="23">
        <v>18922</v>
      </c>
      <c r="F10" s="23">
        <v>684155.158542</v>
      </c>
      <c r="G10" s="23">
        <v>4213</v>
      </c>
      <c r="H10" s="23">
        <v>351622.126313</v>
      </c>
      <c r="I10" s="23">
        <v>200883</v>
      </c>
      <c r="J10" s="23">
        <v>8280804.645094</v>
      </c>
      <c r="K10" s="23">
        <v>7736</v>
      </c>
      <c r="L10" s="23">
        <v>1418193.08803</v>
      </c>
      <c r="M10" s="23">
        <v>3475</v>
      </c>
      <c r="N10" s="23">
        <v>187159.281128</v>
      </c>
      <c r="O10" s="23">
        <v>118436</v>
      </c>
      <c r="P10" s="23">
        <v>1408917.363935</v>
      </c>
      <c r="Q10" s="23">
        <v>94938</v>
      </c>
      <c r="R10" s="23">
        <v>1050783.466151</v>
      </c>
      <c r="S10" s="23">
        <v>16489</v>
      </c>
      <c r="T10" s="23">
        <v>1042868.241925</v>
      </c>
      <c r="U10" s="23">
        <v>7733</v>
      </c>
      <c r="V10" s="23">
        <v>64103.839537</v>
      </c>
      <c r="W10" s="223" t="s">
        <v>229</v>
      </c>
      <c r="X10" s="224"/>
      <c r="Y10" s="23">
        <v>27683</v>
      </c>
      <c r="Z10" s="23">
        <v>553954.34711</v>
      </c>
      <c r="AA10" s="23">
        <v>59751</v>
      </c>
      <c r="AB10" s="23">
        <v>9241813.228751</v>
      </c>
      <c r="AC10" s="23">
        <v>39193</v>
      </c>
      <c r="AD10" s="23">
        <v>1510051.513019</v>
      </c>
      <c r="AE10" s="23">
        <v>101232</v>
      </c>
      <c r="AF10" s="23">
        <v>1319941.634901</v>
      </c>
      <c r="AG10" s="23">
        <v>23470</v>
      </c>
      <c r="AH10" s="23">
        <v>361886.072786</v>
      </c>
      <c r="AI10" s="23">
        <v>0</v>
      </c>
      <c r="AJ10" s="23">
        <v>0</v>
      </c>
      <c r="AK10" s="23">
        <v>458</v>
      </c>
      <c r="AL10" s="23">
        <v>1801.904662</v>
      </c>
      <c r="AM10" s="23">
        <v>57</v>
      </c>
      <c r="AN10" s="23">
        <v>269.25</v>
      </c>
      <c r="AO10" s="23">
        <v>3368</v>
      </c>
      <c r="AP10" s="23">
        <v>84037.492077</v>
      </c>
      <c r="AQ10" s="23">
        <v>14003</v>
      </c>
      <c r="AR10" s="23">
        <v>151219.782213</v>
      </c>
      <c r="AS10" s="23">
        <v>20015</v>
      </c>
      <c r="AT10" s="23">
        <v>180646.69942</v>
      </c>
    </row>
    <row r="11" spans="1:46" s="22" customFormat="1" ht="16.5" customHeight="1">
      <c r="A11" s="225" t="s">
        <v>269</v>
      </c>
      <c r="B11" s="226"/>
      <c r="C11" s="23">
        <v>147798</v>
      </c>
      <c r="D11" s="23">
        <v>2680939.556566</v>
      </c>
      <c r="E11" s="23">
        <v>2377</v>
      </c>
      <c r="F11" s="23">
        <v>60647.743771</v>
      </c>
      <c r="G11" s="23">
        <v>414</v>
      </c>
      <c r="H11" s="23">
        <v>9997.669448</v>
      </c>
      <c r="I11" s="23">
        <v>47224</v>
      </c>
      <c r="J11" s="23">
        <v>1209151.754425</v>
      </c>
      <c r="K11" s="23">
        <v>904</v>
      </c>
      <c r="L11" s="23">
        <v>69635.227035</v>
      </c>
      <c r="M11" s="23">
        <v>641</v>
      </c>
      <c r="N11" s="23">
        <v>4560.064175</v>
      </c>
      <c r="O11" s="23">
        <v>25036</v>
      </c>
      <c r="P11" s="23">
        <v>213400.565616</v>
      </c>
      <c r="Q11" s="23">
        <v>17656</v>
      </c>
      <c r="R11" s="23">
        <v>110926.88372</v>
      </c>
      <c r="S11" s="23">
        <v>2122</v>
      </c>
      <c r="T11" s="23">
        <v>66901.679115</v>
      </c>
      <c r="U11" s="23">
        <v>1015</v>
      </c>
      <c r="V11" s="23">
        <v>5688.739835</v>
      </c>
      <c r="W11" s="225" t="s">
        <v>269</v>
      </c>
      <c r="X11" s="226"/>
      <c r="Y11" s="23">
        <v>5451</v>
      </c>
      <c r="Z11" s="23">
        <v>50558.248333</v>
      </c>
      <c r="AA11" s="23">
        <v>9306</v>
      </c>
      <c r="AB11" s="23">
        <v>386384.075669</v>
      </c>
      <c r="AC11" s="23">
        <v>5537</v>
      </c>
      <c r="AD11" s="23">
        <v>181555.562248</v>
      </c>
      <c r="AE11" s="23">
        <v>18985</v>
      </c>
      <c r="AF11" s="23">
        <v>226489.266324</v>
      </c>
      <c r="AG11" s="23">
        <v>3630</v>
      </c>
      <c r="AH11" s="23">
        <v>35609.003143</v>
      </c>
      <c r="AI11" s="23">
        <v>0</v>
      </c>
      <c r="AJ11" s="23">
        <v>0</v>
      </c>
      <c r="AK11" s="23">
        <v>65</v>
      </c>
      <c r="AL11" s="23">
        <v>192.15552</v>
      </c>
      <c r="AM11" s="23">
        <v>6</v>
      </c>
      <c r="AN11" s="23">
        <v>17.9</v>
      </c>
      <c r="AO11" s="23">
        <v>505</v>
      </c>
      <c r="AP11" s="23">
        <v>4069.220409</v>
      </c>
      <c r="AQ11" s="23">
        <v>2728</v>
      </c>
      <c r="AR11" s="23">
        <v>17230.983804</v>
      </c>
      <c r="AS11" s="23">
        <v>4196</v>
      </c>
      <c r="AT11" s="23">
        <v>27922.813976</v>
      </c>
    </row>
    <row r="12" spans="1:46" s="22" customFormat="1" ht="16.5" customHeight="1">
      <c r="A12" s="225" t="s">
        <v>268</v>
      </c>
      <c r="B12" s="226"/>
      <c r="C12" s="23">
        <v>176472</v>
      </c>
      <c r="D12" s="23">
        <v>14461447.530615</v>
      </c>
      <c r="E12" s="23">
        <v>2790</v>
      </c>
      <c r="F12" s="23">
        <v>251836.128043</v>
      </c>
      <c r="G12" s="23">
        <v>380</v>
      </c>
      <c r="H12" s="23">
        <v>173201.946915</v>
      </c>
      <c r="I12" s="23">
        <v>28007</v>
      </c>
      <c r="J12" s="23">
        <v>1987461.392276</v>
      </c>
      <c r="K12" s="23">
        <v>1479</v>
      </c>
      <c r="L12" s="23">
        <v>770973.562151</v>
      </c>
      <c r="M12" s="23">
        <v>368</v>
      </c>
      <c r="N12" s="23">
        <v>8509.100672</v>
      </c>
      <c r="O12" s="23">
        <v>20012</v>
      </c>
      <c r="P12" s="23">
        <v>587410.550982</v>
      </c>
      <c r="Q12" s="23">
        <v>26451</v>
      </c>
      <c r="R12" s="23">
        <v>490693.44632</v>
      </c>
      <c r="S12" s="23">
        <v>5005</v>
      </c>
      <c r="T12" s="23">
        <v>475590.760965</v>
      </c>
      <c r="U12" s="23">
        <v>2031</v>
      </c>
      <c r="V12" s="23">
        <v>24738.789987</v>
      </c>
      <c r="W12" s="225" t="s">
        <v>268</v>
      </c>
      <c r="X12" s="226"/>
      <c r="Y12" s="23">
        <v>11365</v>
      </c>
      <c r="Z12" s="23">
        <v>412647.045858</v>
      </c>
      <c r="AA12" s="23">
        <v>23731</v>
      </c>
      <c r="AB12" s="23">
        <v>7800899.709593</v>
      </c>
      <c r="AC12" s="23">
        <v>8888</v>
      </c>
      <c r="AD12" s="23">
        <v>760928.801744</v>
      </c>
      <c r="AE12" s="23">
        <v>31889</v>
      </c>
      <c r="AF12" s="23">
        <v>437804.134322</v>
      </c>
      <c r="AG12" s="23">
        <v>5228</v>
      </c>
      <c r="AH12" s="23">
        <v>100493.741133</v>
      </c>
      <c r="AI12" s="23">
        <v>0</v>
      </c>
      <c r="AJ12" s="23">
        <v>0</v>
      </c>
      <c r="AK12" s="23">
        <v>164</v>
      </c>
      <c r="AL12" s="23">
        <v>690.63523</v>
      </c>
      <c r="AM12" s="23">
        <v>4</v>
      </c>
      <c r="AN12" s="23">
        <v>23</v>
      </c>
      <c r="AO12" s="23">
        <v>868</v>
      </c>
      <c r="AP12" s="23">
        <v>28345.260903</v>
      </c>
      <c r="AQ12" s="23">
        <v>3804</v>
      </c>
      <c r="AR12" s="23">
        <v>93113.073131</v>
      </c>
      <c r="AS12" s="23">
        <v>4008</v>
      </c>
      <c r="AT12" s="23">
        <v>56086.45039</v>
      </c>
    </row>
    <row r="13" spans="1:46" s="22" customFormat="1" ht="16.5" customHeight="1">
      <c r="A13" s="225" t="s">
        <v>302</v>
      </c>
      <c r="B13" s="226"/>
      <c r="C13" s="23">
        <v>69670</v>
      </c>
      <c r="D13" s="23">
        <v>1663739.009567</v>
      </c>
      <c r="E13" s="23">
        <v>1265</v>
      </c>
      <c r="F13" s="23">
        <v>33460.929153</v>
      </c>
      <c r="G13" s="23">
        <v>340</v>
      </c>
      <c r="H13" s="23">
        <v>5659.61775</v>
      </c>
      <c r="I13" s="23">
        <v>21100</v>
      </c>
      <c r="J13" s="23">
        <v>806703.174436</v>
      </c>
      <c r="K13" s="23">
        <v>608</v>
      </c>
      <c r="L13" s="23">
        <v>66984.332453</v>
      </c>
      <c r="M13" s="23">
        <v>456</v>
      </c>
      <c r="N13" s="23">
        <v>5439.954682</v>
      </c>
      <c r="O13" s="23">
        <v>12647</v>
      </c>
      <c r="P13" s="23">
        <v>114528.563352</v>
      </c>
      <c r="Q13" s="23">
        <v>7404</v>
      </c>
      <c r="R13" s="23">
        <v>49244.293375</v>
      </c>
      <c r="S13" s="23">
        <v>1517</v>
      </c>
      <c r="T13" s="23">
        <v>200963.176546</v>
      </c>
      <c r="U13" s="23">
        <v>526</v>
      </c>
      <c r="V13" s="23">
        <v>2773.000205</v>
      </c>
      <c r="W13" s="225" t="s">
        <v>302</v>
      </c>
      <c r="X13" s="226"/>
      <c r="Y13" s="23">
        <v>1794</v>
      </c>
      <c r="Z13" s="23">
        <v>13046.590283</v>
      </c>
      <c r="AA13" s="23">
        <v>4259</v>
      </c>
      <c r="AB13" s="23">
        <v>105632.386133</v>
      </c>
      <c r="AC13" s="23">
        <v>3722</v>
      </c>
      <c r="AD13" s="23">
        <v>80009.358304</v>
      </c>
      <c r="AE13" s="23">
        <v>8583</v>
      </c>
      <c r="AF13" s="23">
        <v>144793.210258</v>
      </c>
      <c r="AG13" s="23">
        <v>2291</v>
      </c>
      <c r="AH13" s="23">
        <v>15168.841351</v>
      </c>
      <c r="AI13" s="23">
        <v>0</v>
      </c>
      <c r="AJ13" s="23">
        <v>0</v>
      </c>
      <c r="AK13" s="23">
        <v>36</v>
      </c>
      <c r="AL13" s="23">
        <v>58.29101</v>
      </c>
      <c r="AM13" s="23">
        <v>3</v>
      </c>
      <c r="AN13" s="23">
        <v>25</v>
      </c>
      <c r="AO13" s="23">
        <v>298</v>
      </c>
      <c r="AP13" s="23">
        <v>1669.683</v>
      </c>
      <c r="AQ13" s="23">
        <v>1198</v>
      </c>
      <c r="AR13" s="23">
        <v>4775.375382</v>
      </c>
      <c r="AS13" s="23">
        <v>1623</v>
      </c>
      <c r="AT13" s="23">
        <v>12803.231894</v>
      </c>
    </row>
    <row r="14" spans="1:46" s="22" customFormat="1" ht="16.5" customHeight="1">
      <c r="A14" s="225" t="s">
        <v>224</v>
      </c>
      <c r="B14" s="226"/>
      <c r="C14" s="23">
        <v>116234</v>
      </c>
      <c r="D14" s="23">
        <v>2116961.837832</v>
      </c>
      <c r="E14" s="23">
        <v>2496</v>
      </c>
      <c r="F14" s="23">
        <v>49230.696051</v>
      </c>
      <c r="G14" s="23">
        <v>590</v>
      </c>
      <c r="H14" s="23">
        <v>12756.990453</v>
      </c>
      <c r="I14" s="23">
        <v>35092</v>
      </c>
      <c r="J14" s="23">
        <v>895884.19477</v>
      </c>
      <c r="K14" s="23">
        <v>979</v>
      </c>
      <c r="L14" s="23">
        <v>37147.373341</v>
      </c>
      <c r="M14" s="23">
        <v>442</v>
      </c>
      <c r="N14" s="23">
        <v>150476.137109</v>
      </c>
      <c r="O14" s="23">
        <v>17458</v>
      </c>
      <c r="P14" s="23">
        <v>130056.061227</v>
      </c>
      <c r="Q14" s="23">
        <v>14566</v>
      </c>
      <c r="R14" s="23">
        <v>69413.054621</v>
      </c>
      <c r="S14" s="23">
        <v>1864</v>
      </c>
      <c r="T14" s="23">
        <v>68264.530057</v>
      </c>
      <c r="U14" s="23">
        <v>1129</v>
      </c>
      <c r="V14" s="23">
        <v>8519.361838</v>
      </c>
      <c r="W14" s="225" t="s">
        <v>224</v>
      </c>
      <c r="X14" s="226"/>
      <c r="Y14" s="23">
        <v>3342</v>
      </c>
      <c r="Z14" s="23">
        <v>24075.675285</v>
      </c>
      <c r="AA14" s="23">
        <v>7599</v>
      </c>
      <c r="AB14" s="23">
        <v>343869.921309</v>
      </c>
      <c r="AC14" s="23">
        <v>6265</v>
      </c>
      <c r="AD14" s="23">
        <v>168336.591496</v>
      </c>
      <c r="AE14" s="23">
        <v>14915</v>
      </c>
      <c r="AF14" s="23">
        <v>90698.948212</v>
      </c>
      <c r="AG14" s="23">
        <v>3508</v>
      </c>
      <c r="AH14" s="23">
        <v>30599.610801</v>
      </c>
      <c r="AI14" s="23">
        <v>0</v>
      </c>
      <c r="AJ14" s="23">
        <v>0</v>
      </c>
      <c r="AK14" s="23">
        <v>79</v>
      </c>
      <c r="AL14" s="23">
        <v>211.898888</v>
      </c>
      <c r="AM14" s="23">
        <v>7</v>
      </c>
      <c r="AN14" s="23">
        <v>43.2</v>
      </c>
      <c r="AO14" s="23">
        <v>512</v>
      </c>
      <c r="AP14" s="23">
        <v>3967.191562</v>
      </c>
      <c r="AQ14" s="23">
        <v>2284</v>
      </c>
      <c r="AR14" s="23">
        <v>13088.26203</v>
      </c>
      <c r="AS14" s="23">
        <v>3107</v>
      </c>
      <c r="AT14" s="23">
        <v>20322.138782</v>
      </c>
    </row>
    <row r="15" spans="1:46" s="22" customFormat="1" ht="16.5" customHeight="1">
      <c r="A15" s="225" t="s">
        <v>225</v>
      </c>
      <c r="B15" s="226"/>
      <c r="C15" s="23">
        <v>43678</v>
      </c>
      <c r="D15" s="23">
        <v>1086433.697459</v>
      </c>
      <c r="E15" s="23">
        <v>1315</v>
      </c>
      <c r="F15" s="23">
        <v>27093.761423</v>
      </c>
      <c r="G15" s="23">
        <v>289</v>
      </c>
      <c r="H15" s="23">
        <v>6574.521793</v>
      </c>
      <c r="I15" s="23">
        <v>13701</v>
      </c>
      <c r="J15" s="23">
        <v>484314.235053</v>
      </c>
      <c r="K15" s="23">
        <v>689</v>
      </c>
      <c r="L15" s="23">
        <v>50613.735488</v>
      </c>
      <c r="M15" s="23">
        <v>203</v>
      </c>
      <c r="N15" s="23">
        <v>2153.05747</v>
      </c>
      <c r="O15" s="23">
        <v>6507</v>
      </c>
      <c r="P15" s="23">
        <v>67140.857471</v>
      </c>
      <c r="Q15" s="23">
        <v>5134</v>
      </c>
      <c r="R15" s="23">
        <v>120509.745132</v>
      </c>
      <c r="S15" s="23">
        <v>708</v>
      </c>
      <c r="T15" s="23">
        <v>25088.0674</v>
      </c>
      <c r="U15" s="23">
        <v>385</v>
      </c>
      <c r="V15" s="23">
        <v>2521.110134</v>
      </c>
      <c r="W15" s="225" t="s">
        <v>225</v>
      </c>
      <c r="X15" s="226"/>
      <c r="Y15" s="23">
        <v>984</v>
      </c>
      <c r="Z15" s="23">
        <v>6378.177391</v>
      </c>
      <c r="AA15" s="23">
        <v>2893</v>
      </c>
      <c r="AB15" s="23">
        <v>124799.083098</v>
      </c>
      <c r="AC15" s="23">
        <v>2637</v>
      </c>
      <c r="AD15" s="23">
        <v>57722.061918</v>
      </c>
      <c r="AE15" s="23">
        <v>4751</v>
      </c>
      <c r="AF15" s="23">
        <v>74199.527113</v>
      </c>
      <c r="AG15" s="23">
        <v>1264</v>
      </c>
      <c r="AH15" s="23">
        <v>10754.025586</v>
      </c>
      <c r="AI15" s="23">
        <v>0</v>
      </c>
      <c r="AJ15" s="23">
        <v>0</v>
      </c>
      <c r="AK15" s="23">
        <v>28</v>
      </c>
      <c r="AL15" s="23">
        <v>97.076026</v>
      </c>
      <c r="AM15" s="23">
        <v>4</v>
      </c>
      <c r="AN15" s="23">
        <v>28.68</v>
      </c>
      <c r="AO15" s="23">
        <v>165</v>
      </c>
      <c r="AP15" s="23">
        <v>5482.66255</v>
      </c>
      <c r="AQ15" s="23">
        <v>697</v>
      </c>
      <c r="AR15" s="23">
        <v>2842.118023</v>
      </c>
      <c r="AS15" s="23">
        <v>1324</v>
      </c>
      <c r="AT15" s="23">
        <v>18121.19439</v>
      </c>
    </row>
    <row r="16" spans="1:46" s="22" customFormat="1" ht="16.5" customHeight="1">
      <c r="A16" s="227" t="s">
        <v>230</v>
      </c>
      <c r="B16" s="224"/>
      <c r="C16" s="23">
        <v>85593</v>
      </c>
      <c r="D16" s="23">
        <v>2269801.641638</v>
      </c>
      <c r="E16" s="23">
        <v>3256</v>
      </c>
      <c r="F16" s="23">
        <v>68808.484626</v>
      </c>
      <c r="G16" s="23">
        <v>733</v>
      </c>
      <c r="H16" s="23">
        <v>18048.026017</v>
      </c>
      <c r="I16" s="23">
        <v>19472</v>
      </c>
      <c r="J16" s="23">
        <v>1012418.61955</v>
      </c>
      <c r="K16" s="23">
        <v>1054</v>
      </c>
      <c r="L16" s="23">
        <v>181474.324541</v>
      </c>
      <c r="M16" s="23">
        <v>737</v>
      </c>
      <c r="N16" s="23">
        <v>9558.029762</v>
      </c>
      <c r="O16" s="23">
        <v>16856</v>
      </c>
      <c r="P16" s="23">
        <v>135828.437774</v>
      </c>
      <c r="Q16" s="23">
        <v>11521</v>
      </c>
      <c r="R16" s="23">
        <v>114173.387138</v>
      </c>
      <c r="S16" s="23">
        <v>2626</v>
      </c>
      <c r="T16" s="23">
        <v>92852.647338</v>
      </c>
      <c r="U16" s="23">
        <v>1466</v>
      </c>
      <c r="V16" s="23">
        <v>11049.495116</v>
      </c>
      <c r="W16" s="227" t="s">
        <v>230</v>
      </c>
      <c r="X16" s="224"/>
      <c r="Y16" s="23">
        <v>2027</v>
      </c>
      <c r="Z16" s="23">
        <v>13778.149872</v>
      </c>
      <c r="AA16" s="23">
        <v>5186</v>
      </c>
      <c r="AB16" s="23">
        <v>254351.338286</v>
      </c>
      <c r="AC16" s="23">
        <v>3766</v>
      </c>
      <c r="AD16" s="23">
        <v>111950.377244</v>
      </c>
      <c r="AE16" s="23">
        <v>9306</v>
      </c>
      <c r="AF16" s="23">
        <v>70466.259996</v>
      </c>
      <c r="AG16" s="23">
        <v>2929</v>
      </c>
      <c r="AH16" s="23">
        <v>117515.902844</v>
      </c>
      <c r="AI16" s="23">
        <v>0</v>
      </c>
      <c r="AJ16" s="23">
        <v>0</v>
      </c>
      <c r="AK16" s="23">
        <v>43</v>
      </c>
      <c r="AL16" s="23">
        <v>460.095</v>
      </c>
      <c r="AM16" s="23">
        <v>7</v>
      </c>
      <c r="AN16" s="23">
        <v>23.55</v>
      </c>
      <c r="AO16" s="23">
        <v>353</v>
      </c>
      <c r="AP16" s="23">
        <v>25017.982371</v>
      </c>
      <c r="AQ16" s="23">
        <v>1437</v>
      </c>
      <c r="AR16" s="23">
        <v>10679.33083</v>
      </c>
      <c r="AS16" s="23">
        <v>2818</v>
      </c>
      <c r="AT16" s="23">
        <v>21347.203333</v>
      </c>
    </row>
    <row r="17" spans="1:46" s="22" customFormat="1" ht="16.5" customHeight="1">
      <c r="A17" s="225" t="s">
        <v>231</v>
      </c>
      <c r="B17" s="226"/>
      <c r="C17" s="23">
        <v>7234</v>
      </c>
      <c r="D17" s="23">
        <v>102646.244291</v>
      </c>
      <c r="E17" s="23">
        <v>368</v>
      </c>
      <c r="F17" s="23">
        <v>7463.110589</v>
      </c>
      <c r="G17" s="23">
        <v>158</v>
      </c>
      <c r="H17" s="23">
        <v>6731.804579</v>
      </c>
      <c r="I17" s="23">
        <v>1596</v>
      </c>
      <c r="J17" s="23">
        <v>31026.803367</v>
      </c>
      <c r="K17" s="23">
        <v>76</v>
      </c>
      <c r="L17" s="23">
        <v>2477.36</v>
      </c>
      <c r="M17" s="23">
        <v>31</v>
      </c>
      <c r="N17" s="23">
        <v>481.6</v>
      </c>
      <c r="O17" s="23">
        <v>1301</v>
      </c>
      <c r="P17" s="23">
        <v>15299.930693</v>
      </c>
      <c r="Q17" s="23">
        <v>646</v>
      </c>
      <c r="R17" s="23">
        <v>3613.97701</v>
      </c>
      <c r="S17" s="23">
        <v>187</v>
      </c>
      <c r="T17" s="23">
        <v>7294.1192</v>
      </c>
      <c r="U17" s="23">
        <v>124</v>
      </c>
      <c r="V17" s="23">
        <v>1305.98099</v>
      </c>
      <c r="W17" s="225" t="s">
        <v>231</v>
      </c>
      <c r="X17" s="226"/>
      <c r="Y17" s="23">
        <v>174</v>
      </c>
      <c r="Z17" s="23">
        <v>2210.390612</v>
      </c>
      <c r="AA17" s="23">
        <v>337</v>
      </c>
      <c r="AB17" s="23">
        <v>5267.234899</v>
      </c>
      <c r="AC17" s="23">
        <v>814</v>
      </c>
      <c r="AD17" s="23">
        <v>9490.208044</v>
      </c>
      <c r="AE17" s="23">
        <v>724</v>
      </c>
      <c r="AF17" s="23">
        <v>3278.638238</v>
      </c>
      <c r="AG17" s="23">
        <v>333</v>
      </c>
      <c r="AH17" s="23">
        <v>2446.93488</v>
      </c>
      <c r="AI17" s="23">
        <v>0</v>
      </c>
      <c r="AJ17" s="23">
        <v>0</v>
      </c>
      <c r="AK17" s="23">
        <v>3</v>
      </c>
      <c r="AL17" s="23">
        <v>8.85</v>
      </c>
      <c r="AM17" s="23">
        <v>2</v>
      </c>
      <c r="AN17" s="23">
        <v>6.5</v>
      </c>
      <c r="AO17" s="23">
        <v>66</v>
      </c>
      <c r="AP17" s="23">
        <v>2020.1732</v>
      </c>
      <c r="AQ17" s="23">
        <v>104</v>
      </c>
      <c r="AR17" s="23">
        <v>490.46112</v>
      </c>
      <c r="AS17" s="23">
        <v>190</v>
      </c>
      <c r="AT17" s="23">
        <v>1732.16687</v>
      </c>
    </row>
    <row r="18" spans="1:46" s="22" customFormat="1" ht="16.5" customHeight="1">
      <c r="A18" s="225" t="s">
        <v>232</v>
      </c>
      <c r="B18" s="226"/>
      <c r="C18" s="23">
        <v>15633</v>
      </c>
      <c r="D18" s="23">
        <v>636474.004385</v>
      </c>
      <c r="E18" s="23">
        <v>351</v>
      </c>
      <c r="F18" s="23">
        <v>17316.687284</v>
      </c>
      <c r="G18" s="23">
        <v>91</v>
      </c>
      <c r="H18" s="23">
        <v>1041.67</v>
      </c>
      <c r="I18" s="23">
        <v>4136</v>
      </c>
      <c r="J18" s="23">
        <v>346325.047498</v>
      </c>
      <c r="K18" s="23">
        <v>245</v>
      </c>
      <c r="L18" s="23">
        <v>25036.320667</v>
      </c>
      <c r="M18" s="23">
        <v>66</v>
      </c>
      <c r="N18" s="23">
        <v>556.461888</v>
      </c>
      <c r="O18" s="23">
        <v>2788</v>
      </c>
      <c r="P18" s="23">
        <v>26894.967494</v>
      </c>
      <c r="Q18" s="23">
        <v>1132</v>
      </c>
      <c r="R18" s="23">
        <v>12381.166135</v>
      </c>
      <c r="S18" s="23">
        <v>171</v>
      </c>
      <c r="T18" s="23">
        <v>14144.579626</v>
      </c>
      <c r="U18" s="23">
        <v>159</v>
      </c>
      <c r="V18" s="23">
        <v>713.244</v>
      </c>
      <c r="W18" s="225" t="s">
        <v>232</v>
      </c>
      <c r="X18" s="226"/>
      <c r="Y18" s="23">
        <v>443</v>
      </c>
      <c r="Z18" s="23">
        <v>6694.363021</v>
      </c>
      <c r="AA18" s="23">
        <v>1430</v>
      </c>
      <c r="AB18" s="23">
        <v>42069.621399</v>
      </c>
      <c r="AC18" s="23">
        <v>1003</v>
      </c>
      <c r="AD18" s="23">
        <v>17884.108164</v>
      </c>
      <c r="AE18" s="23">
        <v>2554</v>
      </c>
      <c r="AF18" s="23">
        <v>115776.911404</v>
      </c>
      <c r="AG18" s="23">
        <v>432</v>
      </c>
      <c r="AH18" s="23">
        <v>3839.401514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82</v>
      </c>
      <c r="AP18" s="23">
        <v>749.2</v>
      </c>
      <c r="AQ18" s="23">
        <v>285</v>
      </c>
      <c r="AR18" s="23">
        <v>1699.11994</v>
      </c>
      <c r="AS18" s="23">
        <v>255</v>
      </c>
      <c r="AT18" s="23">
        <v>3323.884351</v>
      </c>
    </row>
    <row r="19" spans="1:46" s="22" customFormat="1" ht="16.5" customHeight="1">
      <c r="A19" s="225" t="s">
        <v>233</v>
      </c>
      <c r="B19" s="226"/>
      <c r="C19" s="23">
        <v>8538</v>
      </c>
      <c r="D19" s="23">
        <v>296969.362105</v>
      </c>
      <c r="E19" s="23">
        <v>338</v>
      </c>
      <c r="F19" s="23">
        <v>4975.930456</v>
      </c>
      <c r="G19" s="23">
        <v>118</v>
      </c>
      <c r="H19" s="23">
        <v>1432.56</v>
      </c>
      <c r="I19" s="23">
        <v>2400</v>
      </c>
      <c r="J19" s="23">
        <v>199036.091172</v>
      </c>
      <c r="K19" s="23">
        <v>155</v>
      </c>
      <c r="L19" s="23">
        <v>2510.5397</v>
      </c>
      <c r="M19" s="23">
        <v>49</v>
      </c>
      <c r="N19" s="23">
        <v>188.499</v>
      </c>
      <c r="O19" s="23">
        <v>1671</v>
      </c>
      <c r="P19" s="23">
        <v>11307.736793</v>
      </c>
      <c r="Q19" s="23">
        <v>780</v>
      </c>
      <c r="R19" s="23">
        <v>13051.578599</v>
      </c>
      <c r="S19" s="23">
        <v>126</v>
      </c>
      <c r="T19" s="23">
        <v>2459.33</v>
      </c>
      <c r="U19" s="23">
        <v>75</v>
      </c>
      <c r="V19" s="23">
        <v>618.416</v>
      </c>
      <c r="W19" s="225" t="s">
        <v>233</v>
      </c>
      <c r="X19" s="226"/>
      <c r="Y19" s="23">
        <v>161</v>
      </c>
      <c r="Z19" s="23">
        <v>1882.16263</v>
      </c>
      <c r="AA19" s="23">
        <v>346</v>
      </c>
      <c r="AB19" s="23">
        <v>9923.457844</v>
      </c>
      <c r="AC19" s="23">
        <v>647</v>
      </c>
      <c r="AD19" s="23">
        <v>20637.03144</v>
      </c>
      <c r="AE19" s="23">
        <v>960</v>
      </c>
      <c r="AF19" s="23">
        <v>20783.766754</v>
      </c>
      <c r="AG19" s="23">
        <v>345</v>
      </c>
      <c r="AH19" s="23">
        <v>3061.959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43</v>
      </c>
      <c r="AP19" s="23">
        <v>3150.48775</v>
      </c>
      <c r="AQ19" s="23">
        <v>110</v>
      </c>
      <c r="AR19" s="23">
        <v>473.114967</v>
      </c>
      <c r="AS19" s="23">
        <v>207</v>
      </c>
      <c r="AT19" s="23">
        <v>1461.9</v>
      </c>
    </row>
    <row r="20" spans="1:46" s="22" customFormat="1" ht="16.5" customHeight="1">
      <c r="A20" s="225" t="s">
        <v>234</v>
      </c>
      <c r="B20" s="226"/>
      <c r="C20" s="23">
        <v>29937</v>
      </c>
      <c r="D20" s="23">
        <v>641549.856193</v>
      </c>
      <c r="E20" s="23">
        <v>822</v>
      </c>
      <c r="F20" s="23">
        <v>80113.604225</v>
      </c>
      <c r="G20" s="23">
        <v>147</v>
      </c>
      <c r="H20" s="23">
        <v>4903.34887</v>
      </c>
      <c r="I20" s="23">
        <v>14310</v>
      </c>
      <c r="J20" s="23">
        <v>278857.225419</v>
      </c>
      <c r="K20" s="23">
        <v>402</v>
      </c>
      <c r="L20" s="23">
        <v>113171.64435</v>
      </c>
      <c r="M20" s="23">
        <v>169</v>
      </c>
      <c r="N20" s="23">
        <v>887.7045</v>
      </c>
      <c r="O20" s="23">
        <v>3124</v>
      </c>
      <c r="P20" s="23">
        <v>17395.071465</v>
      </c>
      <c r="Q20" s="23">
        <v>3391</v>
      </c>
      <c r="R20" s="23">
        <v>18397.005236</v>
      </c>
      <c r="S20" s="23">
        <v>362</v>
      </c>
      <c r="T20" s="23">
        <v>6939.0188</v>
      </c>
      <c r="U20" s="23">
        <v>154</v>
      </c>
      <c r="V20" s="23">
        <v>805.954</v>
      </c>
      <c r="W20" s="225" t="s">
        <v>234</v>
      </c>
      <c r="X20" s="226"/>
      <c r="Y20" s="23">
        <v>397</v>
      </c>
      <c r="Z20" s="23">
        <v>3781.229976</v>
      </c>
      <c r="AA20" s="23">
        <v>1360</v>
      </c>
      <c r="AB20" s="23">
        <v>72053.144066</v>
      </c>
      <c r="AC20" s="23">
        <v>1504</v>
      </c>
      <c r="AD20" s="23">
        <v>19456.784078</v>
      </c>
      <c r="AE20" s="23">
        <v>1859</v>
      </c>
      <c r="AF20" s="23">
        <v>13809.243639</v>
      </c>
      <c r="AG20" s="23">
        <v>736</v>
      </c>
      <c r="AH20" s="23">
        <v>4145.937054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53</v>
      </c>
      <c r="AP20" s="23">
        <v>655.35</v>
      </c>
      <c r="AQ20" s="23">
        <v>321</v>
      </c>
      <c r="AR20" s="23">
        <v>1221.55255</v>
      </c>
      <c r="AS20" s="23">
        <v>817</v>
      </c>
      <c r="AT20" s="23">
        <v>4926.337965</v>
      </c>
    </row>
    <row r="21" spans="1:46" s="22" customFormat="1" ht="16.5" customHeight="1">
      <c r="A21" s="225" t="s">
        <v>235</v>
      </c>
      <c r="B21" s="226"/>
      <c r="C21" s="23">
        <v>6155</v>
      </c>
      <c r="D21" s="23">
        <v>113855.596513</v>
      </c>
      <c r="E21" s="23">
        <v>398</v>
      </c>
      <c r="F21" s="23">
        <v>6472.08304</v>
      </c>
      <c r="G21" s="23">
        <v>122</v>
      </c>
      <c r="H21" s="23">
        <v>1754.42</v>
      </c>
      <c r="I21" s="23">
        <v>1715</v>
      </c>
      <c r="J21" s="23">
        <v>65533.111561</v>
      </c>
      <c r="K21" s="23">
        <v>99</v>
      </c>
      <c r="L21" s="23">
        <v>3719.74746</v>
      </c>
      <c r="M21" s="23">
        <v>36</v>
      </c>
      <c r="N21" s="23">
        <v>221.8</v>
      </c>
      <c r="O21" s="23">
        <v>953</v>
      </c>
      <c r="P21" s="23">
        <v>6304.772688</v>
      </c>
      <c r="Q21" s="23">
        <v>653</v>
      </c>
      <c r="R21" s="23">
        <v>2467.369185</v>
      </c>
      <c r="S21" s="23">
        <v>134</v>
      </c>
      <c r="T21" s="23">
        <v>2821.776</v>
      </c>
      <c r="U21" s="23">
        <v>68</v>
      </c>
      <c r="V21" s="23">
        <v>817.54</v>
      </c>
      <c r="W21" s="225" t="s">
        <v>235</v>
      </c>
      <c r="X21" s="226"/>
      <c r="Y21" s="23">
        <v>138</v>
      </c>
      <c r="Z21" s="23">
        <v>944.798888</v>
      </c>
      <c r="AA21" s="23">
        <v>280</v>
      </c>
      <c r="AB21" s="23">
        <v>6540.475361</v>
      </c>
      <c r="AC21" s="23">
        <v>358</v>
      </c>
      <c r="AD21" s="23">
        <v>5128.8398</v>
      </c>
      <c r="AE21" s="23">
        <v>614</v>
      </c>
      <c r="AF21" s="23">
        <v>6252.48253</v>
      </c>
      <c r="AG21" s="23">
        <v>287</v>
      </c>
      <c r="AH21" s="23">
        <v>2362.838</v>
      </c>
      <c r="AI21" s="23">
        <v>0</v>
      </c>
      <c r="AJ21" s="23">
        <v>0</v>
      </c>
      <c r="AK21" s="23">
        <v>4</v>
      </c>
      <c r="AL21" s="23">
        <v>3.9</v>
      </c>
      <c r="AM21" s="23">
        <v>2</v>
      </c>
      <c r="AN21" s="23">
        <v>11</v>
      </c>
      <c r="AO21" s="23">
        <v>40</v>
      </c>
      <c r="AP21" s="23">
        <v>835.41</v>
      </c>
      <c r="AQ21" s="23">
        <v>115</v>
      </c>
      <c r="AR21" s="23">
        <v>396.54</v>
      </c>
      <c r="AS21" s="23">
        <v>139</v>
      </c>
      <c r="AT21" s="23">
        <v>1266.692</v>
      </c>
    </row>
    <row r="22" spans="1:46" s="22" customFormat="1" ht="16.5" customHeight="1">
      <c r="A22" s="225" t="s">
        <v>236</v>
      </c>
      <c r="B22" s="226"/>
      <c r="C22" s="23">
        <v>8406</v>
      </c>
      <c r="D22" s="23">
        <v>295743.345987</v>
      </c>
      <c r="E22" s="23">
        <v>621</v>
      </c>
      <c r="F22" s="23">
        <v>7765.742307</v>
      </c>
      <c r="G22" s="23">
        <v>167</v>
      </c>
      <c r="H22" s="23">
        <v>98302.284808</v>
      </c>
      <c r="I22" s="23">
        <v>2125</v>
      </c>
      <c r="J22" s="23">
        <v>82877.274856</v>
      </c>
      <c r="K22" s="23">
        <v>286</v>
      </c>
      <c r="L22" s="23">
        <v>41535.464306</v>
      </c>
      <c r="M22" s="23">
        <v>47</v>
      </c>
      <c r="N22" s="23">
        <v>263.5</v>
      </c>
      <c r="O22" s="23">
        <v>1697</v>
      </c>
      <c r="P22" s="23">
        <v>10500.879355</v>
      </c>
      <c r="Q22" s="23">
        <v>876</v>
      </c>
      <c r="R22" s="23">
        <v>3820.354326</v>
      </c>
      <c r="S22" s="23">
        <v>140</v>
      </c>
      <c r="T22" s="23">
        <v>5602.77</v>
      </c>
      <c r="U22" s="23">
        <v>64</v>
      </c>
      <c r="V22" s="23">
        <v>298.974889</v>
      </c>
      <c r="W22" s="225" t="s">
        <v>236</v>
      </c>
      <c r="X22" s="226"/>
      <c r="Y22" s="23">
        <v>125</v>
      </c>
      <c r="Z22" s="23">
        <v>1335.374888</v>
      </c>
      <c r="AA22" s="23">
        <v>308</v>
      </c>
      <c r="AB22" s="23">
        <v>6403.947362</v>
      </c>
      <c r="AC22" s="23">
        <v>618</v>
      </c>
      <c r="AD22" s="23">
        <v>11160.122652</v>
      </c>
      <c r="AE22" s="23">
        <v>713</v>
      </c>
      <c r="AF22" s="23">
        <v>4473.12098</v>
      </c>
      <c r="AG22" s="23">
        <v>302</v>
      </c>
      <c r="AH22" s="23">
        <v>19324.82037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460.668888</v>
      </c>
      <c r="AQ22" s="23">
        <v>107</v>
      </c>
      <c r="AR22" s="23">
        <v>310.83</v>
      </c>
      <c r="AS22" s="23">
        <v>177</v>
      </c>
      <c r="AT22" s="23">
        <v>1294.916</v>
      </c>
    </row>
    <row r="23" spans="1:46" s="22" customFormat="1" ht="16.5" customHeight="1">
      <c r="A23" s="225" t="s">
        <v>237</v>
      </c>
      <c r="B23" s="226"/>
      <c r="C23" s="23">
        <v>5475</v>
      </c>
      <c r="D23" s="23">
        <v>84112.678636</v>
      </c>
      <c r="E23" s="23">
        <v>469</v>
      </c>
      <c r="F23" s="23">
        <v>12767.8589</v>
      </c>
      <c r="G23" s="23">
        <v>60</v>
      </c>
      <c r="H23" s="23">
        <v>918.8</v>
      </c>
      <c r="I23" s="23">
        <v>1730</v>
      </c>
      <c r="J23" s="23">
        <v>33428.67056</v>
      </c>
      <c r="K23" s="23">
        <v>126</v>
      </c>
      <c r="L23" s="23">
        <v>7757.93679</v>
      </c>
      <c r="M23" s="23">
        <v>30</v>
      </c>
      <c r="N23" s="23">
        <v>161.1</v>
      </c>
      <c r="O23" s="23">
        <v>925</v>
      </c>
      <c r="P23" s="23">
        <v>7598.995301</v>
      </c>
      <c r="Q23" s="23">
        <v>647</v>
      </c>
      <c r="R23" s="23">
        <v>2932.95169</v>
      </c>
      <c r="S23" s="23">
        <v>90</v>
      </c>
      <c r="T23" s="23">
        <v>2226.735</v>
      </c>
      <c r="U23" s="23">
        <v>22</v>
      </c>
      <c r="V23" s="23">
        <v>192.46</v>
      </c>
      <c r="W23" s="225" t="s">
        <v>237</v>
      </c>
      <c r="X23" s="226"/>
      <c r="Y23" s="23">
        <v>82</v>
      </c>
      <c r="Z23" s="23">
        <v>1224.000022</v>
      </c>
      <c r="AA23" s="23">
        <v>162</v>
      </c>
      <c r="AB23" s="23">
        <v>3193.815051</v>
      </c>
      <c r="AC23" s="23">
        <v>254</v>
      </c>
      <c r="AD23" s="23">
        <v>4035.28681</v>
      </c>
      <c r="AE23" s="23">
        <v>443</v>
      </c>
      <c r="AF23" s="23">
        <v>3488.825097</v>
      </c>
      <c r="AG23" s="23">
        <v>222</v>
      </c>
      <c r="AH23" s="23">
        <v>1580.572415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20</v>
      </c>
      <c r="AP23" s="23">
        <v>1201.375</v>
      </c>
      <c r="AQ23" s="23">
        <v>73</v>
      </c>
      <c r="AR23" s="23">
        <v>209.122</v>
      </c>
      <c r="AS23" s="23">
        <v>117</v>
      </c>
      <c r="AT23" s="23">
        <v>1192.166</v>
      </c>
    </row>
    <row r="24" spans="1:46" s="22" customFormat="1" ht="16.5" customHeight="1">
      <c r="A24" s="225" t="s">
        <v>238</v>
      </c>
      <c r="B24" s="226"/>
      <c r="C24" s="23">
        <v>8708</v>
      </c>
      <c r="D24" s="23">
        <v>122114.407181</v>
      </c>
      <c r="E24" s="23">
        <v>923</v>
      </c>
      <c r="F24" s="23">
        <v>17554.33367</v>
      </c>
      <c r="G24" s="23">
        <v>193</v>
      </c>
      <c r="H24" s="23">
        <v>3733.34</v>
      </c>
      <c r="I24" s="23">
        <v>1853</v>
      </c>
      <c r="J24" s="23">
        <v>38879.40502</v>
      </c>
      <c r="K24" s="23">
        <v>233</v>
      </c>
      <c r="L24" s="23">
        <v>6791.975</v>
      </c>
      <c r="M24" s="23">
        <v>74</v>
      </c>
      <c r="N24" s="23">
        <v>2984.99157</v>
      </c>
      <c r="O24" s="23">
        <v>1605</v>
      </c>
      <c r="P24" s="23">
        <v>10682.676185</v>
      </c>
      <c r="Q24" s="23">
        <v>942</v>
      </c>
      <c r="R24" s="23">
        <v>5498.145867</v>
      </c>
      <c r="S24" s="23">
        <v>177</v>
      </c>
      <c r="T24" s="23">
        <v>2127.561</v>
      </c>
      <c r="U24" s="23">
        <v>109</v>
      </c>
      <c r="V24" s="23">
        <v>956.038</v>
      </c>
      <c r="W24" s="225" t="s">
        <v>238</v>
      </c>
      <c r="X24" s="226"/>
      <c r="Y24" s="23">
        <v>173</v>
      </c>
      <c r="Z24" s="23">
        <v>3140.60889</v>
      </c>
      <c r="AA24" s="23">
        <v>315</v>
      </c>
      <c r="AB24" s="23">
        <v>9447.40235</v>
      </c>
      <c r="AC24" s="23">
        <v>546</v>
      </c>
      <c r="AD24" s="23">
        <v>6832.042476</v>
      </c>
      <c r="AE24" s="23">
        <v>755</v>
      </c>
      <c r="AF24" s="23">
        <v>8032.484431</v>
      </c>
      <c r="AG24" s="23">
        <v>411</v>
      </c>
      <c r="AH24" s="23">
        <v>2828.5338</v>
      </c>
      <c r="AI24" s="23">
        <v>0</v>
      </c>
      <c r="AJ24" s="23">
        <v>0</v>
      </c>
      <c r="AK24" s="23">
        <v>3</v>
      </c>
      <c r="AL24" s="23">
        <v>6.528322</v>
      </c>
      <c r="AM24" s="23">
        <v>3</v>
      </c>
      <c r="AN24" s="23">
        <v>7.82</v>
      </c>
      <c r="AO24" s="23">
        <v>79</v>
      </c>
      <c r="AP24" s="23">
        <v>702.6066</v>
      </c>
      <c r="AQ24" s="23">
        <v>139</v>
      </c>
      <c r="AR24" s="23">
        <v>678.723</v>
      </c>
      <c r="AS24" s="23">
        <v>175</v>
      </c>
      <c r="AT24" s="23">
        <v>1229.191</v>
      </c>
    </row>
    <row r="25" spans="1:46" s="22" customFormat="1" ht="16.5" customHeight="1">
      <c r="A25" s="225" t="s">
        <v>223</v>
      </c>
      <c r="B25" s="226"/>
      <c r="C25" s="23">
        <v>1768</v>
      </c>
      <c r="D25" s="23">
        <v>19212.516232</v>
      </c>
      <c r="E25" s="23">
        <v>208</v>
      </c>
      <c r="F25" s="23">
        <v>2118.1595</v>
      </c>
      <c r="G25" s="23">
        <v>51</v>
      </c>
      <c r="H25" s="23">
        <v>608.61</v>
      </c>
      <c r="I25" s="23">
        <v>233</v>
      </c>
      <c r="J25" s="23">
        <v>1511.08256</v>
      </c>
      <c r="K25" s="23">
        <v>28</v>
      </c>
      <c r="L25" s="23">
        <v>266.731</v>
      </c>
      <c r="M25" s="23">
        <v>5</v>
      </c>
      <c r="N25" s="23">
        <v>13</v>
      </c>
      <c r="O25" s="23">
        <v>254</v>
      </c>
      <c r="P25" s="23">
        <v>2345.81</v>
      </c>
      <c r="Q25" s="23">
        <v>127</v>
      </c>
      <c r="R25" s="23">
        <v>970.098</v>
      </c>
      <c r="S25" s="23">
        <v>54</v>
      </c>
      <c r="T25" s="23">
        <v>1662.239279</v>
      </c>
      <c r="U25" s="23">
        <v>44</v>
      </c>
      <c r="V25" s="23">
        <v>595.21</v>
      </c>
      <c r="W25" s="225" t="s">
        <v>223</v>
      </c>
      <c r="X25" s="226"/>
      <c r="Y25" s="23">
        <v>44</v>
      </c>
      <c r="Z25" s="23">
        <v>344.07</v>
      </c>
      <c r="AA25" s="23">
        <v>53</v>
      </c>
      <c r="AB25" s="23">
        <v>501.14342</v>
      </c>
      <c r="AC25" s="23">
        <v>222</v>
      </c>
      <c r="AD25" s="23">
        <v>3543.319411</v>
      </c>
      <c r="AE25" s="23">
        <v>188</v>
      </c>
      <c r="AF25" s="23">
        <v>1343.23303</v>
      </c>
      <c r="AG25" s="23">
        <v>157</v>
      </c>
      <c r="AH25" s="23">
        <v>2949.480032</v>
      </c>
      <c r="AI25" s="23">
        <v>0</v>
      </c>
      <c r="AJ25" s="23">
        <v>0</v>
      </c>
      <c r="AK25" s="23">
        <v>4</v>
      </c>
      <c r="AL25" s="23">
        <v>12.25</v>
      </c>
      <c r="AM25" s="23">
        <v>1</v>
      </c>
      <c r="AN25" s="23">
        <v>6.5</v>
      </c>
      <c r="AO25" s="23">
        <v>35</v>
      </c>
      <c r="AP25" s="23">
        <v>141.255</v>
      </c>
      <c r="AQ25" s="23">
        <v>22</v>
      </c>
      <c r="AR25" s="23">
        <v>77.605</v>
      </c>
      <c r="AS25" s="23">
        <v>38</v>
      </c>
      <c r="AT25" s="23">
        <v>202.72</v>
      </c>
    </row>
    <row r="26" spans="1:46" s="22" customFormat="1" ht="16.5" customHeight="1">
      <c r="A26" s="225" t="s">
        <v>239</v>
      </c>
      <c r="B26" s="226"/>
      <c r="C26" s="23">
        <v>4061</v>
      </c>
      <c r="D26" s="23">
        <v>82494.201729</v>
      </c>
      <c r="E26" s="23">
        <v>291</v>
      </c>
      <c r="F26" s="23">
        <v>24795.632338</v>
      </c>
      <c r="G26" s="23">
        <v>198</v>
      </c>
      <c r="H26" s="23">
        <v>3611.52584</v>
      </c>
      <c r="I26" s="23">
        <v>637</v>
      </c>
      <c r="J26" s="23">
        <v>6684.71986</v>
      </c>
      <c r="K26" s="23">
        <v>59</v>
      </c>
      <c r="L26" s="23">
        <v>14939.49141</v>
      </c>
      <c r="M26" s="23">
        <v>15</v>
      </c>
      <c r="N26" s="23">
        <v>158.88</v>
      </c>
      <c r="O26" s="23">
        <v>637</v>
      </c>
      <c r="P26" s="23">
        <v>4576.034436</v>
      </c>
      <c r="Q26" s="23">
        <v>345</v>
      </c>
      <c r="R26" s="23">
        <v>2421.436588</v>
      </c>
      <c r="S26" s="23">
        <v>124</v>
      </c>
      <c r="T26" s="23">
        <v>5420.07678</v>
      </c>
      <c r="U26" s="23">
        <v>82</v>
      </c>
      <c r="V26" s="23">
        <v>688.8057</v>
      </c>
      <c r="W26" s="225" t="s">
        <v>239</v>
      </c>
      <c r="X26" s="226"/>
      <c r="Y26" s="23">
        <v>88</v>
      </c>
      <c r="Z26" s="23">
        <v>926.882857</v>
      </c>
      <c r="AA26" s="23">
        <v>193</v>
      </c>
      <c r="AB26" s="23">
        <v>1321.23479</v>
      </c>
      <c r="AC26" s="23">
        <v>494</v>
      </c>
      <c r="AD26" s="23">
        <v>8014.942806</v>
      </c>
      <c r="AE26" s="23">
        <v>362</v>
      </c>
      <c r="AF26" s="23">
        <v>1590.769728</v>
      </c>
      <c r="AG26" s="23">
        <v>252</v>
      </c>
      <c r="AH26" s="23">
        <v>1378.5236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60</v>
      </c>
      <c r="AP26" s="23">
        <v>4680.548316</v>
      </c>
      <c r="AQ26" s="23">
        <v>76</v>
      </c>
      <c r="AR26" s="23">
        <v>449.65518</v>
      </c>
      <c r="AS26" s="23">
        <v>144</v>
      </c>
      <c r="AT26" s="23">
        <v>824.4415</v>
      </c>
    </row>
    <row r="27" spans="1:46" s="22" customFormat="1" ht="16.5" customHeight="1">
      <c r="A27" s="225" t="s">
        <v>240</v>
      </c>
      <c r="B27" s="226"/>
      <c r="C27" s="23">
        <v>1084</v>
      </c>
      <c r="D27" s="23">
        <v>13520.539433</v>
      </c>
      <c r="E27" s="23">
        <v>66</v>
      </c>
      <c r="F27" s="23">
        <v>682.725</v>
      </c>
      <c r="G27" s="23">
        <v>22</v>
      </c>
      <c r="H27" s="23">
        <v>218.95</v>
      </c>
      <c r="I27" s="23">
        <v>123</v>
      </c>
      <c r="J27" s="23">
        <v>2718.8979</v>
      </c>
      <c r="K27" s="23">
        <v>43</v>
      </c>
      <c r="L27" s="23">
        <v>54.816</v>
      </c>
      <c r="M27" s="23">
        <v>1</v>
      </c>
      <c r="N27" s="23">
        <v>2</v>
      </c>
      <c r="O27" s="23">
        <v>183</v>
      </c>
      <c r="P27" s="23">
        <v>2040.5</v>
      </c>
      <c r="Q27" s="23">
        <v>33</v>
      </c>
      <c r="R27" s="23">
        <v>154.1</v>
      </c>
      <c r="S27" s="23">
        <v>68</v>
      </c>
      <c r="T27" s="23">
        <v>2027.85525</v>
      </c>
      <c r="U27" s="23">
        <v>14</v>
      </c>
      <c r="V27" s="23">
        <v>118.4</v>
      </c>
      <c r="W27" s="225" t="s">
        <v>240</v>
      </c>
      <c r="X27" s="226"/>
      <c r="Y27" s="23">
        <v>47</v>
      </c>
      <c r="Z27" s="23">
        <v>340.5825</v>
      </c>
      <c r="AA27" s="23">
        <v>23</v>
      </c>
      <c r="AB27" s="23">
        <v>518.816158</v>
      </c>
      <c r="AC27" s="23">
        <v>114</v>
      </c>
      <c r="AD27" s="23">
        <v>2478.9641</v>
      </c>
      <c r="AE27" s="23">
        <v>61</v>
      </c>
      <c r="AF27" s="23">
        <v>510.738525</v>
      </c>
      <c r="AG27" s="23">
        <v>223</v>
      </c>
      <c r="AH27" s="23">
        <v>1243.68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35</v>
      </c>
      <c r="AP27" s="23">
        <v>282.261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25" t="s">
        <v>241</v>
      </c>
      <c r="B28" s="226"/>
      <c r="C28" s="23">
        <v>6460</v>
      </c>
      <c r="D28" s="23">
        <v>85643.98655</v>
      </c>
      <c r="E28" s="23">
        <v>131</v>
      </c>
      <c r="F28" s="23">
        <v>709.639068</v>
      </c>
      <c r="G28" s="23">
        <v>32</v>
      </c>
      <c r="H28" s="23">
        <v>324.9</v>
      </c>
      <c r="I28" s="23">
        <v>1085</v>
      </c>
      <c r="J28" s="23">
        <v>12648.448216</v>
      </c>
      <c r="K28" s="23">
        <v>38</v>
      </c>
      <c r="L28" s="23">
        <v>948.88</v>
      </c>
      <c r="M28" s="23">
        <v>41</v>
      </c>
      <c r="N28" s="23">
        <v>165.271</v>
      </c>
      <c r="O28" s="23">
        <v>1523</v>
      </c>
      <c r="P28" s="23">
        <v>7051.786446</v>
      </c>
      <c r="Q28" s="23">
        <v>740</v>
      </c>
      <c r="R28" s="23">
        <v>2944.448664</v>
      </c>
      <c r="S28" s="23">
        <v>692</v>
      </c>
      <c r="T28" s="23">
        <v>44354.73507</v>
      </c>
      <c r="U28" s="23">
        <v>39</v>
      </c>
      <c r="V28" s="23">
        <v>158.054</v>
      </c>
      <c r="W28" s="225" t="s">
        <v>241</v>
      </c>
      <c r="X28" s="226"/>
      <c r="Y28" s="23">
        <v>232</v>
      </c>
      <c r="Z28" s="23">
        <v>1612.659342</v>
      </c>
      <c r="AA28" s="23">
        <v>266</v>
      </c>
      <c r="AB28" s="23">
        <v>4132.59703</v>
      </c>
      <c r="AC28" s="23">
        <v>270</v>
      </c>
      <c r="AD28" s="23">
        <v>4634.65513</v>
      </c>
      <c r="AE28" s="23">
        <v>777</v>
      </c>
      <c r="AF28" s="23">
        <v>3189.052594</v>
      </c>
      <c r="AG28" s="23">
        <v>247</v>
      </c>
      <c r="AH28" s="23">
        <v>1695.14899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42</v>
      </c>
      <c r="AP28" s="23">
        <v>191.62</v>
      </c>
      <c r="AQ28" s="23">
        <v>128</v>
      </c>
      <c r="AR28" s="23">
        <v>342.87</v>
      </c>
      <c r="AS28" s="23">
        <v>175</v>
      </c>
      <c r="AT28" s="23">
        <v>525.221</v>
      </c>
    </row>
    <row r="29" spans="1:46" s="22" customFormat="1" ht="16.5" customHeight="1">
      <c r="A29" s="225" t="s">
        <v>242</v>
      </c>
      <c r="B29" s="226"/>
      <c r="C29" s="23">
        <v>13635</v>
      </c>
      <c r="D29" s="23">
        <v>1041009.040933</v>
      </c>
      <c r="E29" s="23">
        <v>200</v>
      </c>
      <c r="F29" s="23">
        <v>3891.433</v>
      </c>
      <c r="G29" s="23">
        <v>64</v>
      </c>
      <c r="H29" s="23">
        <v>1061.28984</v>
      </c>
      <c r="I29" s="23">
        <v>3262</v>
      </c>
      <c r="J29" s="23">
        <v>774383.845271</v>
      </c>
      <c r="K29" s="23">
        <v>134</v>
      </c>
      <c r="L29" s="23">
        <v>20074.277708</v>
      </c>
      <c r="M29" s="23">
        <v>46</v>
      </c>
      <c r="N29" s="23">
        <v>264.4693</v>
      </c>
      <c r="O29" s="23">
        <v>2409</v>
      </c>
      <c r="P29" s="23">
        <v>27950.439553</v>
      </c>
      <c r="Q29" s="23">
        <v>1134</v>
      </c>
      <c r="R29" s="23">
        <v>24324.671095</v>
      </c>
      <c r="S29" s="23">
        <v>178</v>
      </c>
      <c r="T29" s="23">
        <v>11946.461499</v>
      </c>
      <c r="U29" s="23">
        <v>145</v>
      </c>
      <c r="V29" s="23">
        <v>900.158179</v>
      </c>
      <c r="W29" s="225" t="s">
        <v>242</v>
      </c>
      <c r="X29" s="226"/>
      <c r="Y29" s="23">
        <v>480</v>
      </c>
      <c r="Z29" s="23">
        <v>7803.317924</v>
      </c>
      <c r="AA29" s="23">
        <v>1341</v>
      </c>
      <c r="AB29" s="23">
        <v>51628.014785</v>
      </c>
      <c r="AC29" s="23">
        <v>962</v>
      </c>
      <c r="AD29" s="23">
        <v>19566.567756</v>
      </c>
      <c r="AE29" s="23">
        <v>2215</v>
      </c>
      <c r="AF29" s="23">
        <v>88809.257426</v>
      </c>
      <c r="AG29" s="23">
        <v>411</v>
      </c>
      <c r="AH29" s="23">
        <v>2848.318273</v>
      </c>
      <c r="AI29" s="23">
        <v>0</v>
      </c>
      <c r="AJ29" s="23">
        <v>0</v>
      </c>
      <c r="AK29" s="23">
        <v>2</v>
      </c>
      <c r="AL29" s="23">
        <v>1</v>
      </c>
      <c r="AM29" s="23">
        <v>0</v>
      </c>
      <c r="AN29" s="23">
        <v>0</v>
      </c>
      <c r="AO29" s="23">
        <v>59</v>
      </c>
      <c r="AP29" s="23">
        <v>246.885615</v>
      </c>
      <c r="AQ29" s="23">
        <v>266</v>
      </c>
      <c r="AR29" s="23">
        <v>2597.98274</v>
      </c>
      <c r="AS29" s="23">
        <v>327</v>
      </c>
      <c r="AT29" s="23">
        <v>2710.650969</v>
      </c>
    </row>
    <row r="30" spans="1:46" s="22" customFormat="1" ht="16.5" customHeight="1">
      <c r="A30" s="225" t="s">
        <v>243</v>
      </c>
      <c r="B30" s="226"/>
      <c r="C30" s="23">
        <v>5516</v>
      </c>
      <c r="D30" s="23">
        <v>79560.081749</v>
      </c>
      <c r="E30" s="23">
        <v>237</v>
      </c>
      <c r="F30" s="23">
        <v>6450.476098</v>
      </c>
      <c r="G30" s="23">
        <v>44</v>
      </c>
      <c r="H30" s="23">
        <v>739.85</v>
      </c>
      <c r="I30" s="23">
        <v>1082</v>
      </c>
      <c r="J30" s="23">
        <v>10960.651324</v>
      </c>
      <c r="K30" s="23">
        <v>99</v>
      </c>
      <c r="L30" s="23">
        <v>2079.34863</v>
      </c>
      <c r="M30" s="23">
        <v>18</v>
      </c>
      <c r="N30" s="23">
        <v>113.66</v>
      </c>
      <c r="O30" s="23">
        <v>850</v>
      </c>
      <c r="P30" s="23">
        <v>10602.727104</v>
      </c>
      <c r="Q30" s="23">
        <v>760</v>
      </c>
      <c r="R30" s="23">
        <v>2845.35345</v>
      </c>
      <c r="S30" s="23">
        <v>144</v>
      </c>
      <c r="T30" s="23">
        <v>4180.123</v>
      </c>
      <c r="U30" s="23">
        <v>82</v>
      </c>
      <c r="V30" s="23">
        <v>644.106664</v>
      </c>
      <c r="W30" s="225" t="s">
        <v>243</v>
      </c>
      <c r="X30" s="226"/>
      <c r="Y30" s="23">
        <v>136</v>
      </c>
      <c r="Z30" s="23">
        <v>1230.018538</v>
      </c>
      <c r="AA30" s="23">
        <v>363</v>
      </c>
      <c r="AB30" s="23">
        <v>12875.810148</v>
      </c>
      <c r="AC30" s="23">
        <v>572</v>
      </c>
      <c r="AD30" s="23">
        <v>16685.887398</v>
      </c>
      <c r="AE30" s="23">
        <v>578</v>
      </c>
      <c r="AF30" s="23">
        <v>4151.7643</v>
      </c>
      <c r="AG30" s="23">
        <v>262</v>
      </c>
      <c r="AH30" s="23">
        <v>2038.8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24</v>
      </c>
      <c r="AP30" s="23">
        <v>167.649913</v>
      </c>
      <c r="AQ30" s="23">
        <v>103</v>
      </c>
      <c r="AR30" s="23">
        <v>512.162516</v>
      </c>
      <c r="AS30" s="23">
        <v>158</v>
      </c>
      <c r="AT30" s="23">
        <v>3264.026</v>
      </c>
    </row>
    <row r="31" spans="1:46" s="22" customFormat="1" ht="16.5" customHeight="1">
      <c r="A31" s="223" t="s">
        <v>244</v>
      </c>
      <c r="B31" s="224"/>
      <c r="C31" s="23">
        <v>1720</v>
      </c>
      <c r="D31" s="23">
        <v>26438.372228</v>
      </c>
      <c r="E31" s="23">
        <v>182</v>
      </c>
      <c r="F31" s="23">
        <v>2011.69</v>
      </c>
      <c r="G31" s="23">
        <v>29</v>
      </c>
      <c r="H31" s="23">
        <v>500.883938</v>
      </c>
      <c r="I31" s="23">
        <v>193</v>
      </c>
      <c r="J31" s="23">
        <v>7766.618</v>
      </c>
      <c r="K31" s="23">
        <v>9</v>
      </c>
      <c r="L31" s="23">
        <v>103.1</v>
      </c>
      <c r="M31" s="23">
        <v>3</v>
      </c>
      <c r="N31" s="23">
        <v>6.85</v>
      </c>
      <c r="O31" s="23">
        <v>441</v>
      </c>
      <c r="P31" s="23">
        <v>3694.547</v>
      </c>
      <c r="Q31" s="23">
        <v>95</v>
      </c>
      <c r="R31" s="23">
        <v>1604.445</v>
      </c>
      <c r="S31" s="23">
        <v>114</v>
      </c>
      <c r="T31" s="23">
        <v>5663.35935</v>
      </c>
      <c r="U31" s="23">
        <v>15</v>
      </c>
      <c r="V31" s="23">
        <v>478.76594</v>
      </c>
      <c r="W31" s="223" t="s">
        <v>244</v>
      </c>
      <c r="X31" s="224"/>
      <c r="Y31" s="23">
        <v>34</v>
      </c>
      <c r="Z31" s="23">
        <v>94.86</v>
      </c>
      <c r="AA31" s="23">
        <v>68</v>
      </c>
      <c r="AB31" s="23">
        <v>929.714</v>
      </c>
      <c r="AC31" s="23">
        <v>223</v>
      </c>
      <c r="AD31" s="23">
        <v>1648.855</v>
      </c>
      <c r="AE31" s="23">
        <v>124</v>
      </c>
      <c r="AF31" s="23">
        <v>673.715</v>
      </c>
      <c r="AG31" s="23">
        <v>151</v>
      </c>
      <c r="AH31" s="23">
        <v>1053.259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5</v>
      </c>
      <c r="AP31" s="23">
        <v>63.5</v>
      </c>
      <c r="AQ31" s="23">
        <v>20</v>
      </c>
      <c r="AR31" s="23">
        <v>105.46</v>
      </c>
      <c r="AS31" s="23">
        <v>13</v>
      </c>
      <c r="AT31" s="23">
        <v>37.75</v>
      </c>
    </row>
    <row r="32" spans="1:46" s="22" customFormat="1" ht="16.5" customHeight="1">
      <c r="A32" s="219" t="s">
        <v>34</v>
      </c>
      <c r="B32" s="220"/>
      <c r="C32" s="23">
        <v>1476</v>
      </c>
      <c r="D32" s="23">
        <v>24227.941228</v>
      </c>
      <c r="E32" s="23">
        <v>153</v>
      </c>
      <c r="F32" s="23">
        <v>1877.29</v>
      </c>
      <c r="G32" s="23">
        <v>27</v>
      </c>
      <c r="H32" s="23">
        <v>481.883938</v>
      </c>
      <c r="I32" s="23">
        <v>167</v>
      </c>
      <c r="J32" s="23">
        <v>7453.007</v>
      </c>
      <c r="K32" s="23">
        <v>9</v>
      </c>
      <c r="L32" s="23">
        <v>103.1</v>
      </c>
      <c r="M32" s="23">
        <v>3</v>
      </c>
      <c r="N32" s="23">
        <v>6.85</v>
      </c>
      <c r="O32" s="23">
        <v>372</v>
      </c>
      <c r="P32" s="23">
        <v>3107.657</v>
      </c>
      <c r="Q32" s="23">
        <v>87</v>
      </c>
      <c r="R32" s="23">
        <v>1518.445</v>
      </c>
      <c r="S32" s="23">
        <v>83</v>
      </c>
      <c r="T32" s="23">
        <v>4992.85935</v>
      </c>
      <c r="U32" s="23">
        <v>14</v>
      </c>
      <c r="V32" s="23">
        <v>477.76594</v>
      </c>
      <c r="W32" s="219" t="s">
        <v>34</v>
      </c>
      <c r="X32" s="220"/>
      <c r="Y32" s="23">
        <v>29</v>
      </c>
      <c r="Z32" s="23">
        <v>59.76</v>
      </c>
      <c r="AA32" s="23">
        <v>63</v>
      </c>
      <c r="AB32" s="23">
        <v>917.014</v>
      </c>
      <c r="AC32" s="23">
        <v>216</v>
      </c>
      <c r="AD32" s="23">
        <v>1629.555</v>
      </c>
      <c r="AE32" s="23">
        <v>108</v>
      </c>
      <c r="AF32" s="23">
        <v>603.385</v>
      </c>
      <c r="AG32" s="23">
        <v>111</v>
      </c>
      <c r="AH32" s="23">
        <v>803.959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3</v>
      </c>
      <c r="AP32" s="23">
        <v>57.5</v>
      </c>
      <c r="AQ32" s="23">
        <v>18</v>
      </c>
      <c r="AR32" s="23">
        <v>104.16</v>
      </c>
      <c r="AS32" s="23">
        <v>12</v>
      </c>
      <c r="AT32" s="23">
        <v>32.75</v>
      </c>
    </row>
    <row r="33" spans="1:46" s="22" customFormat="1" ht="16.5" customHeight="1">
      <c r="A33" s="221" t="s">
        <v>35</v>
      </c>
      <c r="B33" s="222"/>
      <c r="C33" s="23">
        <v>244</v>
      </c>
      <c r="D33" s="23">
        <v>2210.431</v>
      </c>
      <c r="E33" s="23">
        <v>29</v>
      </c>
      <c r="F33" s="23">
        <v>134.4</v>
      </c>
      <c r="G33" s="23">
        <v>2</v>
      </c>
      <c r="H33" s="23">
        <v>19</v>
      </c>
      <c r="I33" s="23">
        <v>26</v>
      </c>
      <c r="J33" s="23">
        <v>313.611</v>
      </c>
      <c r="K33" s="23">
        <v>0</v>
      </c>
      <c r="L33" s="23">
        <v>0</v>
      </c>
      <c r="M33" s="23">
        <v>0</v>
      </c>
      <c r="N33" s="23">
        <v>0</v>
      </c>
      <c r="O33" s="23">
        <v>69</v>
      </c>
      <c r="P33" s="23">
        <v>586.89</v>
      </c>
      <c r="Q33" s="23">
        <v>8</v>
      </c>
      <c r="R33" s="23">
        <v>86</v>
      </c>
      <c r="S33" s="23">
        <v>31</v>
      </c>
      <c r="T33" s="23">
        <v>670.5</v>
      </c>
      <c r="U33" s="23">
        <v>1</v>
      </c>
      <c r="V33" s="23">
        <v>1</v>
      </c>
      <c r="W33" s="221" t="s">
        <v>35</v>
      </c>
      <c r="X33" s="222"/>
      <c r="Y33" s="23">
        <v>5</v>
      </c>
      <c r="Z33" s="23">
        <v>35.1</v>
      </c>
      <c r="AA33" s="23">
        <v>5</v>
      </c>
      <c r="AB33" s="23">
        <v>12.7</v>
      </c>
      <c r="AC33" s="23">
        <v>7</v>
      </c>
      <c r="AD33" s="23">
        <v>19.3</v>
      </c>
      <c r="AE33" s="23">
        <v>16</v>
      </c>
      <c r="AF33" s="23">
        <v>70.33</v>
      </c>
      <c r="AG33" s="23">
        <v>40</v>
      </c>
      <c r="AH33" s="23">
        <v>249.3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">
        <v>404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V34</f>
        <v>中華民國112年8月20日編製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389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389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306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306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18" t="s">
        <v>246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247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A42" sqref="A42:IV4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263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263</v>
      </c>
      <c r="AT2" s="289"/>
    </row>
    <row r="3" spans="1:46" s="14" customFormat="1" ht="19.5" customHeight="1">
      <c r="A3" s="290" t="s">
        <v>264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265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中華民國112年7月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中華民國112年7月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376</v>
      </c>
      <c r="J6" s="232"/>
      <c r="K6" s="274" t="s">
        <v>12</v>
      </c>
      <c r="L6" s="246"/>
      <c r="M6" s="278" t="s">
        <v>13</v>
      </c>
      <c r="N6" s="279"/>
      <c r="O6" s="264" t="s">
        <v>365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370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377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4"/>
      <c r="P7" s="295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2417</v>
      </c>
      <c r="D9" s="23">
        <v>14553.460954</v>
      </c>
      <c r="E9" s="23">
        <v>62</v>
      </c>
      <c r="F9" s="23">
        <v>961.15321</v>
      </c>
      <c r="G9" s="23">
        <v>14</v>
      </c>
      <c r="H9" s="23">
        <v>102.8</v>
      </c>
      <c r="I9" s="23">
        <v>471</v>
      </c>
      <c r="J9" s="23">
        <v>4406.140979</v>
      </c>
      <c r="K9" s="23">
        <v>84</v>
      </c>
      <c r="L9" s="23">
        <v>93.27145</v>
      </c>
      <c r="M9" s="23">
        <v>12</v>
      </c>
      <c r="N9" s="23">
        <v>22.01</v>
      </c>
      <c r="O9" s="23">
        <v>292</v>
      </c>
      <c r="P9" s="23">
        <v>1408.571474</v>
      </c>
      <c r="Q9" s="23">
        <v>425</v>
      </c>
      <c r="R9" s="23">
        <v>1222.52</v>
      </c>
      <c r="S9" s="23">
        <v>53</v>
      </c>
      <c r="T9" s="23">
        <v>1415.67681</v>
      </c>
      <c r="U9" s="23">
        <v>51</v>
      </c>
      <c r="V9" s="23">
        <v>113.33</v>
      </c>
      <c r="W9" s="228" t="s">
        <v>33</v>
      </c>
      <c r="X9" s="229"/>
      <c r="Y9" s="23">
        <v>111</v>
      </c>
      <c r="Z9" s="23">
        <v>307.648</v>
      </c>
      <c r="AA9" s="23">
        <v>146</v>
      </c>
      <c r="AB9" s="23">
        <v>1698.942065</v>
      </c>
      <c r="AC9" s="23">
        <v>112</v>
      </c>
      <c r="AD9" s="23">
        <v>624.93128</v>
      </c>
      <c r="AE9" s="23">
        <v>378</v>
      </c>
      <c r="AF9" s="23">
        <v>1621.25896</v>
      </c>
      <c r="AG9" s="23">
        <v>82</v>
      </c>
      <c r="AH9" s="23">
        <v>259.467726</v>
      </c>
      <c r="AI9" s="23">
        <v>0</v>
      </c>
      <c r="AJ9" s="23">
        <v>0</v>
      </c>
      <c r="AK9" s="23">
        <v>3</v>
      </c>
      <c r="AL9" s="23">
        <v>8.3</v>
      </c>
      <c r="AM9" s="23">
        <v>0</v>
      </c>
      <c r="AN9" s="23">
        <v>0</v>
      </c>
      <c r="AO9" s="23">
        <v>9</v>
      </c>
      <c r="AP9" s="23">
        <v>48</v>
      </c>
      <c r="AQ9" s="23">
        <v>56</v>
      </c>
      <c r="AR9" s="23">
        <v>91.289</v>
      </c>
      <c r="AS9" s="23">
        <v>56</v>
      </c>
      <c r="AT9" s="23">
        <v>148.15</v>
      </c>
    </row>
    <row r="10" spans="1:46" s="22" customFormat="1" ht="16.5" customHeight="1">
      <c r="A10" s="223" t="s">
        <v>229</v>
      </c>
      <c r="B10" s="224"/>
      <c r="C10" s="23">
        <v>2414</v>
      </c>
      <c r="D10" s="23">
        <v>14532.960954</v>
      </c>
      <c r="E10" s="23">
        <v>62</v>
      </c>
      <c r="F10" s="23">
        <v>961.15321</v>
      </c>
      <c r="G10" s="23">
        <v>14</v>
      </c>
      <c r="H10" s="23">
        <v>102.8</v>
      </c>
      <c r="I10" s="23">
        <v>471</v>
      </c>
      <c r="J10" s="23">
        <v>4406.140979</v>
      </c>
      <c r="K10" s="23">
        <v>84</v>
      </c>
      <c r="L10" s="23">
        <v>93.27145</v>
      </c>
      <c r="M10" s="23">
        <v>12</v>
      </c>
      <c r="N10" s="23">
        <v>22.01</v>
      </c>
      <c r="O10" s="23">
        <v>292</v>
      </c>
      <c r="P10" s="23">
        <v>1408.571474</v>
      </c>
      <c r="Q10" s="23">
        <v>425</v>
      </c>
      <c r="R10" s="23">
        <v>1222.52</v>
      </c>
      <c r="S10" s="23">
        <v>53</v>
      </c>
      <c r="T10" s="23">
        <v>1415.67681</v>
      </c>
      <c r="U10" s="23">
        <v>50</v>
      </c>
      <c r="V10" s="23">
        <v>98.33</v>
      </c>
      <c r="W10" s="223" t="s">
        <v>229</v>
      </c>
      <c r="X10" s="224"/>
      <c r="Y10" s="23">
        <v>111</v>
      </c>
      <c r="Z10" s="23">
        <v>307.648</v>
      </c>
      <c r="AA10" s="23">
        <v>145</v>
      </c>
      <c r="AB10" s="23">
        <v>1698.442065</v>
      </c>
      <c r="AC10" s="23">
        <v>112</v>
      </c>
      <c r="AD10" s="23">
        <v>624.93128</v>
      </c>
      <c r="AE10" s="23">
        <v>377</v>
      </c>
      <c r="AF10" s="23">
        <v>1616.25896</v>
      </c>
      <c r="AG10" s="23">
        <v>82</v>
      </c>
      <c r="AH10" s="23">
        <v>259.467726</v>
      </c>
      <c r="AI10" s="23">
        <v>0</v>
      </c>
      <c r="AJ10" s="23">
        <v>0</v>
      </c>
      <c r="AK10" s="23">
        <v>3</v>
      </c>
      <c r="AL10" s="23">
        <v>8.3</v>
      </c>
      <c r="AM10" s="23">
        <v>0</v>
      </c>
      <c r="AN10" s="23">
        <v>0</v>
      </c>
      <c r="AO10" s="23">
        <v>9</v>
      </c>
      <c r="AP10" s="23">
        <v>48</v>
      </c>
      <c r="AQ10" s="23">
        <v>56</v>
      </c>
      <c r="AR10" s="23">
        <v>91.289</v>
      </c>
      <c r="AS10" s="23">
        <v>56</v>
      </c>
      <c r="AT10" s="23">
        <v>148.15</v>
      </c>
    </row>
    <row r="11" spans="1:46" s="22" customFormat="1" ht="16.5" customHeight="1">
      <c r="A11" s="225" t="s">
        <v>269</v>
      </c>
      <c r="B11" s="226"/>
      <c r="C11" s="23">
        <v>434</v>
      </c>
      <c r="D11" s="23">
        <v>3082.04537</v>
      </c>
      <c r="E11" s="23">
        <v>6</v>
      </c>
      <c r="F11" s="23">
        <v>606.61321</v>
      </c>
      <c r="G11" s="23">
        <v>1</v>
      </c>
      <c r="H11" s="23">
        <v>7.5</v>
      </c>
      <c r="I11" s="23">
        <v>103</v>
      </c>
      <c r="J11" s="23">
        <v>599.79</v>
      </c>
      <c r="K11" s="23">
        <v>2</v>
      </c>
      <c r="L11" s="23">
        <v>0.15</v>
      </c>
      <c r="M11" s="23">
        <v>2</v>
      </c>
      <c r="N11" s="23">
        <v>3.5</v>
      </c>
      <c r="O11" s="23">
        <v>61</v>
      </c>
      <c r="P11" s="23">
        <v>204.83</v>
      </c>
      <c r="Q11" s="23">
        <v>87</v>
      </c>
      <c r="R11" s="23">
        <v>300.16</v>
      </c>
      <c r="S11" s="23">
        <v>9</v>
      </c>
      <c r="T11" s="23">
        <v>15.1</v>
      </c>
      <c r="U11" s="23">
        <v>1</v>
      </c>
      <c r="V11" s="23">
        <v>0.5</v>
      </c>
      <c r="W11" s="225" t="s">
        <v>269</v>
      </c>
      <c r="X11" s="226"/>
      <c r="Y11" s="23">
        <v>16</v>
      </c>
      <c r="Z11" s="23">
        <v>18</v>
      </c>
      <c r="AA11" s="23">
        <v>22</v>
      </c>
      <c r="AB11" s="23">
        <v>983.0294</v>
      </c>
      <c r="AC11" s="23">
        <v>12</v>
      </c>
      <c r="AD11" s="23">
        <v>76.53951</v>
      </c>
      <c r="AE11" s="23">
        <v>79</v>
      </c>
      <c r="AF11" s="23">
        <v>183.27325</v>
      </c>
      <c r="AG11" s="23">
        <v>9</v>
      </c>
      <c r="AH11" s="23">
        <v>25.9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5.1</v>
      </c>
      <c r="AQ11" s="23">
        <v>8</v>
      </c>
      <c r="AR11" s="23">
        <v>13.31</v>
      </c>
      <c r="AS11" s="23">
        <v>14</v>
      </c>
      <c r="AT11" s="23">
        <v>38.75</v>
      </c>
    </row>
    <row r="12" spans="1:46" s="22" customFormat="1" ht="16.5" customHeight="1">
      <c r="A12" s="225" t="s">
        <v>268</v>
      </c>
      <c r="B12" s="226"/>
      <c r="C12" s="23">
        <v>624</v>
      </c>
      <c r="D12" s="23">
        <v>6298.152438</v>
      </c>
      <c r="E12" s="23">
        <v>6</v>
      </c>
      <c r="F12" s="23">
        <v>207.1</v>
      </c>
      <c r="G12" s="23">
        <v>1</v>
      </c>
      <c r="H12" s="23">
        <v>46</v>
      </c>
      <c r="I12" s="23">
        <v>85</v>
      </c>
      <c r="J12" s="23">
        <v>2112.396599</v>
      </c>
      <c r="K12" s="23">
        <v>7</v>
      </c>
      <c r="L12" s="23">
        <v>15.7</v>
      </c>
      <c r="M12" s="23">
        <v>1</v>
      </c>
      <c r="N12" s="23">
        <v>2.5</v>
      </c>
      <c r="O12" s="23">
        <v>66</v>
      </c>
      <c r="P12" s="23">
        <v>533.215474</v>
      </c>
      <c r="Q12" s="23">
        <v>115</v>
      </c>
      <c r="R12" s="23">
        <v>395.375</v>
      </c>
      <c r="S12" s="23">
        <v>18</v>
      </c>
      <c r="T12" s="23">
        <v>1280.52181</v>
      </c>
      <c r="U12" s="23">
        <v>16</v>
      </c>
      <c r="V12" s="23">
        <v>40.6</v>
      </c>
      <c r="W12" s="225" t="s">
        <v>268</v>
      </c>
      <c r="X12" s="226"/>
      <c r="Y12" s="23">
        <v>43</v>
      </c>
      <c r="Z12" s="23">
        <v>140.028</v>
      </c>
      <c r="AA12" s="23">
        <v>62</v>
      </c>
      <c r="AB12" s="23">
        <v>510.766065</v>
      </c>
      <c r="AC12" s="23">
        <v>26</v>
      </c>
      <c r="AD12" s="23">
        <v>120.856</v>
      </c>
      <c r="AE12" s="23">
        <v>125</v>
      </c>
      <c r="AF12" s="23">
        <v>736.39243</v>
      </c>
      <c r="AG12" s="23">
        <v>14</v>
      </c>
      <c r="AH12" s="23">
        <v>69.39606</v>
      </c>
      <c r="AI12" s="23">
        <v>0</v>
      </c>
      <c r="AJ12" s="23">
        <v>0</v>
      </c>
      <c r="AK12" s="23">
        <v>2</v>
      </c>
      <c r="AL12" s="23">
        <v>8</v>
      </c>
      <c r="AM12" s="23">
        <v>0</v>
      </c>
      <c r="AN12" s="23">
        <v>0</v>
      </c>
      <c r="AO12" s="23">
        <v>3</v>
      </c>
      <c r="AP12" s="23">
        <v>2.1</v>
      </c>
      <c r="AQ12" s="23">
        <v>15</v>
      </c>
      <c r="AR12" s="23">
        <v>23.505</v>
      </c>
      <c r="AS12" s="23">
        <v>19</v>
      </c>
      <c r="AT12" s="23">
        <v>53.7</v>
      </c>
    </row>
    <row r="13" spans="1:46" s="22" customFormat="1" ht="16.5" customHeight="1">
      <c r="A13" s="225" t="s">
        <v>302</v>
      </c>
      <c r="B13" s="226"/>
      <c r="C13" s="23">
        <v>184</v>
      </c>
      <c r="D13" s="23">
        <v>795.98945</v>
      </c>
      <c r="E13" s="23">
        <v>5</v>
      </c>
      <c r="F13" s="23">
        <v>25.55</v>
      </c>
      <c r="G13" s="23">
        <v>2</v>
      </c>
      <c r="H13" s="23">
        <v>3.05</v>
      </c>
      <c r="I13" s="23">
        <v>40</v>
      </c>
      <c r="J13" s="23">
        <v>316.331</v>
      </c>
      <c r="K13" s="23">
        <v>2</v>
      </c>
      <c r="L13" s="23">
        <v>31.40345</v>
      </c>
      <c r="M13" s="23">
        <v>2</v>
      </c>
      <c r="N13" s="23">
        <v>1.7</v>
      </c>
      <c r="O13" s="23">
        <v>33</v>
      </c>
      <c r="P13" s="23">
        <v>86.43</v>
      </c>
      <c r="Q13" s="23">
        <v>39</v>
      </c>
      <c r="R13" s="23">
        <v>93.6</v>
      </c>
      <c r="S13" s="23">
        <v>2</v>
      </c>
      <c r="T13" s="23">
        <v>1.06</v>
      </c>
      <c r="U13" s="23">
        <v>6</v>
      </c>
      <c r="V13" s="23">
        <v>12.2</v>
      </c>
      <c r="W13" s="225" t="s">
        <v>302</v>
      </c>
      <c r="X13" s="226"/>
      <c r="Y13" s="23">
        <v>4</v>
      </c>
      <c r="Z13" s="23">
        <v>76.51</v>
      </c>
      <c r="AA13" s="23">
        <v>7</v>
      </c>
      <c r="AB13" s="23">
        <v>37.9</v>
      </c>
      <c r="AC13" s="23">
        <v>5</v>
      </c>
      <c r="AD13" s="23">
        <v>17.1</v>
      </c>
      <c r="AE13" s="23">
        <v>22</v>
      </c>
      <c r="AF13" s="23">
        <v>51.01</v>
      </c>
      <c r="AG13" s="23">
        <v>7</v>
      </c>
      <c r="AH13" s="23">
        <v>13.845</v>
      </c>
      <c r="AI13" s="23">
        <v>0</v>
      </c>
      <c r="AJ13" s="23">
        <v>0</v>
      </c>
      <c r="AK13" s="23">
        <v>1</v>
      </c>
      <c r="AL13" s="23">
        <v>0.3</v>
      </c>
      <c r="AM13" s="23">
        <v>0</v>
      </c>
      <c r="AN13" s="23">
        <v>0</v>
      </c>
      <c r="AO13" s="23">
        <v>0</v>
      </c>
      <c r="AP13" s="23">
        <v>0</v>
      </c>
      <c r="AQ13" s="23">
        <v>3</v>
      </c>
      <c r="AR13" s="23">
        <v>24</v>
      </c>
      <c r="AS13" s="23">
        <v>4</v>
      </c>
      <c r="AT13" s="23">
        <v>4</v>
      </c>
    </row>
    <row r="14" spans="1:46" s="22" customFormat="1" ht="16.5" customHeight="1">
      <c r="A14" s="225" t="s">
        <v>224</v>
      </c>
      <c r="B14" s="226"/>
      <c r="C14" s="23">
        <v>411</v>
      </c>
      <c r="D14" s="23">
        <v>1221.401</v>
      </c>
      <c r="E14" s="23">
        <v>16</v>
      </c>
      <c r="F14" s="23">
        <v>66.15</v>
      </c>
      <c r="G14" s="23">
        <v>3</v>
      </c>
      <c r="H14" s="23">
        <v>35.5</v>
      </c>
      <c r="I14" s="23">
        <v>65</v>
      </c>
      <c r="J14" s="23">
        <v>217.12</v>
      </c>
      <c r="K14" s="23">
        <v>68</v>
      </c>
      <c r="L14" s="23">
        <v>34.86</v>
      </c>
      <c r="M14" s="23">
        <v>2</v>
      </c>
      <c r="N14" s="23">
        <v>5.1</v>
      </c>
      <c r="O14" s="23">
        <v>39</v>
      </c>
      <c r="P14" s="23">
        <v>124</v>
      </c>
      <c r="Q14" s="23">
        <v>64</v>
      </c>
      <c r="R14" s="23">
        <v>128.215</v>
      </c>
      <c r="S14" s="23">
        <v>5</v>
      </c>
      <c r="T14" s="23">
        <v>27.4</v>
      </c>
      <c r="U14" s="23">
        <v>10</v>
      </c>
      <c r="V14" s="23">
        <v>24.13</v>
      </c>
      <c r="W14" s="225" t="s">
        <v>224</v>
      </c>
      <c r="X14" s="226"/>
      <c r="Y14" s="23">
        <v>19</v>
      </c>
      <c r="Z14" s="23">
        <v>27.56</v>
      </c>
      <c r="AA14" s="23">
        <v>18</v>
      </c>
      <c r="AB14" s="23">
        <v>23.8</v>
      </c>
      <c r="AC14" s="23">
        <v>20</v>
      </c>
      <c r="AD14" s="23">
        <v>146.63</v>
      </c>
      <c r="AE14" s="23">
        <v>55</v>
      </c>
      <c r="AF14" s="23">
        <v>283.39</v>
      </c>
      <c r="AG14" s="23">
        <v>11</v>
      </c>
      <c r="AH14" s="23">
        <v>45.55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8</v>
      </c>
      <c r="AR14" s="23">
        <v>14.796</v>
      </c>
      <c r="AS14" s="23">
        <v>8</v>
      </c>
      <c r="AT14" s="23">
        <v>17.2</v>
      </c>
    </row>
    <row r="15" spans="1:46" s="22" customFormat="1" ht="16.5" customHeight="1">
      <c r="A15" s="225" t="s">
        <v>225</v>
      </c>
      <c r="B15" s="226"/>
      <c r="C15" s="23">
        <v>107</v>
      </c>
      <c r="D15" s="23">
        <v>753.77388</v>
      </c>
      <c r="E15" s="23">
        <v>5</v>
      </c>
      <c r="F15" s="23">
        <v>7.64</v>
      </c>
      <c r="G15" s="23">
        <v>2</v>
      </c>
      <c r="H15" s="23">
        <v>0.6</v>
      </c>
      <c r="I15" s="23">
        <v>35</v>
      </c>
      <c r="J15" s="23">
        <v>423.41388</v>
      </c>
      <c r="K15" s="23">
        <v>1</v>
      </c>
      <c r="L15" s="23">
        <v>0.5</v>
      </c>
      <c r="M15" s="23">
        <v>1</v>
      </c>
      <c r="N15" s="23">
        <v>1</v>
      </c>
      <c r="O15" s="23">
        <v>13</v>
      </c>
      <c r="P15" s="23">
        <v>98.43</v>
      </c>
      <c r="Q15" s="23">
        <v>16</v>
      </c>
      <c r="R15" s="23">
        <v>34.84</v>
      </c>
      <c r="S15" s="23">
        <v>3</v>
      </c>
      <c r="T15" s="23">
        <v>15.75</v>
      </c>
      <c r="U15" s="23">
        <v>3</v>
      </c>
      <c r="V15" s="23">
        <v>3</v>
      </c>
      <c r="W15" s="225" t="s">
        <v>225</v>
      </c>
      <c r="X15" s="226"/>
      <c r="Y15" s="23">
        <v>2</v>
      </c>
      <c r="Z15" s="23">
        <v>2</v>
      </c>
      <c r="AA15" s="23">
        <v>3</v>
      </c>
      <c r="AB15" s="23">
        <v>11.05</v>
      </c>
      <c r="AC15" s="23">
        <v>7</v>
      </c>
      <c r="AD15" s="23">
        <v>55.5</v>
      </c>
      <c r="AE15" s="23">
        <v>7</v>
      </c>
      <c r="AF15" s="23">
        <v>65.4</v>
      </c>
      <c r="AG15" s="23">
        <v>7</v>
      </c>
      <c r="AH15" s="23">
        <v>33.95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0.2</v>
      </c>
      <c r="AQ15" s="23">
        <v>0</v>
      </c>
      <c r="AR15" s="23">
        <v>0</v>
      </c>
      <c r="AS15" s="23">
        <v>1</v>
      </c>
      <c r="AT15" s="23">
        <v>0.5</v>
      </c>
    </row>
    <row r="16" spans="1:46" s="22" customFormat="1" ht="16.5" customHeight="1">
      <c r="A16" s="227" t="s">
        <v>230</v>
      </c>
      <c r="B16" s="224"/>
      <c r="C16" s="23">
        <v>300</v>
      </c>
      <c r="D16" s="23">
        <v>1010.08937</v>
      </c>
      <c r="E16" s="23">
        <v>6</v>
      </c>
      <c r="F16" s="23">
        <v>14.8</v>
      </c>
      <c r="G16" s="23">
        <v>2</v>
      </c>
      <c r="H16" s="23">
        <v>6.05</v>
      </c>
      <c r="I16" s="23">
        <v>50</v>
      </c>
      <c r="J16" s="23">
        <v>241.91</v>
      </c>
      <c r="K16" s="23">
        <v>2</v>
      </c>
      <c r="L16" s="23">
        <v>0.6</v>
      </c>
      <c r="M16" s="23">
        <v>1</v>
      </c>
      <c r="N16" s="23">
        <v>0.01</v>
      </c>
      <c r="O16" s="23">
        <v>37</v>
      </c>
      <c r="P16" s="23">
        <v>171.096</v>
      </c>
      <c r="Q16" s="23">
        <v>53</v>
      </c>
      <c r="R16" s="23">
        <v>112.1</v>
      </c>
      <c r="S16" s="23">
        <v>14</v>
      </c>
      <c r="T16" s="23">
        <v>65.845</v>
      </c>
      <c r="U16" s="23">
        <v>7</v>
      </c>
      <c r="V16" s="23">
        <v>8.2</v>
      </c>
      <c r="W16" s="227" t="s">
        <v>230</v>
      </c>
      <c r="X16" s="224"/>
      <c r="Y16" s="23">
        <v>12</v>
      </c>
      <c r="Z16" s="23">
        <v>19.45</v>
      </c>
      <c r="AA16" s="23">
        <v>18</v>
      </c>
      <c r="AB16" s="23">
        <v>61.6866</v>
      </c>
      <c r="AC16" s="23">
        <v>13</v>
      </c>
      <c r="AD16" s="23">
        <v>62.10577</v>
      </c>
      <c r="AE16" s="23">
        <v>46</v>
      </c>
      <c r="AF16" s="23">
        <v>171.645</v>
      </c>
      <c r="AG16" s="23">
        <v>19</v>
      </c>
      <c r="AH16" s="23">
        <v>44.06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0.5</v>
      </c>
      <c r="AQ16" s="23">
        <v>16</v>
      </c>
      <c r="AR16" s="23">
        <v>14.031</v>
      </c>
      <c r="AS16" s="23">
        <v>3</v>
      </c>
      <c r="AT16" s="23">
        <v>16</v>
      </c>
    </row>
    <row r="17" spans="1:46" s="22" customFormat="1" ht="16.5" customHeight="1">
      <c r="A17" s="225" t="s">
        <v>231</v>
      </c>
      <c r="B17" s="226"/>
      <c r="C17" s="23">
        <v>32</v>
      </c>
      <c r="D17" s="23">
        <v>84.48</v>
      </c>
      <c r="E17" s="23">
        <v>4</v>
      </c>
      <c r="F17" s="23">
        <v>14</v>
      </c>
      <c r="G17" s="23">
        <v>0</v>
      </c>
      <c r="H17" s="23">
        <v>0</v>
      </c>
      <c r="I17" s="23">
        <v>9</v>
      </c>
      <c r="J17" s="23">
        <v>12.98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1.5</v>
      </c>
      <c r="Q17" s="23">
        <v>6</v>
      </c>
      <c r="R17" s="23">
        <v>18.3</v>
      </c>
      <c r="S17" s="23">
        <v>0</v>
      </c>
      <c r="T17" s="23">
        <v>0</v>
      </c>
      <c r="U17" s="23">
        <v>1</v>
      </c>
      <c r="V17" s="23">
        <v>0.5</v>
      </c>
      <c r="W17" s="225" t="s">
        <v>231</v>
      </c>
      <c r="X17" s="226"/>
      <c r="Y17" s="23">
        <v>1</v>
      </c>
      <c r="Z17" s="23">
        <v>0.5</v>
      </c>
      <c r="AA17" s="23">
        <v>2</v>
      </c>
      <c r="AB17" s="23">
        <v>26</v>
      </c>
      <c r="AC17" s="23">
        <v>4</v>
      </c>
      <c r="AD17" s="23">
        <v>9.6</v>
      </c>
      <c r="AE17" s="23">
        <v>1</v>
      </c>
      <c r="AF17" s="23">
        <v>1</v>
      </c>
      <c r="AG17" s="23">
        <v>1</v>
      </c>
      <c r="AH17" s="23">
        <v>0.1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232</v>
      </c>
      <c r="B18" s="226"/>
      <c r="C18" s="23">
        <v>48</v>
      </c>
      <c r="D18" s="23">
        <v>166.9695</v>
      </c>
      <c r="E18" s="23">
        <v>1</v>
      </c>
      <c r="F18" s="23">
        <v>3</v>
      </c>
      <c r="G18" s="23">
        <v>0</v>
      </c>
      <c r="H18" s="23">
        <v>0</v>
      </c>
      <c r="I18" s="23">
        <v>13</v>
      </c>
      <c r="J18" s="23">
        <v>41.1515</v>
      </c>
      <c r="K18" s="23">
        <v>1</v>
      </c>
      <c r="L18" s="23">
        <v>10.008</v>
      </c>
      <c r="M18" s="23">
        <v>0</v>
      </c>
      <c r="N18" s="23">
        <v>0</v>
      </c>
      <c r="O18" s="23">
        <v>8</v>
      </c>
      <c r="P18" s="23">
        <v>41.9</v>
      </c>
      <c r="Q18" s="23">
        <v>4</v>
      </c>
      <c r="R18" s="23">
        <v>10.4</v>
      </c>
      <c r="S18" s="23">
        <v>0</v>
      </c>
      <c r="T18" s="23">
        <v>0</v>
      </c>
      <c r="U18" s="23">
        <v>1</v>
      </c>
      <c r="V18" s="23">
        <v>0.2</v>
      </c>
      <c r="W18" s="225" t="s">
        <v>232</v>
      </c>
      <c r="X18" s="226"/>
      <c r="Y18" s="23">
        <v>4</v>
      </c>
      <c r="Z18" s="23">
        <v>1.9</v>
      </c>
      <c r="AA18" s="23">
        <v>2</v>
      </c>
      <c r="AB18" s="23">
        <v>31.6</v>
      </c>
      <c r="AC18" s="23">
        <v>2</v>
      </c>
      <c r="AD18" s="23">
        <v>4</v>
      </c>
      <c r="AE18" s="23">
        <v>10</v>
      </c>
      <c r="AF18" s="23">
        <v>22.61</v>
      </c>
      <c r="AG18" s="23">
        <v>1</v>
      </c>
      <c r="AH18" s="23">
        <v>0.1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0.1</v>
      </c>
      <c r="AS18" s="23">
        <v>0</v>
      </c>
      <c r="AT18" s="23">
        <v>0</v>
      </c>
    </row>
    <row r="19" spans="1:46" s="22" customFormat="1" ht="16.5" customHeight="1">
      <c r="A19" s="225" t="s">
        <v>233</v>
      </c>
      <c r="B19" s="226"/>
      <c r="C19" s="23">
        <v>18</v>
      </c>
      <c r="D19" s="23">
        <v>66.57</v>
      </c>
      <c r="E19" s="23">
        <v>0</v>
      </c>
      <c r="F19" s="23">
        <v>0</v>
      </c>
      <c r="G19" s="23">
        <v>1</v>
      </c>
      <c r="H19" s="23">
        <v>0.1</v>
      </c>
      <c r="I19" s="23">
        <v>5</v>
      </c>
      <c r="J19" s="23">
        <v>16.8</v>
      </c>
      <c r="K19" s="23">
        <v>0</v>
      </c>
      <c r="L19" s="23">
        <v>0</v>
      </c>
      <c r="M19" s="23">
        <v>1</v>
      </c>
      <c r="N19" s="23">
        <v>5</v>
      </c>
      <c r="O19" s="23">
        <v>2</v>
      </c>
      <c r="P19" s="23">
        <v>5.35</v>
      </c>
      <c r="Q19" s="23">
        <v>3</v>
      </c>
      <c r="R19" s="23">
        <v>11.5</v>
      </c>
      <c r="S19" s="23">
        <v>0</v>
      </c>
      <c r="T19" s="23">
        <v>0</v>
      </c>
      <c r="U19" s="23">
        <v>0</v>
      </c>
      <c r="V19" s="23">
        <v>0</v>
      </c>
      <c r="W19" s="225" t="s">
        <v>233</v>
      </c>
      <c r="X19" s="226"/>
      <c r="Y19" s="23">
        <v>0</v>
      </c>
      <c r="Z19" s="23">
        <v>0</v>
      </c>
      <c r="AA19" s="23">
        <v>1</v>
      </c>
      <c r="AB19" s="23">
        <v>0.1</v>
      </c>
      <c r="AC19" s="23">
        <v>1</v>
      </c>
      <c r="AD19" s="23">
        <v>9</v>
      </c>
      <c r="AE19" s="23">
        <v>3</v>
      </c>
      <c r="AF19" s="23">
        <v>16.22</v>
      </c>
      <c r="AG19" s="23">
        <v>1</v>
      </c>
      <c r="AH19" s="23">
        <v>2.5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234</v>
      </c>
      <c r="B20" s="226"/>
      <c r="C20" s="23">
        <v>75</v>
      </c>
      <c r="D20" s="23">
        <v>336.497946</v>
      </c>
      <c r="E20" s="23">
        <v>2</v>
      </c>
      <c r="F20" s="23">
        <v>1.2</v>
      </c>
      <c r="G20" s="23">
        <v>0</v>
      </c>
      <c r="H20" s="23">
        <v>0</v>
      </c>
      <c r="I20" s="23">
        <v>34</v>
      </c>
      <c r="J20" s="23">
        <v>192.968</v>
      </c>
      <c r="K20" s="23">
        <v>0</v>
      </c>
      <c r="L20" s="23">
        <v>0</v>
      </c>
      <c r="M20" s="23">
        <v>0</v>
      </c>
      <c r="N20" s="23">
        <v>0</v>
      </c>
      <c r="O20" s="23">
        <v>9</v>
      </c>
      <c r="P20" s="23">
        <v>17.95</v>
      </c>
      <c r="Q20" s="23">
        <v>11</v>
      </c>
      <c r="R20" s="23">
        <v>30.5</v>
      </c>
      <c r="S20" s="23">
        <v>0</v>
      </c>
      <c r="T20" s="23">
        <v>0</v>
      </c>
      <c r="U20" s="23">
        <v>0</v>
      </c>
      <c r="V20" s="23">
        <v>0</v>
      </c>
      <c r="W20" s="225" t="s">
        <v>234</v>
      </c>
      <c r="X20" s="226"/>
      <c r="Y20" s="23">
        <v>1</v>
      </c>
      <c r="Z20" s="23">
        <v>1</v>
      </c>
      <c r="AA20" s="23">
        <v>2</v>
      </c>
      <c r="AB20" s="23">
        <v>5</v>
      </c>
      <c r="AC20" s="23">
        <v>6</v>
      </c>
      <c r="AD20" s="23">
        <v>39.5</v>
      </c>
      <c r="AE20" s="23">
        <v>5</v>
      </c>
      <c r="AF20" s="23">
        <v>41.51328</v>
      </c>
      <c r="AG20" s="23">
        <v>4</v>
      </c>
      <c r="AH20" s="23">
        <v>5.866666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</v>
      </c>
      <c r="AT20" s="23">
        <v>1</v>
      </c>
    </row>
    <row r="21" spans="1:46" s="22" customFormat="1" ht="16.5" customHeight="1">
      <c r="A21" s="225" t="s">
        <v>235</v>
      </c>
      <c r="B21" s="226"/>
      <c r="C21" s="23">
        <v>16</v>
      </c>
      <c r="D21" s="23">
        <v>99.42</v>
      </c>
      <c r="E21" s="23">
        <v>1</v>
      </c>
      <c r="F21" s="23">
        <v>0.32</v>
      </c>
      <c r="G21" s="23">
        <v>0</v>
      </c>
      <c r="H21" s="23">
        <v>0</v>
      </c>
      <c r="I21" s="23">
        <v>5</v>
      </c>
      <c r="J21" s="23">
        <v>32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30</v>
      </c>
      <c r="Q21" s="23">
        <v>0</v>
      </c>
      <c r="R21" s="23">
        <v>0</v>
      </c>
      <c r="S21" s="23">
        <v>1</v>
      </c>
      <c r="T21" s="23">
        <v>9</v>
      </c>
      <c r="U21" s="23">
        <v>0</v>
      </c>
      <c r="V21" s="23">
        <v>0</v>
      </c>
      <c r="W21" s="225" t="s">
        <v>235</v>
      </c>
      <c r="X21" s="226"/>
      <c r="Y21" s="23">
        <v>0</v>
      </c>
      <c r="Z21" s="23">
        <v>0</v>
      </c>
      <c r="AA21" s="23">
        <v>0</v>
      </c>
      <c r="AB21" s="23">
        <v>0</v>
      </c>
      <c r="AC21" s="23">
        <v>3</v>
      </c>
      <c r="AD21" s="23">
        <v>25.5</v>
      </c>
      <c r="AE21" s="23">
        <v>3</v>
      </c>
      <c r="AF21" s="23">
        <v>2.6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0</v>
      </c>
    </row>
    <row r="22" spans="1:46" s="22" customFormat="1" ht="16.5" customHeight="1">
      <c r="A22" s="225" t="s">
        <v>236</v>
      </c>
      <c r="B22" s="226"/>
      <c r="C22" s="23">
        <v>18</v>
      </c>
      <c r="D22" s="23">
        <v>44.817</v>
      </c>
      <c r="E22" s="23">
        <v>2</v>
      </c>
      <c r="F22" s="23">
        <v>5</v>
      </c>
      <c r="G22" s="23">
        <v>0</v>
      </c>
      <c r="H22" s="23">
        <v>0</v>
      </c>
      <c r="I22" s="23">
        <v>3</v>
      </c>
      <c r="J22" s="23">
        <v>6.2</v>
      </c>
      <c r="K22" s="23">
        <v>1</v>
      </c>
      <c r="L22" s="23">
        <v>0.05</v>
      </c>
      <c r="M22" s="23">
        <v>2</v>
      </c>
      <c r="N22" s="23">
        <v>3.2</v>
      </c>
      <c r="O22" s="23">
        <v>0</v>
      </c>
      <c r="P22" s="23">
        <v>0</v>
      </c>
      <c r="Q22" s="23">
        <v>2</v>
      </c>
      <c r="R22" s="23">
        <v>6</v>
      </c>
      <c r="S22" s="23">
        <v>0</v>
      </c>
      <c r="T22" s="23">
        <v>0</v>
      </c>
      <c r="U22" s="23">
        <v>0</v>
      </c>
      <c r="V22" s="23">
        <v>0</v>
      </c>
      <c r="W22" s="225" t="s">
        <v>236</v>
      </c>
      <c r="X22" s="226"/>
      <c r="Y22" s="23">
        <v>1</v>
      </c>
      <c r="Z22" s="23">
        <v>5</v>
      </c>
      <c r="AA22" s="23">
        <v>0</v>
      </c>
      <c r="AB22" s="23">
        <v>0</v>
      </c>
      <c r="AC22" s="23">
        <v>1</v>
      </c>
      <c r="AD22" s="23">
        <v>10</v>
      </c>
      <c r="AE22" s="23">
        <v>3</v>
      </c>
      <c r="AF22" s="23">
        <v>5.82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0.047</v>
      </c>
      <c r="AS22" s="23">
        <v>2</v>
      </c>
      <c r="AT22" s="23">
        <v>3.5</v>
      </c>
    </row>
    <row r="23" spans="1:46" s="22" customFormat="1" ht="16.5" customHeight="1">
      <c r="A23" s="225" t="s">
        <v>237</v>
      </c>
      <c r="B23" s="226"/>
      <c r="C23" s="23">
        <v>10</v>
      </c>
      <c r="D23" s="23">
        <v>40.28</v>
      </c>
      <c r="E23" s="23">
        <v>2</v>
      </c>
      <c r="F23" s="23">
        <v>2</v>
      </c>
      <c r="G23" s="23">
        <v>0</v>
      </c>
      <c r="H23" s="23">
        <v>0</v>
      </c>
      <c r="I23" s="23">
        <v>3</v>
      </c>
      <c r="J23" s="23">
        <v>5.98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30</v>
      </c>
      <c r="Q23" s="23">
        <v>1</v>
      </c>
      <c r="R23" s="23">
        <v>0.1</v>
      </c>
      <c r="S23" s="23">
        <v>0</v>
      </c>
      <c r="T23" s="23">
        <v>0</v>
      </c>
      <c r="U23" s="23">
        <v>0</v>
      </c>
      <c r="V23" s="23">
        <v>0</v>
      </c>
      <c r="W23" s="225" t="s">
        <v>237</v>
      </c>
      <c r="X23" s="226"/>
      <c r="Y23" s="23">
        <v>0</v>
      </c>
      <c r="Z23" s="23">
        <v>0</v>
      </c>
      <c r="AA23" s="23">
        <v>0</v>
      </c>
      <c r="AB23" s="23">
        <v>0</v>
      </c>
      <c r="AC23" s="23">
        <v>2</v>
      </c>
      <c r="AD23" s="23">
        <v>2.2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238</v>
      </c>
      <c r="B24" s="226"/>
      <c r="C24" s="23">
        <v>27</v>
      </c>
      <c r="D24" s="23">
        <v>111.39</v>
      </c>
      <c r="E24" s="23">
        <v>4</v>
      </c>
      <c r="F24" s="23">
        <v>6.38</v>
      </c>
      <c r="G24" s="23">
        <v>0</v>
      </c>
      <c r="H24" s="23">
        <v>0</v>
      </c>
      <c r="I24" s="23">
        <v>3</v>
      </c>
      <c r="J24" s="23">
        <v>1.71</v>
      </c>
      <c r="K24" s="23">
        <v>0</v>
      </c>
      <c r="L24" s="23">
        <v>0</v>
      </c>
      <c r="M24" s="23">
        <v>0</v>
      </c>
      <c r="N24" s="23">
        <v>0</v>
      </c>
      <c r="O24" s="23">
        <v>2</v>
      </c>
      <c r="P24" s="23">
        <v>2.05</v>
      </c>
      <c r="Q24" s="23">
        <v>8</v>
      </c>
      <c r="R24" s="23">
        <v>54.75</v>
      </c>
      <c r="S24" s="23">
        <v>0</v>
      </c>
      <c r="T24" s="23">
        <v>0</v>
      </c>
      <c r="U24" s="23">
        <v>1</v>
      </c>
      <c r="V24" s="23">
        <v>0.5</v>
      </c>
      <c r="W24" s="225" t="s">
        <v>238</v>
      </c>
      <c r="X24" s="226"/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4</v>
      </c>
      <c r="AF24" s="23">
        <v>2.5</v>
      </c>
      <c r="AG24" s="23">
        <v>2</v>
      </c>
      <c r="AH24" s="23">
        <v>0.4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40</v>
      </c>
      <c r="AQ24" s="23">
        <v>1</v>
      </c>
      <c r="AR24" s="23">
        <v>0.1</v>
      </c>
      <c r="AS24" s="23">
        <v>1</v>
      </c>
      <c r="AT24" s="23">
        <v>3</v>
      </c>
    </row>
    <row r="25" spans="1:46" s="22" customFormat="1" ht="16.5" customHeight="1">
      <c r="A25" s="225" t="s">
        <v>223</v>
      </c>
      <c r="B25" s="226"/>
      <c r="C25" s="23">
        <v>3</v>
      </c>
      <c r="D25" s="23">
        <v>11.5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10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1.5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223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239</v>
      </c>
      <c r="B26" s="226"/>
      <c r="C26" s="23">
        <v>10</v>
      </c>
      <c r="D26" s="23">
        <v>37.8</v>
      </c>
      <c r="E26" s="23">
        <v>1</v>
      </c>
      <c r="F26" s="23">
        <v>1</v>
      </c>
      <c r="G26" s="23">
        <v>0</v>
      </c>
      <c r="H26" s="23">
        <v>0</v>
      </c>
      <c r="I26" s="23">
        <v>2</v>
      </c>
      <c r="J26" s="23">
        <v>1.1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3</v>
      </c>
      <c r="S26" s="23">
        <v>0</v>
      </c>
      <c r="T26" s="23">
        <v>0</v>
      </c>
      <c r="U26" s="23">
        <v>1</v>
      </c>
      <c r="V26" s="23">
        <v>1</v>
      </c>
      <c r="W26" s="225" t="s">
        <v>239</v>
      </c>
      <c r="X26" s="226"/>
      <c r="Y26" s="23">
        <v>0</v>
      </c>
      <c r="Z26" s="23">
        <v>0</v>
      </c>
      <c r="AA26" s="23">
        <v>0</v>
      </c>
      <c r="AB26" s="23">
        <v>0</v>
      </c>
      <c r="AC26" s="23">
        <v>3</v>
      </c>
      <c r="AD26" s="23">
        <v>30.3</v>
      </c>
      <c r="AE26" s="23">
        <v>1</v>
      </c>
      <c r="AF26" s="23">
        <v>0.6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0.8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3</v>
      </c>
      <c r="D27" s="23">
        <v>5.6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240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0.5</v>
      </c>
      <c r="AG27" s="23">
        <v>1</v>
      </c>
      <c r="AH27" s="23">
        <v>5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0.1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22</v>
      </c>
      <c r="D28" s="23">
        <v>72.72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34.62</v>
      </c>
      <c r="Q28" s="23">
        <v>6</v>
      </c>
      <c r="R28" s="23">
        <v>6.3</v>
      </c>
      <c r="S28" s="23">
        <v>1</v>
      </c>
      <c r="T28" s="23">
        <v>1</v>
      </c>
      <c r="U28" s="23">
        <v>0</v>
      </c>
      <c r="V28" s="23">
        <v>0</v>
      </c>
      <c r="W28" s="225" t="s">
        <v>241</v>
      </c>
      <c r="X28" s="226"/>
      <c r="Y28" s="23">
        <v>3</v>
      </c>
      <c r="Z28" s="23">
        <v>12.8</v>
      </c>
      <c r="AA28" s="23">
        <v>1</v>
      </c>
      <c r="AB28" s="23">
        <v>0.3</v>
      </c>
      <c r="AC28" s="23">
        <v>2</v>
      </c>
      <c r="AD28" s="23">
        <v>5.5</v>
      </c>
      <c r="AE28" s="23">
        <v>3</v>
      </c>
      <c r="AF28" s="23">
        <v>7.2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242</v>
      </c>
      <c r="B29" s="226"/>
      <c r="C29" s="23">
        <v>52</v>
      </c>
      <c r="D29" s="23">
        <v>255.45</v>
      </c>
      <c r="E29" s="23">
        <v>0</v>
      </c>
      <c r="F29" s="23">
        <v>0</v>
      </c>
      <c r="G29" s="23">
        <v>0</v>
      </c>
      <c r="H29" s="23">
        <v>0</v>
      </c>
      <c r="I29" s="23">
        <v>13</v>
      </c>
      <c r="J29" s="23">
        <v>168.29</v>
      </c>
      <c r="K29" s="23">
        <v>0</v>
      </c>
      <c r="L29" s="23">
        <v>0</v>
      </c>
      <c r="M29" s="23">
        <v>0</v>
      </c>
      <c r="N29" s="23">
        <v>0</v>
      </c>
      <c r="O29" s="23">
        <v>8</v>
      </c>
      <c r="P29" s="23">
        <v>25.7</v>
      </c>
      <c r="Q29" s="23">
        <v>2</v>
      </c>
      <c r="R29" s="23">
        <v>3.6</v>
      </c>
      <c r="S29" s="23">
        <v>0</v>
      </c>
      <c r="T29" s="23">
        <v>0</v>
      </c>
      <c r="U29" s="23">
        <v>3</v>
      </c>
      <c r="V29" s="23">
        <v>7.5</v>
      </c>
      <c r="W29" s="225" t="s">
        <v>242</v>
      </c>
      <c r="X29" s="226"/>
      <c r="Y29" s="23">
        <v>3</v>
      </c>
      <c r="Z29" s="23">
        <v>1.7</v>
      </c>
      <c r="AA29" s="23">
        <v>7</v>
      </c>
      <c r="AB29" s="23">
        <v>7.21</v>
      </c>
      <c r="AC29" s="23">
        <v>5</v>
      </c>
      <c r="AD29" s="23">
        <v>10.6</v>
      </c>
      <c r="AE29" s="23">
        <v>6</v>
      </c>
      <c r="AF29" s="23">
        <v>9.6</v>
      </c>
      <c r="AG29" s="23">
        <v>2</v>
      </c>
      <c r="AH29" s="23">
        <v>10.25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0.5</v>
      </c>
      <c r="AS29" s="23">
        <v>2</v>
      </c>
      <c r="AT29" s="23">
        <v>10.5</v>
      </c>
    </row>
    <row r="30" spans="1:46" s="22" customFormat="1" ht="16.5" customHeight="1">
      <c r="A30" s="225" t="s">
        <v>243</v>
      </c>
      <c r="B30" s="226"/>
      <c r="C30" s="23">
        <v>20</v>
      </c>
      <c r="D30" s="23">
        <v>38.015</v>
      </c>
      <c r="E30" s="23">
        <v>1</v>
      </c>
      <c r="F30" s="23">
        <v>0.4</v>
      </c>
      <c r="G30" s="23">
        <v>2</v>
      </c>
      <c r="H30" s="23">
        <v>4</v>
      </c>
      <c r="I30" s="23">
        <v>1</v>
      </c>
      <c r="J30" s="23">
        <v>1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7</v>
      </c>
      <c r="R30" s="23">
        <v>13.78</v>
      </c>
      <c r="S30" s="23">
        <v>0</v>
      </c>
      <c r="T30" s="23">
        <v>0</v>
      </c>
      <c r="U30" s="23">
        <v>0</v>
      </c>
      <c r="V30" s="23">
        <v>0</v>
      </c>
      <c r="W30" s="225" t="s">
        <v>243</v>
      </c>
      <c r="X30" s="226"/>
      <c r="Y30" s="23">
        <v>2</v>
      </c>
      <c r="Z30" s="23">
        <v>1.2</v>
      </c>
      <c r="AA30" s="23">
        <v>0</v>
      </c>
      <c r="AB30" s="23">
        <v>0</v>
      </c>
      <c r="AC30" s="23">
        <v>0</v>
      </c>
      <c r="AD30" s="23">
        <v>0</v>
      </c>
      <c r="AE30" s="23">
        <v>3</v>
      </c>
      <c r="AF30" s="23">
        <v>14.985</v>
      </c>
      <c r="AG30" s="23">
        <v>3</v>
      </c>
      <c r="AH30" s="23">
        <v>2.55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0.1</v>
      </c>
      <c r="AS30" s="23">
        <v>0</v>
      </c>
      <c r="AT30" s="23">
        <v>0</v>
      </c>
    </row>
    <row r="31" spans="1:46" s="22" customFormat="1" ht="16.5" customHeight="1">
      <c r="A31" s="223" t="s">
        <v>244</v>
      </c>
      <c r="B31" s="224"/>
      <c r="C31" s="23">
        <v>3</v>
      </c>
      <c r="D31" s="23">
        <v>20.5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1</v>
      </c>
      <c r="V31" s="23">
        <v>15</v>
      </c>
      <c r="W31" s="223" t="s">
        <v>244</v>
      </c>
      <c r="X31" s="224"/>
      <c r="Y31" s="23">
        <v>0</v>
      </c>
      <c r="Z31" s="23">
        <v>0</v>
      </c>
      <c r="AA31" s="23">
        <v>1</v>
      </c>
      <c r="AB31" s="23">
        <v>0.5</v>
      </c>
      <c r="AC31" s="23">
        <v>0</v>
      </c>
      <c r="AD31" s="23">
        <v>0</v>
      </c>
      <c r="AE31" s="23">
        <v>1</v>
      </c>
      <c r="AF31" s="23">
        <v>5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2</v>
      </c>
      <c r="D32" s="23">
        <v>5.5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1</v>
      </c>
      <c r="AB32" s="23">
        <v>0.5</v>
      </c>
      <c r="AC32" s="23">
        <v>0</v>
      </c>
      <c r="AD32" s="23">
        <v>0</v>
      </c>
      <c r="AE32" s="23">
        <v>1</v>
      </c>
      <c r="AF32" s="23">
        <v>5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1</v>
      </c>
      <c r="D33" s="23">
        <v>15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1</v>
      </c>
      <c r="V33" s="23">
        <v>15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中華民國112年8月20日編製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中華民國112年8月20日編製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290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55" customFormat="1" ht="19.5" customHeight="1">
      <c r="A41" s="422" t="s">
        <v>266</v>
      </c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 t="s">
        <v>267</v>
      </c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="70" zoomScaleSheetLayoutView="70" zoomScalePageLayoutView="0" workbookViewId="0" topLeftCell="A1">
      <selection activeCell="G9" sqref="G9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33" t="s">
        <v>2</v>
      </c>
      <c r="G1" s="434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35" t="s">
        <v>186</v>
      </c>
      <c r="G2" s="436"/>
    </row>
    <row r="3" spans="1:7" ht="16.5">
      <c r="A3" s="351" t="s">
        <v>187</v>
      </c>
      <c r="B3" s="351"/>
      <c r="C3" s="351"/>
      <c r="D3" s="351"/>
      <c r="E3" s="351"/>
      <c r="F3" s="351"/>
      <c r="G3" s="351"/>
    </row>
    <row r="4" spans="1:7" ht="16.5">
      <c r="A4" s="352"/>
      <c r="B4" s="352"/>
      <c r="C4" s="352"/>
      <c r="D4" s="352"/>
      <c r="E4" s="352"/>
      <c r="F4" s="352"/>
      <c r="G4" s="352"/>
    </row>
    <row r="5" spans="1:7" ht="16.5">
      <c r="A5" s="77"/>
      <c r="B5" s="77"/>
      <c r="C5" s="315" t="str">
        <f>CONCATENATE('2491-00-06'!G5,"底")</f>
        <v>中華民國112年7月底</v>
      </c>
      <c r="D5" s="315"/>
      <c r="E5" s="315"/>
      <c r="F5" s="77"/>
      <c r="G5" s="161" t="s">
        <v>188</v>
      </c>
    </row>
    <row r="6" spans="1:7" ht="16.5">
      <c r="A6" s="437"/>
      <c r="B6" s="437"/>
      <c r="C6" s="438"/>
      <c r="D6" s="348" t="s">
        <v>130</v>
      </c>
      <c r="E6" s="365" t="s">
        <v>132</v>
      </c>
      <c r="F6" s="384"/>
      <c r="G6" s="384"/>
    </row>
    <row r="7" spans="1:7" ht="16.5">
      <c r="A7" s="439"/>
      <c r="B7" s="439"/>
      <c r="C7" s="440"/>
      <c r="D7" s="349"/>
      <c r="E7" s="367"/>
      <c r="F7" s="385"/>
      <c r="G7" s="385"/>
    </row>
    <row r="8" spans="1:7" ht="16.5">
      <c r="A8" s="431" t="s">
        <v>33</v>
      </c>
      <c r="B8" s="431"/>
      <c r="C8" s="432"/>
      <c r="D8" s="162">
        <v>5611</v>
      </c>
      <c r="E8" s="162"/>
      <c r="F8" s="162"/>
      <c r="G8" s="162">
        <v>4850</v>
      </c>
    </row>
    <row r="9" spans="1:7" ht="16.5">
      <c r="A9" s="423" t="s">
        <v>189</v>
      </c>
      <c r="B9" s="423"/>
      <c r="C9" s="424"/>
      <c r="D9" s="162"/>
      <c r="E9" s="162"/>
      <c r="F9" s="162"/>
      <c r="G9" s="162"/>
    </row>
    <row r="10" spans="1:7" ht="16.5">
      <c r="A10" s="423" t="s">
        <v>190</v>
      </c>
      <c r="B10" s="423"/>
      <c r="C10" s="424"/>
      <c r="D10" s="162">
        <v>1488</v>
      </c>
      <c r="E10" s="162"/>
      <c r="F10" s="162"/>
      <c r="G10" s="170">
        <v>0</v>
      </c>
    </row>
    <row r="11" spans="1:7" ht="16.5">
      <c r="A11" s="423" t="s">
        <v>191</v>
      </c>
      <c r="B11" s="423"/>
      <c r="C11" s="424"/>
      <c r="D11" s="162">
        <v>1612</v>
      </c>
      <c r="E11" s="162"/>
      <c r="F11" s="162"/>
      <c r="G11" s="170">
        <v>0</v>
      </c>
    </row>
    <row r="12" spans="1:7" ht="16.5">
      <c r="A12" s="423" t="s">
        <v>192</v>
      </c>
      <c r="B12" s="423"/>
      <c r="C12" s="424"/>
      <c r="D12" s="162">
        <v>1149</v>
      </c>
      <c r="E12" s="162"/>
      <c r="F12" s="162"/>
      <c r="G12" s="170">
        <v>0</v>
      </c>
    </row>
    <row r="13" spans="1:7" ht="16.5">
      <c r="A13" s="423" t="s">
        <v>193</v>
      </c>
      <c r="B13" s="423"/>
      <c r="C13" s="424"/>
      <c r="D13" s="162">
        <v>486</v>
      </c>
      <c r="E13" s="162"/>
      <c r="F13" s="162"/>
      <c r="G13" s="170">
        <v>0</v>
      </c>
    </row>
    <row r="14" spans="1:7" ht="16.5">
      <c r="A14" s="423" t="s">
        <v>194</v>
      </c>
      <c r="B14" s="423"/>
      <c r="C14" s="424"/>
      <c r="D14" s="162">
        <v>292</v>
      </c>
      <c r="E14" s="162"/>
      <c r="F14" s="162"/>
      <c r="G14" s="170">
        <v>0</v>
      </c>
    </row>
    <row r="15" spans="1:7" ht="16.5">
      <c r="A15" s="423" t="s">
        <v>195</v>
      </c>
      <c r="B15" s="423"/>
      <c r="C15" s="424"/>
      <c r="D15" s="162">
        <v>80</v>
      </c>
      <c r="E15" s="162"/>
      <c r="F15" s="162"/>
      <c r="G15" s="170">
        <v>0</v>
      </c>
    </row>
    <row r="16" spans="1:7" ht="16.5">
      <c r="A16" s="423" t="s">
        <v>196</v>
      </c>
      <c r="B16" s="423"/>
      <c r="C16" s="424"/>
      <c r="D16" s="162">
        <v>44</v>
      </c>
      <c r="E16" s="162"/>
      <c r="F16" s="162"/>
      <c r="G16" s="170">
        <v>0</v>
      </c>
    </row>
    <row r="17" spans="1:7" ht="16.5">
      <c r="A17" s="423" t="s">
        <v>197</v>
      </c>
      <c r="B17" s="423"/>
      <c r="C17" s="424"/>
      <c r="D17" s="162">
        <v>58</v>
      </c>
      <c r="E17" s="162"/>
      <c r="F17" s="162"/>
      <c r="G17" s="170">
        <v>0</v>
      </c>
    </row>
    <row r="18" spans="1:7" ht="16.5">
      <c r="A18" s="423" t="s">
        <v>198</v>
      </c>
      <c r="B18" s="423"/>
      <c r="C18" s="424"/>
      <c r="D18" s="162">
        <v>102</v>
      </c>
      <c r="E18" s="162"/>
      <c r="F18" s="162"/>
      <c r="G18" s="170">
        <v>0</v>
      </c>
    </row>
    <row r="19" spans="1:7" ht="16.5">
      <c r="A19" s="423" t="s">
        <v>199</v>
      </c>
      <c r="B19" s="423"/>
      <c r="C19" s="424"/>
      <c r="D19" s="162">
        <v>74</v>
      </c>
      <c r="E19" s="162"/>
      <c r="F19" s="162"/>
      <c r="G19" s="170">
        <v>0</v>
      </c>
    </row>
    <row r="20" spans="1:7" ht="16.5">
      <c r="A20" s="423" t="s">
        <v>200</v>
      </c>
      <c r="B20" s="423"/>
      <c r="C20" s="424"/>
      <c r="D20" s="162">
        <v>30</v>
      </c>
      <c r="E20" s="162"/>
      <c r="F20" s="162"/>
      <c r="G20" s="170">
        <v>0</v>
      </c>
    </row>
    <row r="21" spans="1:7" ht="16.5">
      <c r="A21" s="423" t="s">
        <v>201</v>
      </c>
      <c r="B21" s="423"/>
      <c r="C21" s="424"/>
      <c r="D21" s="162">
        <v>196</v>
      </c>
      <c r="E21" s="162"/>
      <c r="F21" s="162"/>
      <c r="G21" s="170">
        <v>0</v>
      </c>
    </row>
    <row r="22" spans="1:7" ht="16.5">
      <c r="A22" s="423"/>
      <c r="B22" s="423"/>
      <c r="C22" s="424"/>
      <c r="D22" s="162"/>
      <c r="E22" s="162"/>
      <c r="F22" s="162"/>
      <c r="G22" s="162"/>
    </row>
    <row r="23" spans="1:7" ht="16.5">
      <c r="A23" s="423" t="s">
        <v>202</v>
      </c>
      <c r="B23" s="423"/>
      <c r="C23" s="424"/>
      <c r="D23" s="162">
        <v>5611</v>
      </c>
      <c r="E23" s="162"/>
      <c r="F23" s="162"/>
      <c r="G23" s="162">
        <v>4850</v>
      </c>
    </row>
    <row r="24" spans="1:7" ht="16.5">
      <c r="A24" s="423" t="s">
        <v>203</v>
      </c>
      <c r="B24" s="423"/>
      <c r="C24" s="424"/>
      <c r="D24" s="162">
        <v>40</v>
      </c>
      <c r="E24" s="162"/>
      <c r="F24" s="162"/>
      <c r="G24" s="162">
        <v>13</v>
      </c>
    </row>
    <row r="25" spans="1:7" ht="16.5">
      <c r="A25" s="423" t="s">
        <v>204</v>
      </c>
      <c r="B25" s="423"/>
      <c r="C25" s="424"/>
      <c r="D25" s="162">
        <v>14</v>
      </c>
      <c r="E25" s="162"/>
      <c r="F25" s="162"/>
      <c r="G25" s="162">
        <v>3</v>
      </c>
    </row>
    <row r="26" spans="1:7" ht="16.5">
      <c r="A26" s="423" t="s">
        <v>205</v>
      </c>
      <c r="B26" s="423"/>
      <c r="C26" s="424"/>
      <c r="D26" s="162">
        <v>1097</v>
      </c>
      <c r="E26" s="162"/>
      <c r="F26" s="162"/>
      <c r="G26" s="162">
        <v>202</v>
      </c>
    </row>
    <row r="27" spans="1:7" ht="16.5">
      <c r="A27" s="423" t="s">
        <v>206</v>
      </c>
      <c r="B27" s="423"/>
      <c r="C27" s="424"/>
      <c r="D27" s="162">
        <v>39</v>
      </c>
      <c r="E27" s="162"/>
      <c r="F27" s="162"/>
      <c r="G27" s="162">
        <v>0</v>
      </c>
    </row>
    <row r="28" spans="1:7" ht="16.5">
      <c r="A28" s="423" t="s">
        <v>207</v>
      </c>
      <c r="B28" s="423"/>
      <c r="C28" s="424"/>
      <c r="D28" s="162">
        <v>5</v>
      </c>
      <c r="E28" s="162"/>
      <c r="F28" s="162"/>
      <c r="G28" s="162">
        <v>1</v>
      </c>
    </row>
    <row r="29" spans="1:7" ht="16.5">
      <c r="A29" s="425" t="s">
        <v>369</v>
      </c>
      <c r="B29" s="425"/>
      <c r="C29" s="426"/>
      <c r="D29" s="162">
        <v>400</v>
      </c>
      <c r="E29" s="162"/>
      <c r="F29" s="162"/>
      <c r="G29" s="162">
        <v>33</v>
      </c>
    </row>
    <row r="30" spans="1:7" ht="16.5">
      <c r="A30" s="423" t="s">
        <v>208</v>
      </c>
      <c r="B30" s="423"/>
      <c r="C30" s="424"/>
      <c r="D30" s="162">
        <v>934</v>
      </c>
      <c r="E30" s="162"/>
      <c r="F30" s="162"/>
      <c r="G30" s="162">
        <v>57</v>
      </c>
    </row>
    <row r="31" spans="1:7" ht="16.5">
      <c r="A31" s="423" t="s">
        <v>209</v>
      </c>
      <c r="B31" s="423"/>
      <c r="C31" s="424"/>
      <c r="D31" s="162">
        <v>152</v>
      </c>
      <c r="E31" s="162"/>
      <c r="F31" s="162"/>
      <c r="G31" s="162">
        <v>25</v>
      </c>
    </row>
    <row r="32" spans="1:7" ht="16.5">
      <c r="A32" s="423" t="s">
        <v>210</v>
      </c>
      <c r="B32" s="423"/>
      <c r="C32" s="424"/>
      <c r="D32" s="162">
        <v>14</v>
      </c>
      <c r="E32" s="162"/>
      <c r="F32" s="162"/>
      <c r="G32" s="162">
        <v>2</v>
      </c>
    </row>
    <row r="33" spans="1:7" ht="16.5">
      <c r="A33" s="425" t="s">
        <v>368</v>
      </c>
      <c r="B33" s="425"/>
      <c r="C33" s="426"/>
      <c r="D33" s="162">
        <v>535</v>
      </c>
      <c r="E33" s="162"/>
      <c r="F33" s="162"/>
      <c r="G33" s="162">
        <v>87</v>
      </c>
    </row>
    <row r="34" spans="1:7" ht="16.5">
      <c r="A34" s="423" t="s">
        <v>211</v>
      </c>
      <c r="B34" s="423"/>
      <c r="C34" s="424"/>
      <c r="D34" s="162">
        <v>720</v>
      </c>
      <c r="E34" s="162"/>
      <c r="F34" s="162"/>
      <c r="G34" s="162">
        <v>176</v>
      </c>
    </row>
    <row r="35" spans="1:7" ht="16.5">
      <c r="A35" s="423" t="s">
        <v>212</v>
      </c>
      <c r="B35" s="423"/>
      <c r="C35" s="424"/>
      <c r="D35" s="162">
        <v>366</v>
      </c>
      <c r="E35" s="162"/>
      <c r="F35" s="162"/>
      <c r="G35" s="162">
        <v>2</v>
      </c>
    </row>
    <row r="36" spans="1:7" ht="16.5">
      <c r="A36" s="423" t="s">
        <v>213</v>
      </c>
      <c r="B36" s="423"/>
      <c r="C36" s="424"/>
      <c r="D36" s="162">
        <v>884</v>
      </c>
      <c r="E36" s="162"/>
      <c r="F36" s="162"/>
      <c r="G36" s="162">
        <v>100</v>
      </c>
    </row>
    <row r="37" spans="1:7" ht="16.5">
      <c r="A37" s="423" t="s">
        <v>214</v>
      </c>
      <c r="B37" s="423"/>
      <c r="C37" s="424"/>
      <c r="D37" s="162">
        <v>114</v>
      </c>
      <c r="E37" s="162"/>
      <c r="F37" s="162"/>
      <c r="G37" s="162">
        <v>1157</v>
      </c>
    </row>
    <row r="38" spans="1:7" ht="16.5">
      <c r="A38" s="423" t="s">
        <v>215</v>
      </c>
      <c r="B38" s="423"/>
      <c r="C38" s="424"/>
      <c r="D38" s="162">
        <v>0</v>
      </c>
      <c r="E38" s="162"/>
      <c r="F38" s="162"/>
      <c r="G38" s="162">
        <v>0</v>
      </c>
    </row>
    <row r="39" spans="1:7" ht="16.5">
      <c r="A39" s="425" t="s">
        <v>381</v>
      </c>
      <c r="B39" s="425"/>
      <c r="C39" s="426"/>
      <c r="D39" s="162">
        <v>2</v>
      </c>
      <c r="E39" s="162"/>
      <c r="F39" s="162"/>
      <c r="G39" s="162">
        <v>0</v>
      </c>
    </row>
    <row r="40" spans="1:7" ht="16.5">
      <c r="A40" s="423" t="s">
        <v>216</v>
      </c>
      <c r="B40" s="423"/>
      <c r="C40" s="424"/>
      <c r="D40" s="162">
        <v>0</v>
      </c>
      <c r="E40" s="162"/>
      <c r="F40" s="162"/>
      <c r="G40" s="162">
        <v>0</v>
      </c>
    </row>
    <row r="41" spans="1:7" ht="16.5">
      <c r="A41" s="423" t="s">
        <v>217</v>
      </c>
      <c r="B41" s="423"/>
      <c r="C41" s="424"/>
      <c r="D41" s="162">
        <v>15</v>
      </c>
      <c r="E41" s="162"/>
      <c r="F41" s="162"/>
      <c r="G41" s="162">
        <v>1</v>
      </c>
    </row>
    <row r="42" spans="1:7" ht="16.5">
      <c r="A42" s="423" t="s">
        <v>218</v>
      </c>
      <c r="B42" s="423"/>
      <c r="C42" s="424"/>
      <c r="D42" s="162">
        <v>139</v>
      </c>
      <c r="E42" s="162"/>
      <c r="F42" s="162"/>
      <c r="G42" s="162">
        <v>0</v>
      </c>
    </row>
    <row r="43" spans="1:7" ht="16.5">
      <c r="A43" s="428" t="s">
        <v>219</v>
      </c>
      <c r="B43" s="428"/>
      <c r="C43" s="429"/>
      <c r="D43" s="162">
        <v>141</v>
      </c>
      <c r="E43" s="162"/>
      <c r="F43" s="162"/>
      <c r="G43" s="162">
        <v>2991</v>
      </c>
    </row>
    <row r="44" spans="1:7" ht="16.5">
      <c r="A44" s="430" t="s">
        <v>222</v>
      </c>
      <c r="B44" s="430"/>
      <c r="C44" s="430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6.5">
      <c r="A48" s="169"/>
      <c r="B48" s="87" t="s">
        <v>227</v>
      </c>
      <c r="C48" s="87"/>
      <c r="D48" s="87"/>
      <c r="E48" s="87"/>
      <c r="F48" s="65"/>
      <c r="G48" s="65"/>
    </row>
    <row r="49" spans="1:7" ht="16.5">
      <c r="A49" s="427"/>
      <c r="B49" s="427"/>
      <c r="C49" s="427"/>
      <c r="D49" s="427"/>
      <c r="E49" s="427"/>
      <c r="F49" s="427"/>
      <c r="G49" s="427"/>
    </row>
    <row r="50" spans="1:7" ht="16.5">
      <c r="A50" s="341" t="s">
        <v>221</v>
      </c>
      <c r="B50" s="341"/>
      <c r="C50" s="341"/>
      <c r="D50" s="341"/>
      <c r="E50" s="341"/>
      <c r="F50" s="341"/>
      <c r="G50" s="341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1:C31"/>
    <mergeCell ref="A20:C20"/>
    <mergeCell ref="A21:C21"/>
    <mergeCell ref="A22:C22"/>
    <mergeCell ref="A23:C23"/>
    <mergeCell ref="A24:C24"/>
    <mergeCell ref="A25:C25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63" zoomScaleSheetLayoutView="63" zoomScalePageLayoutView="0" workbookViewId="0" topLeftCell="A1">
      <selection activeCell="A3" sqref="A3:O3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1" t="s">
        <v>399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</row>
    <row r="2" spans="1:15" s="182" customFormat="1" ht="38.25" customHeight="1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</row>
    <row r="3" spans="1:15" s="184" customFormat="1" ht="36" customHeight="1">
      <c r="A3" s="443" t="s">
        <v>402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5" t="s">
        <v>318</v>
      </c>
      <c r="N4" s="445"/>
      <c r="O4" s="445"/>
    </row>
    <row r="5" spans="1:15" s="186" customFormat="1" ht="36" customHeight="1">
      <c r="A5" s="446" t="s">
        <v>8</v>
      </c>
      <c r="B5" s="446"/>
      <c r="C5" s="449" t="s">
        <v>319</v>
      </c>
      <c r="D5" s="452" t="s">
        <v>400</v>
      </c>
      <c r="E5" s="453"/>
      <c r="F5" s="453"/>
      <c r="G5" s="453"/>
      <c r="H5" s="453"/>
      <c r="I5" s="454"/>
      <c r="J5" s="453" t="s">
        <v>401</v>
      </c>
      <c r="K5" s="453"/>
      <c r="L5" s="453"/>
      <c r="M5" s="453"/>
      <c r="N5" s="453"/>
      <c r="O5" s="453"/>
    </row>
    <row r="6" spans="1:15" s="187" customFormat="1" ht="33.75" customHeight="1">
      <c r="A6" s="447"/>
      <c r="B6" s="447"/>
      <c r="C6" s="450" t="s">
        <v>317</v>
      </c>
      <c r="D6" s="455" t="s">
        <v>320</v>
      </c>
      <c r="E6" s="456"/>
      <c r="F6" s="457" t="s">
        <v>321</v>
      </c>
      <c r="G6" s="458"/>
      <c r="H6" s="457" t="s">
        <v>322</v>
      </c>
      <c r="I6" s="454"/>
      <c r="J6" s="459" t="s">
        <v>323</v>
      </c>
      <c r="K6" s="456"/>
      <c r="L6" s="457" t="s">
        <v>321</v>
      </c>
      <c r="M6" s="458"/>
      <c r="N6" s="457" t="s">
        <v>322</v>
      </c>
      <c r="O6" s="453"/>
    </row>
    <row r="7" spans="1:15" s="187" customFormat="1" ht="33" customHeight="1">
      <c r="A7" s="448"/>
      <c r="B7" s="448"/>
      <c r="C7" s="451" t="s">
        <v>317</v>
      </c>
      <c r="D7" s="188" t="s">
        <v>324</v>
      </c>
      <c r="E7" s="189" t="s">
        <v>325</v>
      </c>
      <c r="F7" s="188" t="s">
        <v>324</v>
      </c>
      <c r="G7" s="189" t="s">
        <v>325</v>
      </c>
      <c r="H7" s="188" t="s">
        <v>324</v>
      </c>
      <c r="I7" s="190" t="s">
        <v>325</v>
      </c>
      <c r="J7" s="189" t="s">
        <v>326</v>
      </c>
      <c r="K7" s="189" t="s">
        <v>325</v>
      </c>
      <c r="L7" s="189" t="s">
        <v>326</v>
      </c>
      <c r="M7" s="189" t="s">
        <v>325</v>
      </c>
      <c r="N7" s="189" t="s">
        <v>326</v>
      </c>
      <c r="O7" s="189" t="s">
        <v>325</v>
      </c>
    </row>
    <row r="8" spans="1:15" s="187" customFormat="1" ht="16.5" customHeight="1">
      <c r="A8" s="460" t="s">
        <v>33</v>
      </c>
      <c r="B8" s="460"/>
      <c r="C8" s="191" t="s">
        <v>327</v>
      </c>
      <c r="D8" s="192">
        <v>763775</v>
      </c>
      <c r="E8" s="193">
        <v>100</v>
      </c>
      <c r="F8" s="192">
        <v>520519</v>
      </c>
      <c r="G8" s="193">
        <v>68.1508297600733</v>
      </c>
      <c r="H8" s="192">
        <v>243256</v>
      </c>
      <c r="I8" s="193">
        <v>31.8491702399266</v>
      </c>
      <c r="J8" s="194">
        <v>27920667.507822</v>
      </c>
      <c r="K8" s="193">
        <v>100</v>
      </c>
      <c r="L8" s="194">
        <v>23944376.656996</v>
      </c>
      <c r="M8" s="193">
        <v>85.7586110729192</v>
      </c>
      <c r="N8" s="194">
        <v>3976290.850826</v>
      </c>
      <c r="O8" s="193">
        <v>14.2413889270807</v>
      </c>
    </row>
    <row r="9" spans="1:15" s="187" customFormat="1" ht="16.5" customHeight="1">
      <c r="A9" s="223" t="s">
        <v>229</v>
      </c>
      <c r="B9" s="227"/>
      <c r="C9" s="195" t="s">
        <v>328</v>
      </c>
      <c r="D9" s="192">
        <v>762055</v>
      </c>
      <c r="E9" s="193">
        <v>100</v>
      </c>
      <c r="F9" s="192">
        <v>519306</v>
      </c>
      <c r="G9" s="193">
        <v>68.1454750641357</v>
      </c>
      <c r="H9" s="192">
        <v>242749</v>
      </c>
      <c r="I9" s="193">
        <v>31.8545249358642</v>
      </c>
      <c r="J9" s="194">
        <v>27894229.135594</v>
      </c>
      <c r="K9" s="193">
        <v>100</v>
      </c>
      <c r="L9" s="194">
        <v>23925656.230056</v>
      </c>
      <c r="M9" s="193">
        <v>85.7727815805672</v>
      </c>
      <c r="N9" s="194">
        <v>3968572.905538</v>
      </c>
      <c r="O9" s="193">
        <v>14.2272184194327</v>
      </c>
    </row>
    <row r="10" spans="1:15" s="187" customFormat="1" ht="16.5" customHeight="1">
      <c r="A10" s="225" t="s">
        <v>269</v>
      </c>
      <c r="B10" s="225"/>
      <c r="C10" s="195" t="s">
        <v>329</v>
      </c>
      <c r="D10" s="192">
        <v>147798</v>
      </c>
      <c r="E10" s="193">
        <v>100</v>
      </c>
      <c r="F10" s="192">
        <v>101367</v>
      </c>
      <c r="G10" s="193">
        <v>68.5848252344416</v>
      </c>
      <c r="H10" s="192">
        <v>46431</v>
      </c>
      <c r="I10" s="193">
        <v>31.4151747655583</v>
      </c>
      <c r="J10" s="194">
        <v>2680939.556566</v>
      </c>
      <c r="K10" s="193">
        <v>100</v>
      </c>
      <c r="L10" s="194">
        <v>2236385.29923</v>
      </c>
      <c r="M10" s="193">
        <v>83.4179679192235</v>
      </c>
      <c r="N10" s="194">
        <v>444554.257336</v>
      </c>
      <c r="O10" s="193">
        <v>16.5820320807764</v>
      </c>
    </row>
    <row r="11" spans="1:15" s="187" customFormat="1" ht="16.5" customHeight="1">
      <c r="A11" s="225" t="s">
        <v>268</v>
      </c>
      <c r="B11" s="225"/>
      <c r="C11" s="195" t="s">
        <v>330</v>
      </c>
      <c r="D11" s="192">
        <v>176472</v>
      </c>
      <c r="E11" s="193">
        <v>100</v>
      </c>
      <c r="F11" s="192">
        <v>119008</v>
      </c>
      <c r="G11" s="193">
        <v>67.4373271680493</v>
      </c>
      <c r="H11" s="192">
        <v>57464</v>
      </c>
      <c r="I11" s="193">
        <v>32.5626728319506</v>
      </c>
      <c r="J11" s="194">
        <v>14461447.530615</v>
      </c>
      <c r="K11" s="193">
        <v>100</v>
      </c>
      <c r="L11" s="194">
        <v>12458197.780767</v>
      </c>
      <c r="M11" s="193">
        <v>86.1476539910191</v>
      </c>
      <c r="N11" s="194">
        <v>2003249.749848</v>
      </c>
      <c r="O11" s="193">
        <v>13.8523460089808</v>
      </c>
    </row>
    <row r="12" spans="1:15" s="187" customFormat="1" ht="16.5" customHeight="1">
      <c r="A12" s="225" t="s">
        <v>302</v>
      </c>
      <c r="B12" s="225"/>
      <c r="C12" s="195" t="s">
        <v>331</v>
      </c>
      <c r="D12" s="192">
        <v>69670</v>
      </c>
      <c r="E12" s="193">
        <v>100</v>
      </c>
      <c r="F12" s="192">
        <v>47559</v>
      </c>
      <c r="G12" s="193">
        <v>68.2632409932539</v>
      </c>
      <c r="H12" s="192">
        <v>22111</v>
      </c>
      <c r="I12" s="193">
        <v>31.736759006746</v>
      </c>
      <c r="J12" s="194">
        <v>1663739.009567</v>
      </c>
      <c r="K12" s="193">
        <v>100</v>
      </c>
      <c r="L12" s="194">
        <v>1458253.78875</v>
      </c>
      <c r="M12" s="193">
        <v>87.6491913914743</v>
      </c>
      <c r="N12" s="194">
        <v>205485.220817</v>
      </c>
      <c r="O12" s="193">
        <v>12.3508086085256</v>
      </c>
    </row>
    <row r="13" spans="1:15" s="187" customFormat="1" ht="16.5" customHeight="1">
      <c r="A13" s="225" t="s">
        <v>224</v>
      </c>
      <c r="B13" s="225"/>
      <c r="C13" s="195" t="s">
        <v>332</v>
      </c>
      <c r="D13" s="192">
        <v>116234</v>
      </c>
      <c r="E13" s="193">
        <v>100</v>
      </c>
      <c r="F13" s="192">
        <v>78339</v>
      </c>
      <c r="G13" s="193">
        <v>67.3976633343083</v>
      </c>
      <c r="H13" s="192">
        <v>37895</v>
      </c>
      <c r="I13" s="193">
        <v>32.6023366656916</v>
      </c>
      <c r="J13" s="194">
        <v>2116961.837832</v>
      </c>
      <c r="K13" s="193">
        <v>100</v>
      </c>
      <c r="L13" s="194">
        <v>1697403.552828</v>
      </c>
      <c r="M13" s="193">
        <v>80.181112502544</v>
      </c>
      <c r="N13" s="194">
        <v>419558.285004</v>
      </c>
      <c r="O13" s="193">
        <v>19.8188874974559</v>
      </c>
    </row>
    <row r="14" spans="1:15" s="187" customFormat="1" ht="16.5" customHeight="1">
      <c r="A14" s="225" t="s">
        <v>225</v>
      </c>
      <c r="B14" s="225"/>
      <c r="C14" s="195" t="s">
        <v>333</v>
      </c>
      <c r="D14" s="192">
        <v>43678</v>
      </c>
      <c r="E14" s="193">
        <v>100</v>
      </c>
      <c r="F14" s="192">
        <v>30030</v>
      </c>
      <c r="G14" s="193">
        <v>68.7531480379138</v>
      </c>
      <c r="H14" s="192">
        <v>13648</v>
      </c>
      <c r="I14" s="193">
        <v>31.2468519620861</v>
      </c>
      <c r="J14" s="194">
        <v>1086433.697459</v>
      </c>
      <c r="K14" s="193">
        <v>100</v>
      </c>
      <c r="L14" s="194">
        <v>893321.727433</v>
      </c>
      <c r="M14" s="193">
        <v>82.2251490838641</v>
      </c>
      <c r="N14" s="194">
        <v>193111.970026</v>
      </c>
      <c r="O14" s="193">
        <v>17.7748509161358</v>
      </c>
    </row>
    <row r="15" spans="1:15" s="187" customFormat="1" ht="16.5" customHeight="1">
      <c r="A15" s="227" t="s">
        <v>230</v>
      </c>
      <c r="B15" s="227"/>
      <c r="C15" s="195" t="s">
        <v>334</v>
      </c>
      <c r="D15" s="192">
        <v>85593</v>
      </c>
      <c r="E15" s="193">
        <v>100</v>
      </c>
      <c r="F15" s="192">
        <v>58580</v>
      </c>
      <c r="G15" s="193">
        <v>68.4401761826317</v>
      </c>
      <c r="H15" s="192">
        <v>27013</v>
      </c>
      <c r="I15" s="193">
        <v>31.5598238173682</v>
      </c>
      <c r="J15" s="194">
        <v>2269801.641638</v>
      </c>
      <c r="K15" s="193">
        <v>100</v>
      </c>
      <c r="L15" s="194">
        <v>1983334.316603</v>
      </c>
      <c r="M15" s="193">
        <v>87.379191213014</v>
      </c>
      <c r="N15" s="194">
        <v>286467.325035</v>
      </c>
      <c r="O15" s="193">
        <v>12.6208087869859</v>
      </c>
    </row>
    <row r="16" spans="1:15" s="187" customFormat="1" ht="16.5" customHeight="1">
      <c r="A16" s="225" t="s">
        <v>231</v>
      </c>
      <c r="B16" s="225"/>
      <c r="C16" s="195" t="s">
        <v>335</v>
      </c>
      <c r="D16" s="192">
        <v>7234</v>
      </c>
      <c r="E16" s="193">
        <v>100</v>
      </c>
      <c r="F16" s="192">
        <v>5119</v>
      </c>
      <c r="G16" s="193">
        <v>70.7630633121371</v>
      </c>
      <c r="H16" s="192">
        <v>2115</v>
      </c>
      <c r="I16" s="193">
        <v>29.2369366878628</v>
      </c>
      <c r="J16" s="194">
        <v>102646.244291</v>
      </c>
      <c r="K16" s="193">
        <v>100</v>
      </c>
      <c r="L16" s="194">
        <v>81343.546535</v>
      </c>
      <c r="M16" s="193">
        <v>79.2464907964802</v>
      </c>
      <c r="N16" s="194">
        <v>21302.697756</v>
      </c>
      <c r="O16" s="193">
        <v>20.7535092035197</v>
      </c>
    </row>
    <row r="17" spans="1:15" s="187" customFormat="1" ht="16.5" customHeight="1">
      <c r="A17" s="225" t="s">
        <v>232</v>
      </c>
      <c r="B17" s="225"/>
      <c r="C17" s="195" t="s">
        <v>336</v>
      </c>
      <c r="D17" s="192">
        <v>15633</v>
      </c>
      <c r="E17" s="193">
        <v>100</v>
      </c>
      <c r="F17" s="192">
        <v>10965</v>
      </c>
      <c r="G17" s="193">
        <v>70.1400882748033</v>
      </c>
      <c r="H17" s="192">
        <v>4668</v>
      </c>
      <c r="I17" s="193">
        <v>29.8599117251966</v>
      </c>
      <c r="J17" s="194">
        <v>636474.004385</v>
      </c>
      <c r="K17" s="193">
        <v>100</v>
      </c>
      <c r="L17" s="194">
        <v>562077.110958</v>
      </c>
      <c r="M17" s="193">
        <v>88.3110868763781</v>
      </c>
      <c r="N17" s="194">
        <v>74396.893427</v>
      </c>
      <c r="O17" s="193">
        <v>11.6889131236218</v>
      </c>
    </row>
    <row r="18" spans="1:15" s="187" customFormat="1" ht="16.5" customHeight="1">
      <c r="A18" s="225" t="s">
        <v>233</v>
      </c>
      <c r="B18" s="225"/>
      <c r="C18" s="195" t="s">
        <v>337</v>
      </c>
      <c r="D18" s="192">
        <v>8538</v>
      </c>
      <c r="E18" s="193">
        <v>100</v>
      </c>
      <c r="F18" s="192">
        <v>5985</v>
      </c>
      <c r="G18" s="193">
        <v>70.098383696416</v>
      </c>
      <c r="H18" s="192">
        <v>2553</v>
      </c>
      <c r="I18" s="193">
        <v>29.9016163035839</v>
      </c>
      <c r="J18" s="194">
        <v>296969.362105</v>
      </c>
      <c r="K18" s="193">
        <v>100</v>
      </c>
      <c r="L18" s="194">
        <v>258394.241734</v>
      </c>
      <c r="M18" s="193">
        <v>87.0104040034402</v>
      </c>
      <c r="N18" s="194">
        <v>38575.120371</v>
      </c>
      <c r="O18" s="193">
        <v>12.9895959965597</v>
      </c>
    </row>
    <row r="19" spans="1:15" s="187" customFormat="1" ht="16.5" customHeight="1">
      <c r="A19" s="225" t="s">
        <v>234</v>
      </c>
      <c r="B19" s="225"/>
      <c r="C19" s="195" t="s">
        <v>338</v>
      </c>
      <c r="D19" s="192">
        <v>29937</v>
      </c>
      <c r="E19" s="193">
        <v>100</v>
      </c>
      <c r="F19" s="192">
        <v>20484</v>
      </c>
      <c r="G19" s="193">
        <v>68.4236897484717</v>
      </c>
      <c r="H19" s="192">
        <v>9453</v>
      </c>
      <c r="I19" s="193">
        <v>31.5763102515282</v>
      </c>
      <c r="J19" s="194">
        <v>641549.856193</v>
      </c>
      <c r="K19" s="193">
        <v>100</v>
      </c>
      <c r="L19" s="194">
        <v>567422.79925</v>
      </c>
      <c r="M19" s="193">
        <v>88.4456280010917</v>
      </c>
      <c r="N19" s="194">
        <v>74127.056943</v>
      </c>
      <c r="O19" s="193">
        <v>11.5543719989082</v>
      </c>
    </row>
    <row r="20" spans="1:15" s="187" customFormat="1" ht="16.5" customHeight="1">
      <c r="A20" s="225" t="s">
        <v>235</v>
      </c>
      <c r="B20" s="225"/>
      <c r="C20" s="195" t="s">
        <v>339</v>
      </c>
      <c r="D20" s="192">
        <v>6155</v>
      </c>
      <c r="E20" s="193">
        <v>100</v>
      </c>
      <c r="F20" s="192">
        <v>4120</v>
      </c>
      <c r="G20" s="193">
        <v>66.9374492282696</v>
      </c>
      <c r="H20" s="192">
        <v>2035</v>
      </c>
      <c r="I20" s="193">
        <v>33.0625507717303</v>
      </c>
      <c r="J20" s="194">
        <v>113855.596513</v>
      </c>
      <c r="K20" s="193">
        <v>100</v>
      </c>
      <c r="L20" s="194">
        <v>97582.348016</v>
      </c>
      <c r="M20" s="193">
        <v>85.7071158595687</v>
      </c>
      <c r="N20" s="194">
        <v>16273.248497</v>
      </c>
      <c r="O20" s="193">
        <v>14.2928841404312</v>
      </c>
    </row>
    <row r="21" spans="1:15" s="187" customFormat="1" ht="16.5" customHeight="1">
      <c r="A21" s="225" t="s">
        <v>236</v>
      </c>
      <c r="B21" s="225"/>
      <c r="C21" s="195" t="s">
        <v>340</v>
      </c>
      <c r="D21" s="192">
        <v>8406</v>
      </c>
      <c r="E21" s="193">
        <v>100</v>
      </c>
      <c r="F21" s="192">
        <v>5890</v>
      </c>
      <c r="G21" s="193">
        <v>70.0689983345229</v>
      </c>
      <c r="H21" s="192">
        <v>2516</v>
      </c>
      <c r="I21" s="193">
        <v>29.931001665477</v>
      </c>
      <c r="J21" s="194">
        <v>295743.345987</v>
      </c>
      <c r="K21" s="193">
        <v>100</v>
      </c>
      <c r="L21" s="194">
        <v>276091.669806</v>
      </c>
      <c r="M21" s="193">
        <v>93.3551586374951</v>
      </c>
      <c r="N21" s="194">
        <v>19651.676181</v>
      </c>
      <c r="O21" s="193">
        <v>6.64484136250484</v>
      </c>
    </row>
    <row r="22" spans="1:15" s="187" customFormat="1" ht="16.5" customHeight="1">
      <c r="A22" s="225" t="s">
        <v>237</v>
      </c>
      <c r="B22" s="225"/>
      <c r="C22" s="195" t="s">
        <v>341</v>
      </c>
      <c r="D22" s="192">
        <v>5475</v>
      </c>
      <c r="E22" s="193">
        <v>100</v>
      </c>
      <c r="F22" s="192">
        <v>3799</v>
      </c>
      <c r="G22" s="193">
        <v>69.3881278538812</v>
      </c>
      <c r="H22" s="192">
        <v>1676</v>
      </c>
      <c r="I22" s="193">
        <v>30.6118721461187</v>
      </c>
      <c r="J22" s="194">
        <v>84112.678636</v>
      </c>
      <c r="K22" s="193">
        <v>100</v>
      </c>
      <c r="L22" s="194">
        <v>70230.963158</v>
      </c>
      <c r="M22" s="193">
        <v>83.4962865252769</v>
      </c>
      <c r="N22" s="194">
        <v>13881.715478</v>
      </c>
      <c r="O22" s="193">
        <v>16.503713474723</v>
      </c>
    </row>
    <row r="23" spans="1:15" s="187" customFormat="1" ht="16.5" customHeight="1">
      <c r="A23" s="225" t="s">
        <v>238</v>
      </c>
      <c r="B23" s="225"/>
      <c r="C23" s="195" t="s">
        <v>342</v>
      </c>
      <c r="D23" s="192">
        <v>8708</v>
      </c>
      <c r="E23" s="193">
        <v>100</v>
      </c>
      <c r="F23" s="192">
        <v>5874</v>
      </c>
      <c r="G23" s="193">
        <v>67.4552135966926</v>
      </c>
      <c r="H23" s="192">
        <v>2834</v>
      </c>
      <c r="I23" s="193">
        <v>32.5447864033073</v>
      </c>
      <c r="J23" s="194">
        <v>122114.407181</v>
      </c>
      <c r="K23" s="193">
        <v>100</v>
      </c>
      <c r="L23" s="194">
        <v>97012.747025</v>
      </c>
      <c r="M23" s="193">
        <v>79.4441452606047</v>
      </c>
      <c r="N23" s="194">
        <v>25101.660156</v>
      </c>
      <c r="O23" s="193">
        <v>20.5558547393952</v>
      </c>
    </row>
    <row r="24" spans="1:15" s="187" customFormat="1" ht="16.5" customHeight="1">
      <c r="A24" s="225" t="s">
        <v>223</v>
      </c>
      <c r="B24" s="225"/>
      <c r="C24" s="195" t="s">
        <v>343</v>
      </c>
      <c r="D24" s="192">
        <v>1768</v>
      </c>
      <c r="E24" s="193">
        <v>100</v>
      </c>
      <c r="F24" s="192">
        <v>1153</v>
      </c>
      <c r="G24" s="193">
        <v>65.2149321266968</v>
      </c>
      <c r="H24" s="192">
        <v>615</v>
      </c>
      <c r="I24" s="193">
        <v>34.7850678733031</v>
      </c>
      <c r="J24" s="194">
        <v>19212.516232</v>
      </c>
      <c r="K24" s="193">
        <v>100</v>
      </c>
      <c r="L24" s="194">
        <v>15016.275792</v>
      </c>
      <c r="M24" s="193">
        <v>78.1588190254287</v>
      </c>
      <c r="N24" s="194">
        <v>4196.24044</v>
      </c>
      <c r="O24" s="193">
        <v>21.8411809745712</v>
      </c>
    </row>
    <row r="25" spans="1:15" s="187" customFormat="1" ht="16.5" customHeight="1">
      <c r="A25" s="225" t="s">
        <v>239</v>
      </c>
      <c r="B25" s="225"/>
      <c r="C25" s="195" t="s">
        <v>344</v>
      </c>
      <c r="D25" s="192">
        <v>4061</v>
      </c>
      <c r="E25" s="193">
        <v>100</v>
      </c>
      <c r="F25" s="192">
        <v>2736</v>
      </c>
      <c r="G25" s="193">
        <v>67.3725683329229</v>
      </c>
      <c r="H25" s="192">
        <v>1325</v>
      </c>
      <c r="I25" s="193">
        <v>32.627431667077</v>
      </c>
      <c r="J25" s="194">
        <v>82494.201729</v>
      </c>
      <c r="K25" s="193">
        <v>100</v>
      </c>
      <c r="L25" s="194">
        <v>71354.455993</v>
      </c>
      <c r="M25" s="193">
        <v>86.4963288297583</v>
      </c>
      <c r="N25" s="194">
        <v>11139.745736</v>
      </c>
      <c r="O25" s="193">
        <v>13.5036711702416</v>
      </c>
    </row>
    <row r="26" spans="1:15" s="187" customFormat="1" ht="16.5" customHeight="1">
      <c r="A26" s="225" t="s">
        <v>240</v>
      </c>
      <c r="B26" s="225"/>
      <c r="C26" s="195" t="s">
        <v>345</v>
      </c>
      <c r="D26" s="192">
        <v>1084</v>
      </c>
      <c r="E26" s="193">
        <v>100</v>
      </c>
      <c r="F26" s="192">
        <v>713</v>
      </c>
      <c r="G26" s="193">
        <v>65.7749077490774</v>
      </c>
      <c r="H26" s="192">
        <v>371</v>
      </c>
      <c r="I26" s="193">
        <v>34.2250922509225</v>
      </c>
      <c r="J26" s="194">
        <v>13520.539433</v>
      </c>
      <c r="K26" s="193">
        <v>100</v>
      </c>
      <c r="L26" s="194">
        <v>11154.355775</v>
      </c>
      <c r="M26" s="193">
        <v>82.4993398397642</v>
      </c>
      <c r="N26" s="194">
        <v>2366.183658</v>
      </c>
      <c r="O26" s="193">
        <v>17.5006601602357</v>
      </c>
    </row>
    <row r="27" spans="1:15" s="187" customFormat="1" ht="16.5" customHeight="1">
      <c r="A27" s="225" t="s">
        <v>241</v>
      </c>
      <c r="B27" s="225"/>
      <c r="C27" s="195" t="s">
        <v>346</v>
      </c>
      <c r="D27" s="192">
        <v>6460</v>
      </c>
      <c r="E27" s="193">
        <v>100</v>
      </c>
      <c r="F27" s="192">
        <v>4348</v>
      </c>
      <c r="G27" s="193">
        <v>67.3065015479876</v>
      </c>
      <c r="H27" s="192">
        <v>2112</v>
      </c>
      <c r="I27" s="193">
        <v>32.6934984520123</v>
      </c>
      <c r="J27" s="194">
        <v>85643.98655</v>
      </c>
      <c r="K27" s="193">
        <v>100</v>
      </c>
      <c r="L27" s="194">
        <v>72706.033642</v>
      </c>
      <c r="M27" s="193">
        <v>84.8933317688958</v>
      </c>
      <c r="N27" s="194">
        <v>12937.952908</v>
      </c>
      <c r="O27" s="193">
        <v>15.1066682311041</v>
      </c>
    </row>
    <row r="28" spans="1:15" s="187" customFormat="1" ht="16.5" customHeight="1">
      <c r="A28" s="225" t="s">
        <v>242</v>
      </c>
      <c r="B28" s="225"/>
      <c r="C28" s="195" t="s">
        <v>347</v>
      </c>
      <c r="D28" s="192">
        <v>13635</v>
      </c>
      <c r="E28" s="193">
        <v>100</v>
      </c>
      <c r="F28" s="192">
        <v>9555</v>
      </c>
      <c r="G28" s="193">
        <v>70.07700770077</v>
      </c>
      <c r="H28" s="192">
        <v>4080</v>
      </c>
      <c r="I28" s="193">
        <v>29.9229922992299</v>
      </c>
      <c r="J28" s="194">
        <v>1041009.040933</v>
      </c>
      <c r="K28" s="193">
        <v>100</v>
      </c>
      <c r="L28" s="194">
        <v>962494.497994</v>
      </c>
      <c r="M28" s="193">
        <v>92.457842357581</v>
      </c>
      <c r="N28" s="194">
        <v>78514.542939</v>
      </c>
      <c r="O28" s="193">
        <v>7.5421576424189</v>
      </c>
    </row>
    <row r="29" spans="1:15" s="187" customFormat="1" ht="16.5" customHeight="1">
      <c r="A29" s="225" t="s">
        <v>243</v>
      </c>
      <c r="B29" s="225"/>
      <c r="C29" s="195" t="s">
        <v>348</v>
      </c>
      <c r="D29" s="192">
        <v>5516</v>
      </c>
      <c r="E29" s="193">
        <v>100</v>
      </c>
      <c r="F29" s="192">
        <v>3682</v>
      </c>
      <c r="G29" s="193">
        <v>66.7512690355329</v>
      </c>
      <c r="H29" s="192">
        <v>1834</v>
      </c>
      <c r="I29" s="193">
        <v>33.248730964467</v>
      </c>
      <c r="J29" s="194">
        <v>79560.081749</v>
      </c>
      <c r="K29" s="193">
        <v>100</v>
      </c>
      <c r="L29" s="194">
        <v>55878.718767</v>
      </c>
      <c r="M29" s="193">
        <v>70.2346170825828</v>
      </c>
      <c r="N29" s="194">
        <v>23681.362982</v>
      </c>
      <c r="O29" s="193">
        <v>29.7653829174171</v>
      </c>
    </row>
    <row r="30" spans="1:15" s="187" customFormat="1" ht="16.5" customHeight="1">
      <c r="A30" s="223" t="s">
        <v>244</v>
      </c>
      <c r="B30" s="227"/>
      <c r="C30" s="195" t="s">
        <v>349</v>
      </c>
      <c r="D30" s="192">
        <v>1720</v>
      </c>
      <c r="E30" s="193">
        <v>100</v>
      </c>
      <c r="F30" s="192">
        <v>1213</v>
      </c>
      <c r="G30" s="193">
        <v>70.5232558139534</v>
      </c>
      <c r="H30" s="192">
        <v>507</v>
      </c>
      <c r="I30" s="193">
        <v>29.4767441860465</v>
      </c>
      <c r="J30" s="194">
        <v>26438.372228</v>
      </c>
      <c r="K30" s="193">
        <v>100</v>
      </c>
      <c r="L30" s="194">
        <v>18720.42694</v>
      </c>
      <c r="M30" s="193">
        <v>70.8077894454251</v>
      </c>
      <c r="N30" s="194">
        <v>7717.945288</v>
      </c>
      <c r="O30" s="193">
        <v>29.1922105545748</v>
      </c>
    </row>
    <row r="31" spans="1:15" s="187" customFormat="1" ht="16.5" customHeight="1">
      <c r="A31" s="461" t="s">
        <v>350</v>
      </c>
      <c r="B31" s="461"/>
      <c r="C31" s="196" t="s">
        <v>351</v>
      </c>
      <c r="D31" s="192">
        <v>1476</v>
      </c>
      <c r="E31" s="193">
        <v>100</v>
      </c>
      <c r="F31" s="192">
        <v>1026</v>
      </c>
      <c r="G31" s="193">
        <v>69.5121951219512</v>
      </c>
      <c r="H31" s="192">
        <v>450</v>
      </c>
      <c r="I31" s="193">
        <v>30.4878048780487</v>
      </c>
      <c r="J31" s="194">
        <v>24227.941228</v>
      </c>
      <c r="K31" s="193">
        <v>100</v>
      </c>
      <c r="L31" s="194">
        <v>16880.13594</v>
      </c>
      <c r="M31" s="193">
        <v>69.6721846117563</v>
      </c>
      <c r="N31" s="194">
        <v>7347.805288</v>
      </c>
      <c r="O31" s="193">
        <v>30.3278153882436</v>
      </c>
    </row>
    <row r="32" spans="1:15" s="187" customFormat="1" ht="16.5" customHeight="1">
      <c r="A32" s="462" t="s">
        <v>352</v>
      </c>
      <c r="B32" s="462"/>
      <c r="C32" s="197" t="s">
        <v>353</v>
      </c>
      <c r="D32" s="192">
        <v>244</v>
      </c>
      <c r="E32" s="193">
        <v>100</v>
      </c>
      <c r="F32" s="192">
        <v>187</v>
      </c>
      <c r="G32" s="193">
        <v>76.639344262295</v>
      </c>
      <c r="H32" s="192">
        <v>57</v>
      </c>
      <c r="I32" s="193">
        <v>23.3606557377049</v>
      </c>
      <c r="J32" s="194">
        <v>2210.431</v>
      </c>
      <c r="K32" s="193">
        <v>100</v>
      </c>
      <c r="L32" s="194">
        <v>1840.291</v>
      </c>
      <c r="M32" s="193">
        <v>83.254849393625</v>
      </c>
      <c r="N32" s="194">
        <v>370.14</v>
      </c>
      <c r="O32" s="193">
        <v>16.7451506063749</v>
      </c>
    </row>
    <row r="33" spans="1:15" s="199" customFormat="1" ht="17.25" customHeight="1">
      <c r="A33" s="198" t="s">
        <v>354</v>
      </c>
      <c r="B33" s="198"/>
      <c r="C33" s="198"/>
      <c r="D33" s="198" t="s">
        <v>355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5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</row>
    <row r="35" spans="1:15" ht="15.75">
      <c r="A35" s="203" t="s">
        <v>356</v>
      </c>
      <c r="B35" s="184" t="s">
        <v>357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s="206" customFormat="1" ht="15" customHeight="1">
      <c r="A36" s="204"/>
      <c r="B36" s="184" t="s">
        <v>398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199" customFormat="1" ht="15" customHeight="1">
      <c r="A37" s="207" t="s">
        <v>358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</row>
    <row r="38" spans="1:15" ht="15" customHeight="1">
      <c r="A38" s="209"/>
      <c r="B38" s="210" t="s">
        <v>359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</row>
    <row r="39" spans="1:15" ht="15" customHeight="1">
      <c r="A39" s="213"/>
      <c r="B39" s="210" t="s">
        <v>360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</row>
    <row r="40" spans="1:15" ht="15" customHeight="1">
      <c r="A40" s="213"/>
      <c r="B40" s="210" t="s">
        <v>361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</row>
    <row r="41" spans="1:15" ht="15" customHeight="1">
      <c r="A41" s="214"/>
      <c r="B41" s="210" t="s">
        <v>362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</row>
    <row r="42" spans="1:15" s="206" customFormat="1" ht="19.5">
      <c r="A42" s="203" t="s">
        <v>363</v>
      </c>
      <c r="B42" s="184" t="s">
        <v>364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3" spans="1:15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2" zoomScaleSheetLayoutView="52" workbookViewId="0" topLeftCell="A11">
      <selection activeCell="K27" sqref="K27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8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9" t="s">
        <v>45</v>
      </c>
      <c r="V2" s="300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9" t="s">
        <v>45</v>
      </c>
      <c r="AT2" s="301"/>
    </row>
    <row r="3" spans="1:46" s="14" customFormat="1" ht="19.5" customHeight="1">
      <c r="A3" s="302" t="s">
        <v>249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 t="s">
        <v>257</v>
      </c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</row>
    <row r="4" spans="1:46" s="14" customFormat="1" ht="19.5" customHeigh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中華民國112年7月底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中華民國112年7月底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46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375</v>
      </c>
      <c r="J6" s="232"/>
      <c r="K6" s="274" t="s">
        <v>12</v>
      </c>
      <c r="L6" s="246"/>
      <c r="M6" s="278" t="s">
        <v>13</v>
      </c>
      <c r="N6" s="279"/>
      <c r="O6" s="264" t="s">
        <v>365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46</v>
      </c>
      <c r="X6" s="255"/>
      <c r="Y6" s="264" t="s">
        <v>370</v>
      </c>
      <c r="Z6" s="265"/>
      <c r="AA6" s="235" t="s">
        <v>17</v>
      </c>
      <c r="AB6" s="232"/>
      <c r="AC6" s="235" t="s">
        <v>299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377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4"/>
      <c r="P7" s="295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763775</v>
      </c>
      <c r="D9" s="38">
        <v>27920667.507822</v>
      </c>
      <c r="E9" s="38">
        <v>19104</v>
      </c>
      <c r="F9" s="38">
        <v>686166.848542</v>
      </c>
      <c r="G9" s="38">
        <v>4242</v>
      </c>
      <c r="H9" s="38">
        <v>352123.010251</v>
      </c>
      <c r="I9" s="38">
        <v>201076</v>
      </c>
      <c r="J9" s="38">
        <v>8288571.263094</v>
      </c>
      <c r="K9" s="38">
        <v>7745</v>
      </c>
      <c r="L9" s="38">
        <v>1418296.18803</v>
      </c>
      <c r="M9" s="38">
        <v>3478</v>
      </c>
      <c r="N9" s="38">
        <v>187166.131128</v>
      </c>
      <c r="O9" s="38">
        <v>118877</v>
      </c>
      <c r="P9" s="38">
        <v>1412611.910935</v>
      </c>
      <c r="Q9" s="38">
        <v>95033</v>
      </c>
      <c r="R9" s="38">
        <v>1052387.911151</v>
      </c>
      <c r="S9" s="38">
        <v>16603</v>
      </c>
      <c r="T9" s="38">
        <v>1048531.601275</v>
      </c>
      <c r="U9" s="38">
        <v>7748</v>
      </c>
      <c r="V9" s="38">
        <v>64582.605477</v>
      </c>
      <c r="W9" s="36" t="s">
        <v>33</v>
      </c>
      <c r="X9" s="37"/>
      <c r="Y9" s="38">
        <v>27717</v>
      </c>
      <c r="Z9" s="38">
        <v>554049.20711</v>
      </c>
      <c r="AA9" s="38">
        <v>59819</v>
      </c>
      <c r="AB9" s="38">
        <v>9242742.942751</v>
      </c>
      <c r="AC9" s="38">
        <v>39416</v>
      </c>
      <c r="AD9" s="38">
        <v>1511700.368019</v>
      </c>
      <c r="AE9" s="38">
        <v>101356</v>
      </c>
      <c r="AF9" s="38">
        <v>1320615.349901</v>
      </c>
      <c r="AG9" s="38">
        <v>23621</v>
      </c>
      <c r="AH9" s="38">
        <v>362939.331786</v>
      </c>
      <c r="AI9" s="38">
        <v>0</v>
      </c>
      <c r="AJ9" s="38">
        <v>0</v>
      </c>
      <c r="AK9" s="38">
        <v>459</v>
      </c>
      <c r="AL9" s="38">
        <v>1802.904662</v>
      </c>
      <c r="AM9" s="38">
        <v>57</v>
      </c>
      <c r="AN9" s="38">
        <v>269.25</v>
      </c>
      <c r="AO9" s="38">
        <v>3373</v>
      </c>
      <c r="AP9" s="38">
        <v>84100.992077</v>
      </c>
      <c r="AQ9" s="38">
        <v>14023</v>
      </c>
      <c r="AR9" s="38">
        <v>151325.242213</v>
      </c>
      <c r="AS9" s="38">
        <v>20028</v>
      </c>
      <c r="AT9" s="38">
        <v>180684.44942</v>
      </c>
    </row>
    <row r="10" spans="1:46" s="22" customFormat="1" ht="45" customHeight="1">
      <c r="A10" s="36" t="s">
        <v>47</v>
      </c>
      <c r="B10" s="37"/>
      <c r="C10" s="38">
        <v>10548</v>
      </c>
      <c r="D10" s="38">
        <v>17990618.160269</v>
      </c>
      <c r="E10" s="38">
        <v>213</v>
      </c>
      <c r="F10" s="38">
        <v>441025.433713</v>
      </c>
      <c r="G10" s="38">
        <v>44</v>
      </c>
      <c r="H10" s="38">
        <v>281594.43196</v>
      </c>
      <c r="I10" s="38">
        <v>2783</v>
      </c>
      <c r="J10" s="38">
        <v>4273117.042001</v>
      </c>
      <c r="K10" s="38">
        <v>268</v>
      </c>
      <c r="L10" s="38">
        <v>1244287.136173</v>
      </c>
      <c r="M10" s="38">
        <v>19</v>
      </c>
      <c r="N10" s="38">
        <v>161125.51399</v>
      </c>
      <c r="O10" s="38">
        <v>676</v>
      </c>
      <c r="P10" s="38">
        <v>509805.160458</v>
      </c>
      <c r="Q10" s="38">
        <v>1079</v>
      </c>
      <c r="R10" s="38">
        <v>503488.12573</v>
      </c>
      <c r="S10" s="38">
        <v>408</v>
      </c>
      <c r="T10" s="38">
        <v>782804.976016</v>
      </c>
      <c r="U10" s="38">
        <v>23</v>
      </c>
      <c r="V10" s="38">
        <v>13092.2884</v>
      </c>
      <c r="W10" s="36" t="s">
        <v>47</v>
      </c>
      <c r="X10" s="37"/>
      <c r="Y10" s="38">
        <v>652</v>
      </c>
      <c r="Z10" s="38">
        <v>357502.753246</v>
      </c>
      <c r="AA10" s="38">
        <v>1825</v>
      </c>
      <c r="AB10" s="38">
        <v>7878581.672978</v>
      </c>
      <c r="AC10" s="38">
        <v>804</v>
      </c>
      <c r="AD10" s="38">
        <v>725215.611697</v>
      </c>
      <c r="AE10" s="38">
        <v>1178</v>
      </c>
      <c r="AF10" s="38">
        <v>467693.261017</v>
      </c>
      <c r="AG10" s="38">
        <v>173</v>
      </c>
      <c r="AH10" s="38">
        <v>176834.477756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53346.40198</v>
      </c>
      <c r="AQ10" s="38">
        <v>179</v>
      </c>
      <c r="AR10" s="38">
        <v>67721.200277</v>
      </c>
      <c r="AS10" s="38">
        <v>178</v>
      </c>
      <c r="AT10" s="38">
        <v>53382.272877</v>
      </c>
    </row>
    <row r="11" spans="1:46" s="22" customFormat="1" ht="45" customHeight="1">
      <c r="A11" s="36" t="s">
        <v>48</v>
      </c>
      <c r="B11" s="37"/>
      <c r="C11" s="38">
        <v>122837</v>
      </c>
      <c r="D11" s="38">
        <v>1239704.407986</v>
      </c>
      <c r="E11" s="38">
        <v>5534</v>
      </c>
      <c r="F11" s="38">
        <v>58869.224895</v>
      </c>
      <c r="G11" s="38">
        <v>1488</v>
      </c>
      <c r="H11" s="38">
        <v>21878.221155</v>
      </c>
      <c r="I11" s="38">
        <v>35740</v>
      </c>
      <c r="J11" s="38">
        <v>458520.329889</v>
      </c>
      <c r="K11" s="38">
        <v>1975</v>
      </c>
      <c r="L11" s="38">
        <v>33140.467165</v>
      </c>
      <c r="M11" s="38">
        <v>630</v>
      </c>
      <c r="N11" s="38">
        <v>3989.005688</v>
      </c>
      <c r="O11" s="38">
        <v>20309</v>
      </c>
      <c r="P11" s="38">
        <v>136666.744473</v>
      </c>
      <c r="Q11" s="38">
        <v>12227</v>
      </c>
      <c r="R11" s="38">
        <v>54946.3419</v>
      </c>
      <c r="S11" s="38">
        <v>2736</v>
      </c>
      <c r="T11" s="38">
        <v>48660.159884</v>
      </c>
      <c r="U11" s="38">
        <v>1195</v>
      </c>
      <c r="V11" s="38">
        <v>8692.108362</v>
      </c>
      <c r="W11" s="36" t="s">
        <v>48</v>
      </c>
      <c r="X11" s="37"/>
      <c r="Y11" s="38">
        <v>2706</v>
      </c>
      <c r="Z11" s="38">
        <v>15616.474078</v>
      </c>
      <c r="AA11" s="38">
        <v>6769</v>
      </c>
      <c r="AB11" s="38">
        <v>121355.86569</v>
      </c>
      <c r="AC11" s="38">
        <v>8560</v>
      </c>
      <c r="AD11" s="38">
        <v>112650.988747</v>
      </c>
      <c r="AE11" s="38">
        <v>12663</v>
      </c>
      <c r="AF11" s="38">
        <v>95753.152284</v>
      </c>
      <c r="AG11" s="38">
        <v>4761</v>
      </c>
      <c r="AH11" s="38">
        <v>33619.968558</v>
      </c>
      <c r="AI11" s="38">
        <v>0</v>
      </c>
      <c r="AJ11" s="38">
        <v>0</v>
      </c>
      <c r="AK11" s="38">
        <v>44</v>
      </c>
      <c r="AL11" s="38">
        <v>92.752988</v>
      </c>
      <c r="AM11" s="38">
        <v>26</v>
      </c>
      <c r="AN11" s="38">
        <v>107.92</v>
      </c>
      <c r="AO11" s="38">
        <v>665</v>
      </c>
      <c r="AP11" s="38">
        <v>7610.206062</v>
      </c>
      <c r="AQ11" s="38">
        <v>1864</v>
      </c>
      <c r="AR11" s="38">
        <v>8456.361513</v>
      </c>
      <c r="AS11" s="38">
        <v>2945</v>
      </c>
      <c r="AT11" s="38">
        <v>19078.114655</v>
      </c>
    </row>
    <row r="12" spans="1:46" s="22" customFormat="1" ht="45" customHeight="1">
      <c r="A12" s="36" t="s">
        <v>270</v>
      </c>
      <c r="B12" s="37"/>
      <c r="C12" s="38">
        <v>146476</v>
      </c>
      <c r="D12" s="38">
        <v>1407846.129625</v>
      </c>
      <c r="E12" s="38">
        <v>2354</v>
      </c>
      <c r="F12" s="38">
        <v>25491.991891</v>
      </c>
      <c r="G12" s="38">
        <v>411</v>
      </c>
      <c r="H12" s="38">
        <v>7023.602408</v>
      </c>
      <c r="I12" s="38">
        <v>46699</v>
      </c>
      <c r="J12" s="38">
        <v>566044.334888</v>
      </c>
      <c r="K12" s="38">
        <v>873</v>
      </c>
      <c r="L12" s="38">
        <v>17887.558035</v>
      </c>
      <c r="M12" s="38">
        <v>640</v>
      </c>
      <c r="N12" s="38">
        <v>3254.848725</v>
      </c>
      <c r="O12" s="38">
        <v>24958</v>
      </c>
      <c r="P12" s="38">
        <v>161383.968286</v>
      </c>
      <c r="Q12" s="38">
        <v>17549</v>
      </c>
      <c r="R12" s="38">
        <v>86834.194766</v>
      </c>
      <c r="S12" s="38">
        <v>2089</v>
      </c>
      <c r="T12" s="38">
        <v>30373.032675</v>
      </c>
      <c r="U12" s="38">
        <v>1013</v>
      </c>
      <c r="V12" s="38">
        <v>5173.739835</v>
      </c>
      <c r="W12" s="36" t="s">
        <v>270</v>
      </c>
      <c r="X12" s="37"/>
      <c r="Y12" s="38">
        <v>5400</v>
      </c>
      <c r="Z12" s="38">
        <v>31957.442667</v>
      </c>
      <c r="AA12" s="38">
        <v>9130</v>
      </c>
      <c r="AB12" s="38">
        <v>165007.166394</v>
      </c>
      <c r="AC12" s="38">
        <v>5444</v>
      </c>
      <c r="AD12" s="38">
        <v>119089.589321</v>
      </c>
      <c r="AE12" s="38">
        <v>18846</v>
      </c>
      <c r="AF12" s="38">
        <v>118319.006732</v>
      </c>
      <c r="AG12" s="38">
        <v>3614</v>
      </c>
      <c r="AH12" s="38">
        <v>28472.221463</v>
      </c>
      <c r="AI12" s="38">
        <v>0</v>
      </c>
      <c r="AJ12" s="38">
        <v>0</v>
      </c>
      <c r="AK12" s="38">
        <v>64</v>
      </c>
      <c r="AL12" s="38">
        <v>191.95552</v>
      </c>
      <c r="AM12" s="38">
        <v>6</v>
      </c>
      <c r="AN12" s="38">
        <v>17.9</v>
      </c>
      <c r="AO12" s="38">
        <v>505</v>
      </c>
      <c r="AP12" s="38">
        <v>4069.220409</v>
      </c>
      <c r="AQ12" s="38">
        <v>2706</v>
      </c>
      <c r="AR12" s="38">
        <v>14995.072964</v>
      </c>
      <c r="AS12" s="38">
        <v>4175</v>
      </c>
      <c r="AT12" s="38">
        <v>22259.282646</v>
      </c>
    </row>
    <row r="13" spans="1:46" s="22" customFormat="1" ht="45" customHeight="1">
      <c r="A13" s="36" t="s">
        <v>49</v>
      </c>
      <c r="B13" s="37"/>
      <c r="C13" s="38">
        <v>170293</v>
      </c>
      <c r="D13" s="38">
        <v>2614841.32524</v>
      </c>
      <c r="E13" s="38">
        <v>2696</v>
      </c>
      <c r="F13" s="38">
        <v>55687.761913</v>
      </c>
      <c r="G13" s="38">
        <v>360</v>
      </c>
      <c r="H13" s="38">
        <v>10201.384115</v>
      </c>
      <c r="I13" s="38">
        <v>26954</v>
      </c>
      <c r="J13" s="38">
        <v>522141.87327</v>
      </c>
      <c r="K13" s="38">
        <v>1364</v>
      </c>
      <c r="L13" s="38">
        <v>48427.344264</v>
      </c>
      <c r="M13" s="38">
        <v>360</v>
      </c>
      <c r="N13" s="38">
        <v>3479.083232</v>
      </c>
      <c r="O13" s="38">
        <v>19570</v>
      </c>
      <c r="P13" s="38">
        <v>243459.064391</v>
      </c>
      <c r="Q13" s="38">
        <v>25768</v>
      </c>
      <c r="R13" s="38">
        <v>200388.512294</v>
      </c>
      <c r="S13" s="38">
        <v>4723</v>
      </c>
      <c r="T13" s="38">
        <v>79942.381299</v>
      </c>
      <c r="U13" s="38">
        <v>2017</v>
      </c>
      <c r="V13" s="38">
        <v>15312.814107</v>
      </c>
      <c r="W13" s="36" t="s">
        <v>49</v>
      </c>
      <c r="X13" s="37"/>
      <c r="Y13" s="38">
        <v>10858</v>
      </c>
      <c r="Z13" s="38">
        <v>109917.852153</v>
      </c>
      <c r="AA13" s="38">
        <v>22418</v>
      </c>
      <c r="AB13" s="38">
        <v>659554.052025</v>
      </c>
      <c r="AC13" s="38">
        <v>8393</v>
      </c>
      <c r="AD13" s="38">
        <v>281674.495982</v>
      </c>
      <c r="AE13" s="38">
        <v>31107</v>
      </c>
      <c r="AF13" s="38">
        <v>248848.948987</v>
      </c>
      <c r="AG13" s="38">
        <v>5111</v>
      </c>
      <c r="AH13" s="38">
        <v>53176.861107</v>
      </c>
      <c r="AI13" s="38">
        <v>0</v>
      </c>
      <c r="AJ13" s="38">
        <v>0</v>
      </c>
      <c r="AK13" s="38">
        <v>163</v>
      </c>
      <c r="AL13" s="38">
        <v>690.43523</v>
      </c>
      <c r="AM13" s="38">
        <v>4</v>
      </c>
      <c r="AN13" s="38">
        <v>23</v>
      </c>
      <c r="AO13" s="38">
        <v>850</v>
      </c>
      <c r="AP13" s="38">
        <v>9350.064953</v>
      </c>
      <c r="AQ13" s="38">
        <v>3675</v>
      </c>
      <c r="AR13" s="38">
        <v>36980.346945</v>
      </c>
      <c r="AS13" s="38">
        <v>3902</v>
      </c>
      <c r="AT13" s="38">
        <v>35585.048973</v>
      </c>
    </row>
    <row r="14" spans="1:46" s="22" customFormat="1" ht="45" customHeight="1">
      <c r="A14" s="36" t="s">
        <v>303</v>
      </c>
      <c r="B14" s="37"/>
      <c r="C14" s="38">
        <v>69029</v>
      </c>
      <c r="D14" s="38">
        <v>729419.777573</v>
      </c>
      <c r="E14" s="38">
        <v>1255</v>
      </c>
      <c r="F14" s="38">
        <v>14322.043983</v>
      </c>
      <c r="G14" s="38">
        <v>338</v>
      </c>
      <c r="H14" s="38">
        <v>4830.374</v>
      </c>
      <c r="I14" s="38">
        <v>20782</v>
      </c>
      <c r="J14" s="38">
        <v>321187.503947</v>
      </c>
      <c r="K14" s="38">
        <v>589</v>
      </c>
      <c r="L14" s="38">
        <v>9562.914833</v>
      </c>
      <c r="M14" s="38">
        <v>453</v>
      </c>
      <c r="N14" s="38">
        <v>3600.208302</v>
      </c>
      <c r="O14" s="38">
        <v>12612</v>
      </c>
      <c r="P14" s="38">
        <v>83293.556952</v>
      </c>
      <c r="Q14" s="38">
        <v>7352</v>
      </c>
      <c r="R14" s="38">
        <v>36183.782188</v>
      </c>
      <c r="S14" s="38">
        <v>1474</v>
      </c>
      <c r="T14" s="38">
        <v>20992.275188</v>
      </c>
      <c r="U14" s="38">
        <v>524</v>
      </c>
      <c r="V14" s="38">
        <v>2754.950205</v>
      </c>
      <c r="W14" s="36" t="s">
        <v>303</v>
      </c>
      <c r="X14" s="37"/>
      <c r="Y14" s="38">
        <v>1780</v>
      </c>
      <c r="Z14" s="38">
        <v>8519.144343</v>
      </c>
      <c r="AA14" s="38">
        <v>4216</v>
      </c>
      <c r="AB14" s="38">
        <v>69184.925153</v>
      </c>
      <c r="AC14" s="38">
        <v>3703</v>
      </c>
      <c r="AD14" s="38">
        <v>64369.810064</v>
      </c>
      <c r="AE14" s="38">
        <v>8523</v>
      </c>
      <c r="AF14" s="38">
        <v>57704.025778</v>
      </c>
      <c r="AG14" s="38">
        <v>2285</v>
      </c>
      <c r="AH14" s="38">
        <v>15112.841351</v>
      </c>
      <c r="AI14" s="38">
        <v>0</v>
      </c>
      <c r="AJ14" s="38">
        <v>0</v>
      </c>
      <c r="AK14" s="38">
        <v>36</v>
      </c>
      <c r="AL14" s="38">
        <v>58.29101</v>
      </c>
      <c r="AM14" s="38">
        <v>3</v>
      </c>
      <c r="AN14" s="38">
        <v>25</v>
      </c>
      <c r="AO14" s="38">
        <v>297</v>
      </c>
      <c r="AP14" s="38">
        <v>1664.683</v>
      </c>
      <c r="AQ14" s="38">
        <v>1193</v>
      </c>
      <c r="AR14" s="38">
        <v>4150.315382</v>
      </c>
      <c r="AS14" s="38">
        <v>1614</v>
      </c>
      <c r="AT14" s="38">
        <v>11903.131894</v>
      </c>
    </row>
    <row r="15" spans="1:46" s="22" customFormat="1" ht="45" customHeight="1">
      <c r="A15" s="36" t="s">
        <v>283</v>
      </c>
      <c r="B15" s="37"/>
      <c r="C15" s="38">
        <v>115192</v>
      </c>
      <c r="D15" s="38">
        <v>1004366.811144</v>
      </c>
      <c r="E15" s="38">
        <v>2474</v>
      </c>
      <c r="F15" s="38">
        <v>26223.363091</v>
      </c>
      <c r="G15" s="38">
        <v>586</v>
      </c>
      <c r="H15" s="38">
        <v>8930.851613</v>
      </c>
      <c r="I15" s="38">
        <v>34718</v>
      </c>
      <c r="J15" s="38">
        <v>361912.936218</v>
      </c>
      <c r="K15" s="38">
        <v>956</v>
      </c>
      <c r="L15" s="38">
        <v>15026.674441</v>
      </c>
      <c r="M15" s="38">
        <v>441</v>
      </c>
      <c r="N15" s="38">
        <v>2976.137109</v>
      </c>
      <c r="O15" s="38">
        <v>17406</v>
      </c>
      <c r="P15" s="38">
        <v>112044.278238</v>
      </c>
      <c r="Q15" s="38">
        <v>14453</v>
      </c>
      <c r="R15" s="38">
        <v>62639.885583</v>
      </c>
      <c r="S15" s="38">
        <v>1835</v>
      </c>
      <c r="T15" s="38">
        <v>28031.185957</v>
      </c>
      <c r="U15" s="38">
        <v>1127</v>
      </c>
      <c r="V15" s="38">
        <v>6511.049318</v>
      </c>
      <c r="W15" s="36" t="s">
        <v>285</v>
      </c>
      <c r="X15" s="37"/>
      <c r="Y15" s="38">
        <v>3302</v>
      </c>
      <c r="Z15" s="38">
        <v>13201.79604</v>
      </c>
      <c r="AA15" s="38">
        <v>7489</v>
      </c>
      <c r="AB15" s="38">
        <v>137182.517091</v>
      </c>
      <c r="AC15" s="38">
        <v>6174</v>
      </c>
      <c r="AD15" s="38">
        <v>104668.174756</v>
      </c>
      <c r="AE15" s="38">
        <v>14778</v>
      </c>
      <c r="AF15" s="38">
        <v>68006.386777</v>
      </c>
      <c r="AG15" s="38">
        <v>3497</v>
      </c>
      <c r="AH15" s="38">
        <v>26760.953261</v>
      </c>
      <c r="AI15" s="38">
        <v>0</v>
      </c>
      <c r="AJ15" s="38">
        <v>0</v>
      </c>
      <c r="AK15" s="38">
        <v>79</v>
      </c>
      <c r="AL15" s="38">
        <v>211.898888</v>
      </c>
      <c r="AM15" s="38">
        <v>7</v>
      </c>
      <c r="AN15" s="38">
        <v>43.2</v>
      </c>
      <c r="AO15" s="38">
        <v>508</v>
      </c>
      <c r="AP15" s="38">
        <v>3062.191562</v>
      </c>
      <c r="AQ15" s="38">
        <v>2270</v>
      </c>
      <c r="AR15" s="38">
        <v>9223.804369</v>
      </c>
      <c r="AS15" s="38">
        <v>3092</v>
      </c>
      <c r="AT15" s="38">
        <v>17709.526832</v>
      </c>
    </row>
    <row r="16" spans="1:46" s="22" customFormat="1" ht="45" customHeight="1">
      <c r="A16" s="36" t="s">
        <v>274</v>
      </c>
      <c r="B16" s="37"/>
      <c r="C16" s="38">
        <v>43251</v>
      </c>
      <c r="D16" s="38">
        <v>462733.515604</v>
      </c>
      <c r="E16" s="38">
        <v>1303</v>
      </c>
      <c r="F16" s="38">
        <v>18333.487943</v>
      </c>
      <c r="G16" s="38">
        <v>288</v>
      </c>
      <c r="H16" s="38">
        <v>5074.521793</v>
      </c>
      <c r="I16" s="38">
        <v>13499</v>
      </c>
      <c r="J16" s="38">
        <v>186183.482592</v>
      </c>
      <c r="K16" s="38">
        <v>671</v>
      </c>
      <c r="L16" s="38">
        <v>11071.733068</v>
      </c>
      <c r="M16" s="38">
        <v>202</v>
      </c>
      <c r="N16" s="38">
        <v>1472.136</v>
      </c>
      <c r="O16" s="38">
        <v>6497</v>
      </c>
      <c r="P16" s="38">
        <v>42096.685991</v>
      </c>
      <c r="Q16" s="38">
        <v>5106</v>
      </c>
      <c r="R16" s="38">
        <v>26459.379742</v>
      </c>
      <c r="S16" s="38">
        <v>696</v>
      </c>
      <c r="T16" s="38">
        <v>10963.1865</v>
      </c>
      <c r="U16" s="38">
        <v>385</v>
      </c>
      <c r="V16" s="38">
        <v>2521.110134</v>
      </c>
      <c r="W16" s="36" t="s">
        <v>286</v>
      </c>
      <c r="X16" s="37"/>
      <c r="Y16" s="38">
        <v>975</v>
      </c>
      <c r="Z16" s="38">
        <v>3752.267771</v>
      </c>
      <c r="AA16" s="38">
        <v>2854</v>
      </c>
      <c r="AB16" s="38">
        <v>64314.935394</v>
      </c>
      <c r="AC16" s="38">
        <v>2617</v>
      </c>
      <c r="AD16" s="38">
        <v>41348.470268</v>
      </c>
      <c r="AE16" s="38">
        <v>4696</v>
      </c>
      <c r="AF16" s="38">
        <v>28229.486333</v>
      </c>
      <c r="AG16" s="38">
        <v>1259</v>
      </c>
      <c r="AH16" s="38">
        <v>8929.298996</v>
      </c>
      <c r="AI16" s="38">
        <v>0</v>
      </c>
      <c r="AJ16" s="38">
        <v>0</v>
      </c>
      <c r="AK16" s="38">
        <v>28</v>
      </c>
      <c r="AL16" s="38">
        <v>97.076026</v>
      </c>
      <c r="AM16" s="38">
        <v>4</v>
      </c>
      <c r="AN16" s="38">
        <v>28.68</v>
      </c>
      <c r="AO16" s="38">
        <v>161</v>
      </c>
      <c r="AP16" s="38">
        <v>1596.10995</v>
      </c>
      <c r="AQ16" s="38">
        <v>694</v>
      </c>
      <c r="AR16" s="38">
        <v>2837.088023</v>
      </c>
      <c r="AS16" s="38">
        <v>1316</v>
      </c>
      <c r="AT16" s="38">
        <v>7424.37908</v>
      </c>
    </row>
    <row r="17" spans="1:46" s="22" customFormat="1" ht="45" customHeight="1">
      <c r="A17" s="36" t="s">
        <v>245</v>
      </c>
      <c r="B17" s="37"/>
      <c r="C17" s="38">
        <v>84545</v>
      </c>
      <c r="D17" s="38">
        <v>780484.060249</v>
      </c>
      <c r="E17" s="38">
        <v>3217</v>
      </c>
      <c r="F17" s="38">
        <v>40210.738423</v>
      </c>
      <c r="G17" s="38">
        <v>725</v>
      </c>
      <c r="H17" s="38">
        <v>12571.623207</v>
      </c>
      <c r="I17" s="38">
        <v>19109</v>
      </c>
      <c r="J17" s="38">
        <v>225005.23753</v>
      </c>
      <c r="K17" s="38">
        <v>1014</v>
      </c>
      <c r="L17" s="38">
        <v>14640.953485</v>
      </c>
      <c r="M17" s="38">
        <v>732</v>
      </c>
      <c r="N17" s="38">
        <v>7234.198082</v>
      </c>
      <c r="O17" s="38">
        <v>16787</v>
      </c>
      <c r="P17" s="38">
        <v>112859.265484</v>
      </c>
      <c r="Q17" s="38">
        <v>11456</v>
      </c>
      <c r="R17" s="38">
        <v>60361.419338</v>
      </c>
      <c r="S17" s="38">
        <v>2588</v>
      </c>
      <c r="T17" s="38">
        <v>38567.643674</v>
      </c>
      <c r="U17" s="38">
        <v>1461</v>
      </c>
      <c r="V17" s="38">
        <v>10511.975116</v>
      </c>
      <c r="W17" s="36" t="s">
        <v>50</v>
      </c>
      <c r="X17" s="37"/>
      <c r="Y17" s="38">
        <v>1979</v>
      </c>
      <c r="Z17" s="38">
        <v>8936.067606</v>
      </c>
      <c r="AA17" s="38">
        <v>5086</v>
      </c>
      <c r="AB17" s="38">
        <v>99118.533176</v>
      </c>
      <c r="AC17" s="38">
        <v>3714</v>
      </c>
      <c r="AD17" s="38">
        <v>62525.727184</v>
      </c>
      <c r="AE17" s="38">
        <v>9162</v>
      </c>
      <c r="AF17" s="38">
        <v>44854.571786</v>
      </c>
      <c r="AG17" s="38">
        <v>2911</v>
      </c>
      <c r="AH17" s="38">
        <v>19954.509294</v>
      </c>
      <c r="AI17" s="38">
        <v>0</v>
      </c>
      <c r="AJ17" s="38">
        <v>0</v>
      </c>
      <c r="AK17" s="38">
        <v>43</v>
      </c>
      <c r="AL17" s="38">
        <v>460.095</v>
      </c>
      <c r="AM17" s="38">
        <v>7</v>
      </c>
      <c r="AN17" s="38">
        <v>23.55</v>
      </c>
      <c r="AO17" s="38">
        <v>342</v>
      </c>
      <c r="AP17" s="38">
        <v>3398.614161</v>
      </c>
      <c r="AQ17" s="38">
        <v>1424</v>
      </c>
      <c r="AR17" s="38">
        <v>6489.16024</v>
      </c>
      <c r="AS17" s="38">
        <v>2788</v>
      </c>
      <c r="AT17" s="38">
        <v>12760.177463</v>
      </c>
    </row>
    <row r="18" spans="1:46" s="22" customFormat="1" ht="45" customHeight="1">
      <c r="A18" s="36" t="s">
        <v>51</v>
      </c>
      <c r="B18" s="37"/>
      <c r="C18" s="38">
        <v>635</v>
      </c>
      <c r="D18" s="38">
        <v>243701.377292</v>
      </c>
      <c r="E18" s="38">
        <v>17</v>
      </c>
      <c r="F18" s="38">
        <v>1760</v>
      </c>
      <c r="G18" s="38">
        <v>1</v>
      </c>
      <c r="H18" s="38">
        <v>15</v>
      </c>
      <c r="I18" s="38">
        <v>284</v>
      </c>
      <c r="J18" s="38">
        <v>175035.75259</v>
      </c>
      <c r="K18" s="38">
        <v>17</v>
      </c>
      <c r="L18" s="38">
        <v>2289.133826</v>
      </c>
      <c r="M18" s="38">
        <v>1</v>
      </c>
      <c r="N18" s="38">
        <v>35</v>
      </c>
      <c r="O18" s="38">
        <v>37</v>
      </c>
      <c r="P18" s="38">
        <v>1524.0791</v>
      </c>
      <c r="Q18" s="38">
        <v>22</v>
      </c>
      <c r="R18" s="38">
        <v>518.8</v>
      </c>
      <c r="S18" s="38">
        <v>10</v>
      </c>
      <c r="T18" s="38">
        <v>242.09</v>
      </c>
      <c r="U18" s="38">
        <v>2</v>
      </c>
      <c r="V18" s="38">
        <v>12.52</v>
      </c>
      <c r="W18" s="36" t="s">
        <v>51</v>
      </c>
      <c r="X18" s="37"/>
      <c r="Y18" s="38">
        <v>43</v>
      </c>
      <c r="Z18" s="38">
        <v>1301.202676</v>
      </c>
      <c r="AA18" s="38">
        <v>27</v>
      </c>
      <c r="AB18" s="38">
        <v>44789.21287</v>
      </c>
      <c r="AC18" s="38">
        <v>7</v>
      </c>
      <c r="AD18" s="38">
        <v>157.5</v>
      </c>
      <c r="AE18" s="38">
        <v>140</v>
      </c>
      <c r="AF18" s="38">
        <v>15682.04373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11</v>
      </c>
      <c r="AR18" s="38">
        <v>136.0625</v>
      </c>
      <c r="AS18" s="38">
        <v>12</v>
      </c>
      <c r="AT18" s="38">
        <v>190.98</v>
      </c>
    </row>
    <row r="19" spans="1:46" s="22" customFormat="1" ht="45" customHeight="1">
      <c r="A19" s="296" t="s">
        <v>383</v>
      </c>
      <c r="B19" s="297"/>
      <c r="C19" s="38">
        <v>516</v>
      </c>
      <c r="D19" s="38">
        <v>1108108.740286</v>
      </c>
      <c r="E19" s="38">
        <v>6</v>
      </c>
      <c r="F19" s="38">
        <v>377.38199</v>
      </c>
      <c r="G19" s="38">
        <v>0</v>
      </c>
      <c r="H19" s="38">
        <v>0</v>
      </c>
      <c r="I19" s="38">
        <v>292</v>
      </c>
      <c r="J19" s="38">
        <v>933262.608869</v>
      </c>
      <c r="K19" s="38">
        <v>4</v>
      </c>
      <c r="L19" s="38">
        <v>16649.46375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20166.16961</v>
      </c>
      <c r="S19" s="38">
        <v>0</v>
      </c>
      <c r="T19" s="38">
        <v>0</v>
      </c>
      <c r="U19" s="38">
        <v>0</v>
      </c>
      <c r="V19" s="38">
        <v>0</v>
      </c>
      <c r="W19" s="36" t="s">
        <v>293</v>
      </c>
      <c r="X19" s="37"/>
      <c r="Y19" s="38">
        <v>17</v>
      </c>
      <c r="Z19" s="38">
        <v>3311.55053</v>
      </c>
      <c r="AA19" s="38">
        <v>2</v>
      </c>
      <c r="AB19" s="38">
        <v>3333.06198</v>
      </c>
      <c r="AC19" s="38">
        <v>0</v>
      </c>
      <c r="AD19" s="38">
        <v>0</v>
      </c>
      <c r="AE19" s="38">
        <v>169</v>
      </c>
      <c r="AF19" s="38">
        <v>127137.769927</v>
      </c>
      <c r="AG19" s="38">
        <v>1</v>
      </c>
      <c r="AH19" s="38">
        <v>3.2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96" t="s">
        <v>384</v>
      </c>
      <c r="B20" s="297"/>
      <c r="C20" s="38">
        <v>173</v>
      </c>
      <c r="D20" s="38">
        <v>98189.286529</v>
      </c>
      <c r="E20" s="38">
        <v>1</v>
      </c>
      <c r="F20" s="38">
        <v>8.5</v>
      </c>
      <c r="G20" s="38">
        <v>0</v>
      </c>
      <c r="H20" s="38">
        <v>0</v>
      </c>
      <c r="I20" s="38">
        <v>106</v>
      </c>
      <c r="J20" s="38">
        <v>56551.882109</v>
      </c>
      <c r="K20" s="38">
        <v>4</v>
      </c>
      <c r="L20" s="38">
        <v>803.74426</v>
      </c>
      <c r="M20" s="38">
        <v>0</v>
      </c>
      <c r="N20" s="38">
        <v>0</v>
      </c>
      <c r="O20" s="38">
        <v>4</v>
      </c>
      <c r="P20" s="38">
        <v>1034.11677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294</v>
      </c>
      <c r="X20" s="37"/>
      <c r="Y20" s="38">
        <v>4</v>
      </c>
      <c r="Z20" s="38">
        <v>22.656</v>
      </c>
      <c r="AA20" s="38">
        <v>0</v>
      </c>
      <c r="AB20" s="38">
        <v>0</v>
      </c>
      <c r="AC20" s="38">
        <v>0</v>
      </c>
      <c r="AD20" s="38">
        <v>0</v>
      </c>
      <c r="AE20" s="38">
        <v>49</v>
      </c>
      <c r="AF20" s="38">
        <v>38746.69072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96" t="s">
        <v>385</v>
      </c>
      <c r="B21" s="297"/>
      <c r="C21" s="38">
        <v>115</v>
      </c>
      <c r="D21" s="38">
        <v>219156.739543</v>
      </c>
      <c r="E21" s="38">
        <v>2</v>
      </c>
      <c r="F21" s="38">
        <v>1332.76</v>
      </c>
      <c r="G21" s="38">
        <v>0</v>
      </c>
      <c r="H21" s="38">
        <v>0</v>
      </c>
      <c r="I21" s="38">
        <v>74</v>
      </c>
      <c r="J21" s="38">
        <v>205794.912951</v>
      </c>
      <c r="K21" s="38">
        <v>5</v>
      </c>
      <c r="L21" s="38">
        <v>3414.95473</v>
      </c>
      <c r="M21" s="38">
        <v>0</v>
      </c>
      <c r="N21" s="38">
        <v>0</v>
      </c>
      <c r="O21" s="38">
        <v>3</v>
      </c>
      <c r="P21" s="38">
        <v>323.717162</v>
      </c>
      <c r="Q21" s="38">
        <v>1</v>
      </c>
      <c r="R21" s="38">
        <v>28.8</v>
      </c>
      <c r="S21" s="38">
        <v>1</v>
      </c>
      <c r="T21" s="38">
        <v>300</v>
      </c>
      <c r="U21" s="38">
        <v>0</v>
      </c>
      <c r="V21" s="38">
        <v>0</v>
      </c>
      <c r="W21" s="36" t="s">
        <v>295</v>
      </c>
      <c r="X21" s="37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25</v>
      </c>
      <c r="AF21" s="38">
        <v>7766.8697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36" t="s">
        <v>52</v>
      </c>
      <c r="B22" s="37"/>
      <c r="C22" s="38">
        <v>74</v>
      </c>
      <c r="D22" s="38">
        <v>5991.54683</v>
      </c>
      <c r="E22" s="38">
        <v>31</v>
      </c>
      <c r="F22" s="38">
        <v>2519.1607</v>
      </c>
      <c r="G22" s="38">
        <v>0</v>
      </c>
      <c r="H22" s="38">
        <v>0</v>
      </c>
      <c r="I22" s="38">
        <v>20</v>
      </c>
      <c r="J22" s="38">
        <v>1513.3</v>
      </c>
      <c r="K22" s="38">
        <v>1</v>
      </c>
      <c r="L22" s="38">
        <v>180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288</v>
      </c>
      <c r="B23" s="37"/>
      <c r="C23" s="38">
        <v>50</v>
      </c>
      <c r="D23" s="38">
        <v>5247.338888</v>
      </c>
      <c r="E23" s="38">
        <v>0</v>
      </c>
      <c r="F23" s="38">
        <v>0</v>
      </c>
      <c r="G23" s="38">
        <v>1</v>
      </c>
      <c r="H23" s="38">
        <v>3</v>
      </c>
      <c r="I23" s="38">
        <v>9</v>
      </c>
      <c r="J23" s="38">
        <v>893.6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4126</v>
      </c>
      <c r="Q23" s="38">
        <v>1</v>
      </c>
      <c r="R23" s="38">
        <v>5</v>
      </c>
      <c r="S23" s="38">
        <v>24</v>
      </c>
      <c r="T23" s="38">
        <v>154.588888</v>
      </c>
      <c r="U23" s="38">
        <v>1</v>
      </c>
      <c r="V23" s="38">
        <v>0.05</v>
      </c>
      <c r="W23" s="36" t="s">
        <v>288</v>
      </c>
      <c r="X23" s="37"/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0</v>
      </c>
      <c r="AE23" s="38">
        <v>3</v>
      </c>
      <c r="AF23" s="38">
        <v>14.1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289</v>
      </c>
      <c r="B24" s="37"/>
      <c r="C24" s="38">
        <v>41</v>
      </c>
      <c r="D24" s="38">
        <v>10258.290764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1406.46624</v>
      </c>
      <c r="K24" s="38">
        <v>4</v>
      </c>
      <c r="L24" s="38">
        <v>914.11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18</v>
      </c>
      <c r="T24" s="38">
        <v>6783.414524</v>
      </c>
      <c r="U24" s="38">
        <v>0</v>
      </c>
      <c r="V24" s="38">
        <v>0</v>
      </c>
      <c r="W24" s="36" t="s">
        <v>289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/>
      <c r="S25" s="39"/>
      <c r="T25" s="39"/>
      <c r="U25" s="39"/>
      <c r="V25" s="216" t="str">
        <f>'2491-00-01'!V34</f>
        <v>中華民國112年8月20日編製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/>
      <c r="AP25" s="39"/>
      <c r="AQ25" s="39"/>
      <c r="AR25" s="39"/>
      <c r="AS25" s="39"/>
      <c r="AT25" s="216" t="str">
        <f>'2491-00-01'!V34</f>
        <v>中華民國112年8月20日編製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300</v>
      </c>
    </row>
    <row r="27" spans="1:46" s="138" customFormat="1" ht="19.5" customHeight="1">
      <c r="A27" s="140" t="s">
        <v>42</v>
      </c>
      <c r="B27" s="141" t="s">
        <v>390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390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309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310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310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311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311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312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312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313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313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18" t="s">
        <v>314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315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41">
    <mergeCell ref="AS1:AT1"/>
    <mergeCell ref="U2:V2"/>
    <mergeCell ref="AS2:AT2"/>
    <mergeCell ref="A3:V4"/>
    <mergeCell ref="W3:AT4"/>
    <mergeCell ref="AE7:AF7"/>
    <mergeCell ref="A21:B21"/>
    <mergeCell ref="W6:X8"/>
    <mergeCell ref="AE6:AF6"/>
    <mergeCell ref="AI7:AJ7"/>
    <mergeCell ref="A19:B19"/>
    <mergeCell ref="AC5:AN5"/>
    <mergeCell ref="A6:B8"/>
    <mergeCell ref="C6:D7"/>
    <mergeCell ref="E6:F7"/>
    <mergeCell ref="U6:V7"/>
    <mergeCell ref="AC6:AD7"/>
    <mergeCell ref="M7:N7"/>
    <mergeCell ref="AI6:AJ6"/>
    <mergeCell ref="AM7:AN7"/>
    <mergeCell ref="A20:B20"/>
    <mergeCell ref="AA6:AB7"/>
    <mergeCell ref="H5:M5"/>
    <mergeCell ref="U1:V1"/>
    <mergeCell ref="Q6:R7"/>
    <mergeCell ref="G6:H7"/>
    <mergeCell ref="I6:J7"/>
    <mergeCell ref="K6:L7"/>
    <mergeCell ref="O6:P7"/>
    <mergeCell ref="M6:N6"/>
    <mergeCell ref="S6:T7"/>
    <mergeCell ref="A33:V33"/>
    <mergeCell ref="W33:AT33"/>
    <mergeCell ref="AO6:AP6"/>
    <mergeCell ref="AQ6:AR7"/>
    <mergeCell ref="AS6:AT7"/>
    <mergeCell ref="AG6:AH7"/>
    <mergeCell ref="AO7:AP7"/>
    <mergeCell ref="AK6:AL7"/>
    <mergeCell ref="AM6:AN6"/>
    <mergeCell ref="Y6:Z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61" zoomScaleSheetLayoutView="61" zoomScalePageLayoutView="0" workbookViewId="0" topLeftCell="A13">
      <selection activeCell="A66" sqref="A65:IV6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9"/>
      <c r="E1" s="339"/>
      <c r="F1" s="339"/>
      <c r="G1" s="339"/>
      <c r="H1" s="339"/>
      <c r="U1" s="340" t="s">
        <v>1</v>
      </c>
      <c r="V1" s="332"/>
      <c r="W1" s="331" t="s">
        <v>2</v>
      </c>
      <c r="X1" s="332"/>
    </row>
    <row r="2" spans="1:24" ht="16.5" customHeight="1">
      <c r="A2" s="46" t="s">
        <v>3</v>
      </c>
      <c r="B2" s="47" t="s">
        <v>53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4"/>
      <c r="U2" s="335" t="s">
        <v>54</v>
      </c>
      <c r="V2" s="336"/>
      <c r="W2" s="337" t="s">
        <v>55</v>
      </c>
      <c r="X2" s="338"/>
    </row>
    <row r="3" spans="1:24" s="48" customFormat="1" ht="19.5" customHeight="1">
      <c r="A3" s="313" t="s">
        <v>250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</row>
    <row r="4" spans="1:24" ht="19.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5:24" s="49" customFormat="1" ht="19.5" customHeight="1">
      <c r="E5" s="315" t="str">
        <f>'2491-00-01'!H5</f>
        <v>中華民國112年7月底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U5" s="316" t="s">
        <v>7</v>
      </c>
      <c r="V5" s="316"/>
      <c r="W5" s="316"/>
      <c r="X5" s="316"/>
    </row>
    <row r="6" spans="1:24" s="50" customFormat="1" ht="13.5" customHeight="1">
      <c r="A6" s="317" t="s">
        <v>56</v>
      </c>
      <c r="B6" s="318"/>
      <c r="C6" s="323" t="s">
        <v>57</v>
      </c>
      <c r="D6" s="324"/>
      <c r="E6" s="327" t="s">
        <v>58</v>
      </c>
      <c r="F6" s="328"/>
      <c r="G6" s="304" t="s">
        <v>59</v>
      </c>
      <c r="H6" s="305"/>
      <c r="I6" s="304" t="s">
        <v>60</v>
      </c>
      <c r="J6" s="305"/>
      <c r="K6" s="304" t="s">
        <v>61</v>
      </c>
      <c r="L6" s="305"/>
      <c r="M6" s="304" t="s">
        <v>62</v>
      </c>
      <c r="N6" s="305"/>
      <c r="O6" s="304" t="s">
        <v>63</v>
      </c>
      <c r="P6" s="305"/>
      <c r="Q6" s="304" t="s">
        <v>64</v>
      </c>
      <c r="R6" s="305"/>
      <c r="S6" s="304" t="s">
        <v>65</v>
      </c>
      <c r="T6" s="305"/>
      <c r="U6" s="304" t="s">
        <v>66</v>
      </c>
      <c r="V6" s="305"/>
      <c r="W6" s="307" t="s">
        <v>67</v>
      </c>
      <c r="X6" s="308"/>
    </row>
    <row r="7" spans="1:24" s="50" customFormat="1" ht="14.25" customHeight="1">
      <c r="A7" s="319"/>
      <c r="B7" s="320"/>
      <c r="C7" s="325"/>
      <c r="D7" s="326"/>
      <c r="E7" s="329"/>
      <c r="F7" s="330"/>
      <c r="G7" s="311" t="s">
        <v>112</v>
      </c>
      <c r="H7" s="312"/>
      <c r="I7" s="311" t="s">
        <v>113</v>
      </c>
      <c r="J7" s="312"/>
      <c r="K7" s="311" t="s">
        <v>114</v>
      </c>
      <c r="L7" s="312"/>
      <c r="M7" s="311" t="s">
        <v>115</v>
      </c>
      <c r="N7" s="312"/>
      <c r="O7" s="311" t="s">
        <v>116</v>
      </c>
      <c r="P7" s="312"/>
      <c r="Q7" s="311" t="s">
        <v>117</v>
      </c>
      <c r="R7" s="312"/>
      <c r="S7" s="311" t="s">
        <v>118</v>
      </c>
      <c r="T7" s="312"/>
      <c r="U7" s="311" t="s">
        <v>119</v>
      </c>
      <c r="V7" s="312"/>
      <c r="W7" s="309"/>
      <c r="X7" s="310"/>
    </row>
    <row r="8" spans="1:24" s="50" customFormat="1" ht="17.25" customHeight="1">
      <c r="A8" s="321"/>
      <c r="B8" s="322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763775</v>
      </c>
      <c r="D9" s="57">
        <v>27920667.507822</v>
      </c>
      <c r="E9" s="57">
        <v>163510</v>
      </c>
      <c r="F9" s="57">
        <v>56950.256894</v>
      </c>
      <c r="G9" s="57">
        <v>282321</v>
      </c>
      <c r="H9" s="57">
        <v>492088.3118</v>
      </c>
      <c r="I9" s="57">
        <v>143142</v>
      </c>
      <c r="J9" s="57">
        <v>804273.839531</v>
      </c>
      <c r="K9" s="57">
        <v>77852</v>
      </c>
      <c r="L9" s="57">
        <v>932705.307731</v>
      </c>
      <c r="M9" s="57">
        <v>43098</v>
      </c>
      <c r="N9" s="57">
        <v>1038064.487968</v>
      </c>
      <c r="O9" s="57">
        <v>9137</v>
      </c>
      <c r="P9" s="57">
        <v>297090.444649</v>
      </c>
      <c r="Q9" s="57">
        <v>5066</v>
      </c>
      <c r="R9" s="57">
        <v>217022.413721</v>
      </c>
      <c r="S9" s="57">
        <v>17087</v>
      </c>
      <c r="T9" s="57">
        <v>1118314.58256</v>
      </c>
      <c r="U9" s="57">
        <v>17277</v>
      </c>
      <c r="V9" s="57">
        <v>3474383.425025</v>
      </c>
      <c r="W9" s="57">
        <v>5285</v>
      </c>
      <c r="X9" s="57">
        <v>19489774.437943</v>
      </c>
    </row>
    <row r="10" spans="1:24" s="50" customFormat="1" ht="12.75" customHeight="1">
      <c r="A10" s="55" t="s">
        <v>68</v>
      </c>
      <c r="B10" s="56"/>
      <c r="C10" s="57">
        <v>19104</v>
      </c>
      <c r="D10" s="57">
        <v>686166.848542</v>
      </c>
      <c r="E10" s="57">
        <v>3902</v>
      </c>
      <c r="F10" s="57">
        <v>1292.616774</v>
      </c>
      <c r="G10" s="57">
        <v>6793</v>
      </c>
      <c r="H10" s="57">
        <v>12396.265212</v>
      </c>
      <c r="I10" s="57">
        <v>3402</v>
      </c>
      <c r="J10" s="57">
        <v>19510.350214</v>
      </c>
      <c r="K10" s="57">
        <v>2243</v>
      </c>
      <c r="L10" s="57">
        <v>26986.672069</v>
      </c>
      <c r="M10" s="57">
        <v>1197</v>
      </c>
      <c r="N10" s="57">
        <v>28710.142026</v>
      </c>
      <c r="O10" s="57">
        <v>249</v>
      </c>
      <c r="P10" s="57">
        <v>8025.760266</v>
      </c>
      <c r="Q10" s="57">
        <v>143</v>
      </c>
      <c r="R10" s="57">
        <v>6178.63679</v>
      </c>
      <c r="S10" s="57">
        <v>490</v>
      </c>
      <c r="T10" s="57">
        <v>32226.967261</v>
      </c>
      <c r="U10" s="57">
        <v>508</v>
      </c>
      <c r="V10" s="57">
        <v>103896.986209</v>
      </c>
      <c r="W10" s="57">
        <v>177</v>
      </c>
      <c r="X10" s="57">
        <v>446942.451721</v>
      </c>
    </row>
    <row r="11" spans="1:24" s="50" customFormat="1" ht="12.75" customHeight="1">
      <c r="A11" s="55" t="s">
        <v>69</v>
      </c>
      <c r="B11" s="56"/>
      <c r="C11" s="57">
        <v>4242</v>
      </c>
      <c r="D11" s="57">
        <v>352123.010251</v>
      </c>
      <c r="E11" s="57">
        <v>426</v>
      </c>
      <c r="F11" s="57">
        <v>143.347618</v>
      </c>
      <c r="G11" s="57">
        <v>1321</v>
      </c>
      <c r="H11" s="57">
        <v>2844.723888</v>
      </c>
      <c r="I11" s="57">
        <v>789</v>
      </c>
      <c r="J11" s="57">
        <v>4482.194226</v>
      </c>
      <c r="K11" s="57">
        <v>692</v>
      </c>
      <c r="L11" s="57">
        <v>8302.758533</v>
      </c>
      <c r="M11" s="57">
        <v>521</v>
      </c>
      <c r="N11" s="57">
        <v>12489.394513</v>
      </c>
      <c r="O11" s="57">
        <v>90</v>
      </c>
      <c r="P11" s="57">
        <v>2916.083523</v>
      </c>
      <c r="Q11" s="57">
        <v>47</v>
      </c>
      <c r="R11" s="57">
        <v>2034.45</v>
      </c>
      <c r="S11" s="57">
        <v>178</v>
      </c>
      <c r="T11" s="57">
        <v>11883.54077</v>
      </c>
      <c r="U11" s="57">
        <v>147</v>
      </c>
      <c r="V11" s="57">
        <v>25877.23522</v>
      </c>
      <c r="W11" s="57">
        <v>31</v>
      </c>
      <c r="X11" s="57">
        <v>281149.28196</v>
      </c>
    </row>
    <row r="12" spans="1:24" s="50" customFormat="1" ht="12.75" customHeight="1">
      <c r="A12" s="55" t="s">
        <v>70</v>
      </c>
      <c r="B12" s="56"/>
      <c r="C12" s="57">
        <v>201076</v>
      </c>
      <c r="D12" s="57">
        <v>8288571.263094</v>
      </c>
      <c r="E12" s="57">
        <v>30152</v>
      </c>
      <c r="F12" s="57">
        <v>11288.141921</v>
      </c>
      <c r="G12" s="57">
        <v>72725</v>
      </c>
      <c r="H12" s="57">
        <v>128062.351939</v>
      </c>
      <c r="I12" s="57">
        <v>44605</v>
      </c>
      <c r="J12" s="57">
        <v>248678.539498</v>
      </c>
      <c r="K12" s="57">
        <v>23463</v>
      </c>
      <c r="L12" s="57">
        <v>282500.491394</v>
      </c>
      <c r="M12" s="57">
        <v>12336</v>
      </c>
      <c r="N12" s="57">
        <v>295542.811293</v>
      </c>
      <c r="O12" s="57">
        <v>2709</v>
      </c>
      <c r="P12" s="57">
        <v>88934.484984</v>
      </c>
      <c r="Q12" s="57">
        <v>1560</v>
      </c>
      <c r="R12" s="57">
        <v>67403.31574</v>
      </c>
      <c r="S12" s="57">
        <v>5684</v>
      </c>
      <c r="T12" s="57">
        <v>376530.245427</v>
      </c>
      <c r="U12" s="57">
        <v>5948</v>
      </c>
      <c r="V12" s="57">
        <v>1230058.649008</v>
      </c>
      <c r="W12" s="57">
        <v>1894</v>
      </c>
      <c r="X12" s="57">
        <v>5559572.23189</v>
      </c>
    </row>
    <row r="13" spans="1:24" s="50" customFormat="1" ht="12.75" customHeight="1">
      <c r="A13" s="55" t="s">
        <v>71</v>
      </c>
      <c r="B13" s="56"/>
      <c r="C13" s="57">
        <v>19692</v>
      </c>
      <c r="D13" s="57">
        <v>477912.433884</v>
      </c>
      <c r="E13" s="57">
        <v>4328</v>
      </c>
      <c r="F13" s="57">
        <v>1550.875534</v>
      </c>
      <c r="G13" s="57">
        <v>7361</v>
      </c>
      <c r="H13" s="57">
        <v>12894.358986</v>
      </c>
      <c r="I13" s="57">
        <v>3592</v>
      </c>
      <c r="J13" s="57">
        <v>20526.355852</v>
      </c>
      <c r="K13" s="57">
        <v>2050</v>
      </c>
      <c r="L13" s="57">
        <v>25016.966513</v>
      </c>
      <c r="M13" s="57">
        <v>1118</v>
      </c>
      <c r="N13" s="57">
        <v>27035.588765</v>
      </c>
      <c r="O13" s="57">
        <v>185</v>
      </c>
      <c r="P13" s="57">
        <v>6133.14162</v>
      </c>
      <c r="Q13" s="57">
        <v>105</v>
      </c>
      <c r="R13" s="57">
        <v>4551.28759</v>
      </c>
      <c r="S13" s="57">
        <v>435</v>
      </c>
      <c r="T13" s="57">
        <v>29524.592332</v>
      </c>
      <c r="U13" s="57">
        <v>404</v>
      </c>
      <c r="V13" s="57">
        <v>84526.157302</v>
      </c>
      <c r="W13" s="57">
        <v>114</v>
      </c>
      <c r="X13" s="57">
        <v>266153.10939</v>
      </c>
    </row>
    <row r="14" spans="1:24" s="50" customFormat="1" ht="12.75" customHeight="1">
      <c r="A14" s="55" t="s">
        <v>72</v>
      </c>
      <c r="B14" s="56"/>
      <c r="C14" s="57">
        <v>1683</v>
      </c>
      <c r="D14" s="57">
        <v>52581.889968</v>
      </c>
      <c r="E14" s="57">
        <v>365</v>
      </c>
      <c r="F14" s="57">
        <v>122.716876</v>
      </c>
      <c r="G14" s="57">
        <v>624</v>
      </c>
      <c r="H14" s="57">
        <v>1207.223631</v>
      </c>
      <c r="I14" s="57">
        <v>274</v>
      </c>
      <c r="J14" s="57">
        <v>1564.886871</v>
      </c>
      <c r="K14" s="57">
        <v>163</v>
      </c>
      <c r="L14" s="57">
        <v>1959.40065</v>
      </c>
      <c r="M14" s="57">
        <v>97</v>
      </c>
      <c r="N14" s="57">
        <v>2355.4658</v>
      </c>
      <c r="O14" s="57">
        <v>18</v>
      </c>
      <c r="P14" s="57">
        <v>587.621</v>
      </c>
      <c r="Q14" s="57">
        <v>11</v>
      </c>
      <c r="R14" s="57">
        <v>466.88917</v>
      </c>
      <c r="S14" s="57">
        <v>47</v>
      </c>
      <c r="T14" s="57">
        <v>3410.37039</v>
      </c>
      <c r="U14" s="57">
        <v>65</v>
      </c>
      <c r="V14" s="57">
        <v>15298.63483</v>
      </c>
      <c r="W14" s="57">
        <v>19</v>
      </c>
      <c r="X14" s="57">
        <v>25608.68075</v>
      </c>
    </row>
    <row r="15" spans="1:24" s="50" customFormat="1" ht="12.75" customHeight="1">
      <c r="A15" s="55" t="s">
        <v>73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74</v>
      </c>
      <c r="B16" s="56"/>
      <c r="C16" s="57">
        <v>9293</v>
      </c>
      <c r="D16" s="57">
        <v>393367.316994</v>
      </c>
      <c r="E16" s="57">
        <v>825</v>
      </c>
      <c r="F16" s="57">
        <v>318.295974</v>
      </c>
      <c r="G16" s="57">
        <v>2753</v>
      </c>
      <c r="H16" s="57">
        <v>4967.951148</v>
      </c>
      <c r="I16" s="57">
        <v>2775</v>
      </c>
      <c r="J16" s="57">
        <v>15313.132212</v>
      </c>
      <c r="K16" s="57">
        <v>1271</v>
      </c>
      <c r="L16" s="57">
        <v>15625.228517</v>
      </c>
      <c r="M16" s="57">
        <v>752</v>
      </c>
      <c r="N16" s="57">
        <v>18198.23</v>
      </c>
      <c r="O16" s="57">
        <v>122</v>
      </c>
      <c r="P16" s="57">
        <v>4080.919504</v>
      </c>
      <c r="Q16" s="57">
        <v>91</v>
      </c>
      <c r="R16" s="57">
        <v>3956.642686</v>
      </c>
      <c r="S16" s="57">
        <v>320</v>
      </c>
      <c r="T16" s="57">
        <v>21225.913483</v>
      </c>
      <c r="U16" s="57">
        <v>280</v>
      </c>
      <c r="V16" s="57">
        <v>56153.15808</v>
      </c>
      <c r="W16" s="57">
        <v>104</v>
      </c>
      <c r="X16" s="57">
        <v>253527.84539</v>
      </c>
    </row>
    <row r="17" spans="1:24" s="50" customFormat="1" ht="12.75" customHeight="1">
      <c r="A17" s="55" t="s">
        <v>75</v>
      </c>
      <c r="B17" s="56"/>
      <c r="C17" s="57">
        <v>5094</v>
      </c>
      <c r="D17" s="57">
        <v>90151.410394</v>
      </c>
      <c r="E17" s="57">
        <v>1139</v>
      </c>
      <c r="F17" s="57">
        <v>425.115422</v>
      </c>
      <c r="G17" s="57">
        <v>1838</v>
      </c>
      <c r="H17" s="57">
        <v>3055.525041</v>
      </c>
      <c r="I17" s="57">
        <v>1080</v>
      </c>
      <c r="J17" s="57">
        <v>5987.778331</v>
      </c>
      <c r="K17" s="57">
        <v>503</v>
      </c>
      <c r="L17" s="57">
        <v>6019.74451</v>
      </c>
      <c r="M17" s="57">
        <v>249</v>
      </c>
      <c r="N17" s="57">
        <v>5974.318</v>
      </c>
      <c r="O17" s="57">
        <v>52</v>
      </c>
      <c r="P17" s="57">
        <v>1692.35782</v>
      </c>
      <c r="Q17" s="57">
        <v>22</v>
      </c>
      <c r="R17" s="57">
        <v>934.628</v>
      </c>
      <c r="S17" s="57">
        <v>96</v>
      </c>
      <c r="T17" s="57">
        <v>6381.05468</v>
      </c>
      <c r="U17" s="57">
        <v>89</v>
      </c>
      <c r="V17" s="57">
        <v>17858.14079</v>
      </c>
      <c r="W17" s="57">
        <v>26</v>
      </c>
      <c r="X17" s="57">
        <v>41822.7478</v>
      </c>
    </row>
    <row r="18" spans="1:24" s="50" customFormat="1" ht="12.75" customHeight="1">
      <c r="A18" s="55" t="s">
        <v>76</v>
      </c>
      <c r="B18" s="56"/>
      <c r="C18" s="57">
        <v>1951</v>
      </c>
      <c r="D18" s="57">
        <v>33697.33443</v>
      </c>
      <c r="E18" s="57">
        <v>324</v>
      </c>
      <c r="F18" s="57">
        <v>117.755889</v>
      </c>
      <c r="G18" s="57">
        <v>687</v>
      </c>
      <c r="H18" s="57">
        <v>1185.405311</v>
      </c>
      <c r="I18" s="57">
        <v>485</v>
      </c>
      <c r="J18" s="57">
        <v>2681.32</v>
      </c>
      <c r="K18" s="57">
        <v>196</v>
      </c>
      <c r="L18" s="57">
        <v>2388.48624</v>
      </c>
      <c r="M18" s="57">
        <v>131</v>
      </c>
      <c r="N18" s="57">
        <v>3103.95</v>
      </c>
      <c r="O18" s="57">
        <v>19</v>
      </c>
      <c r="P18" s="57">
        <v>647.898</v>
      </c>
      <c r="Q18" s="57">
        <v>10</v>
      </c>
      <c r="R18" s="57">
        <v>413</v>
      </c>
      <c r="S18" s="57">
        <v>55</v>
      </c>
      <c r="T18" s="57">
        <v>3689.59825</v>
      </c>
      <c r="U18" s="57">
        <v>36</v>
      </c>
      <c r="V18" s="57">
        <v>6956.45055</v>
      </c>
      <c r="W18" s="57">
        <v>8</v>
      </c>
      <c r="X18" s="57">
        <v>12513.47019</v>
      </c>
    </row>
    <row r="19" spans="1:24" s="50" customFormat="1" ht="12.75" customHeight="1">
      <c r="A19" s="55" t="s">
        <v>77</v>
      </c>
      <c r="B19" s="56"/>
      <c r="C19" s="57">
        <v>3684</v>
      </c>
      <c r="D19" s="57">
        <v>45695.491102</v>
      </c>
      <c r="E19" s="57">
        <v>512</v>
      </c>
      <c r="F19" s="57">
        <v>192.045665</v>
      </c>
      <c r="G19" s="57">
        <v>1290</v>
      </c>
      <c r="H19" s="57">
        <v>2352.624572</v>
      </c>
      <c r="I19" s="57">
        <v>966</v>
      </c>
      <c r="J19" s="57">
        <v>5364.100373</v>
      </c>
      <c r="K19" s="57">
        <v>475</v>
      </c>
      <c r="L19" s="57">
        <v>5752.7</v>
      </c>
      <c r="M19" s="57">
        <v>229</v>
      </c>
      <c r="N19" s="57">
        <v>5534.052842</v>
      </c>
      <c r="O19" s="57">
        <v>44</v>
      </c>
      <c r="P19" s="57">
        <v>1459.3155</v>
      </c>
      <c r="Q19" s="57">
        <v>29</v>
      </c>
      <c r="R19" s="57">
        <v>1251.448</v>
      </c>
      <c r="S19" s="57">
        <v>73</v>
      </c>
      <c r="T19" s="57">
        <v>4810.86112</v>
      </c>
      <c r="U19" s="57">
        <v>58</v>
      </c>
      <c r="V19" s="57">
        <v>10735.99946</v>
      </c>
      <c r="W19" s="57">
        <v>8</v>
      </c>
      <c r="X19" s="57">
        <v>8242.34357</v>
      </c>
    </row>
    <row r="20" spans="1:24" s="50" customFormat="1" ht="12.75" customHeight="1">
      <c r="A20" s="55" t="s">
        <v>78</v>
      </c>
      <c r="B20" s="56"/>
      <c r="C20" s="57">
        <v>3047</v>
      </c>
      <c r="D20" s="57">
        <v>56302.391237</v>
      </c>
      <c r="E20" s="57">
        <v>336</v>
      </c>
      <c r="F20" s="57">
        <v>135.346609</v>
      </c>
      <c r="G20" s="57">
        <v>1186</v>
      </c>
      <c r="H20" s="57">
        <v>2111.9678</v>
      </c>
      <c r="I20" s="57">
        <v>711</v>
      </c>
      <c r="J20" s="57">
        <v>3948.383665</v>
      </c>
      <c r="K20" s="57">
        <v>384</v>
      </c>
      <c r="L20" s="57">
        <v>4701.21926</v>
      </c>
      <c r="M20" s="57">
        <v>188</v>
      </c>
      <c r="N20" s="57">
        <v>4505.399809</v>
      </c>
      <c r="O20" s="57">
        <v>40</v>
      </c>
      <c r="P20" s="57">
        <v>1305.149999</v>
      </c>
      <c r="Q20" s="57">
        <v>20</v>
      </c>
      <c r="R20" s="57">
        <v>870</v>
      </c>
      <c r="S20" s="57">
        <v>87</v>
      </c>
      <c r="T20" s="57">
        <v>5831.628748</v>
      </c>
      <c r="U20" s="57">
        <v>85</v>
      </c>
      <c r="V20" s="57">
        <v>18716.01993</v>
      </c>
      <c r="W20" s="57">
        <v>10</v>
      </c>
      <c r="X20" s="57">
        <v>14177.275417</v>
      </c>
    </row>
    <row r="21" spans="1:24" s="50" customFormat="1" ht="12.75" customHeight="1">
      <c r="A21" s="55" t="s">
        <v>79</v>
      </c>
      <c r="B21" s="56"/>
      <c r="C21" s="57">
        <v>10660</v>
      </c>
      <c r="D21" s="57">
        <v>102225.48642</v>
      </c>
      <c r="E21" s="57">
        <v>2114</v>
      </c>
      <c r="F21" s="57">
        <v>773.417389</v>
      </c>
      <c r="G21" s="57">
        <v>4870</v>
      </c>
      <c r="H21" s="57">
        <v>8107.874085</v>
      </c>
      <c r="I21" s="57">
        <v>1978</v>
      </c>
      <c r="J21" s="57">
        <v>10896.371265</v>
      </c>
      <c r="K21" s="57">
        <v>890</v>
      </c>
      <c r="L21" s="57">
        <v>10557.895528</v>
      </c>
      <c r="M21" s="57">
        <v>399</v>
      </c>
      <c r="N21" s="57">
        <v>9466.661464</v>
      </c>
      <c r="O21" s="57">
        <v>78</v>
      </c>
      <c r="P21" s="57">
        <v>2565.683</v>
      </c>
      <c r="Q21" s="57">
        <v>50</v>
      </c>
      <c r="R21" s="57">
        <v>2138.773264</v>
      </c>
      <c r="S21" s="57">
        <v>142</v>
      </c>
      <c r="T21" s="57">
        <v>9283.02216</v>
      </c>
      <c r="U21" s="57">
        <v>116</v>
      </c>
      <c r="V21" s="57">
        <v>23859.75223</v>
      </c>
      <c r="W21" s="57">
        <v>23</v>
      </c>
      <c r="X21" s="57">
        <v>24576.036035</v>
      </c>
    </row>
    <row r="22" spans="1:24" s="50" customFormat="1" ht="12.75" customHeight="1">
      <c r="A22" s="55" t="s">
        <v>80</v>
      </c>
      <c r="B22" s="56"/>
      <c r="C22" s="57">
        <v>310</v>
      </c>
      <c r="D22" s="57">
        <v>23864.793813</v>
      </c>
      <c r="E22" s="57">
        <v>27</v>
      </c>
      <c r="F22" s="57">
        <v>7.15316</v>
      </c>
      <c r="G22" s="57">
        <v>79</v>
      </c>
      <c r="H22" s="57">
        <v>133.41</v>
      </c>
      <c r="I22" s="57">
        <v>72</v>
      </c>
      <c r="J22" s="57">
        <v>415.6</v>
      </c>
      <c r="K22" s="57">
        <v>48</v>
      </c>
      <c r="L22" s="57">
        <v>574.55</v>
      </c>
      <c r="M22" s="57">
        <v>31</v>
      </c>
      <c r="N22" s="57">
        <v>753.5</v>
      </c>
      <c r="O22" s="57">
        <v>10</v>
      </c>
      <c r="P22" s="57">
        <v>324.68</v>
      </c>
      <c r="Q22" s="57">
        <v>6</v>
      </c>
      <c r="R22" s="57">
        <v>258.306</v>
      </c>
      <c r="S22" s="57">
        <v>18</v>
      </c>
      <c r="T22" s="57">
        <v>1194.8</v>
      </c>
      <c r="U22" s="57">
        <v>14</v>
      </c>
      <c r="V22" s="57">
        <v>2811.905503</v>
      </c>
      <c r="W22" s="57">
        <v>5</v>
      </c>
      <c r="X22" s="57">
        <v>17390.88915</v>
      </c>
    </row>
    <row r="23" spans="1:24" s="50" customFormat="1" ht="12.75" customHeight="1">
      <c r="A23" s="55" t="s">
        <v>81</v>
      </c>
      <c r="B23" s="56"/>
      <c r="C23" s="57">
        <v>8725</v>
      </c>
      <c r="D23" s="57">
        <v>641459.964795</v>
      </c>
      <c r="E23" s="57">
        <v>952</v>
      </c>
      <c r="F23" s="57">
        <v>371.75947</v>
      </c>
      <c r="G23" s="57">
        <v>2818</v>
      </c>
      <c r="H23" s="57">
        <v>4963.717768</v>
      </c>
      <c r="I23" s="57">
        <v>2156</v>
      </c>
      <c r="J23" s="57">
        <v>12120.906513</v>
      </c>
      <c r="K23" s="57">
        <v>1107</v>
      </c>
      <c r="L23" s="57">
        <v>13270.484984</v>
      </c>
      <c r="M23" s="57">
        <v>602</v>
      </c>
      <c r="N23" s="57">
        <v>14395.145879</v>
      </c>
      <c r="O23" s="57">
        <v>140</v>
      </c>
      <c r="P23" s="57">
        <v>4631.076476</v>
      </c>
      <c r="Q23" s="57">
        <v>74</v>
      </c>
      <c r="R23" s="57">
        <v>3194.339024</v>
      </c>
      <c r="S23" s="57">
        <v>341</v>
      </c>
      <c r="T23" s="57">
        <v>22577.912625</v>
      </c>
      <c r="U23" s="57">
        <v>383</v>
      </c>
      <c r="V23" s="57">
        <v>78548.501948</v>
      </c>
      <c r="W23" s="57">
        <v>152</v>
      </c>
      <c r="X23" s="57">
        <v>487386.120108</v>
      </c>
    </row>
    <row r="24" spans="1:24" s="50" customFormat="1" ht="12.75" customHeight="1">
      <c r="A24" s="55" t="s">
        <v>82</v>
      </c>
      <c r="B24" s="56"/>
      <c r="C24" s="57">
        <v>7071</v>
      </c>
      <c r="D24" s="57">
        <v>222166.787544</v>
      </c>
      <c r="E24" s="57">
        <v>1409</v>
      </c>
      <c r="F24" s="57">
        <v>474.211526</v>
      </c>
      <c r="G24" s="57">
        <v>2422</v>
      </c>
      <c r="H24" s="57">
        <v>4189.853687</v>
      </c>
      <c r="I24" s="57">
        <v>1408</v>
      </c>
      <c r="J24" s="57">
        <v>7825.744642</v>
      </c>
      <c r="K24" s="57">
        <v>765</v>
      </c>
      <c r="L24" s="57">
        <v>9077.216566</v>
      </c>
      <c r="M24" s="57">
        <v>393</v>
      </c>
      <c r="N24" s="57">
        <v>9493.800076</v>
      </c>
      <c r="O24" s="57">
        <v>102</v>
      </c>
      <c r="P24" s="57">
        <v>3400.069624</v>
      </c>
      <c r="Q24" s="57">
        <v>69</v>
      </c>
      <c r="R24" s="57">
        <v>2978.121322</v>
      </c>
      <c r="S24" s="57">
        <v>207</v>
      </c>
      <c r="T24" s="57">
        <v>13575.055933</v>
      </c>
      <c r="U24" s="57">
        <v>236</v>
      </c>
      <c r="V24" s="57">
        <v>50465.002258</v>
      </c>
      <c r="W24" s="57">
        <v>60</v>
      </c>
      <c r="X24" s="57">
        <v>120687.71191</v>
      </c>
    </row>
    <row r="25" spans="1:24" s="50" customFormat="1" ht="12.75" customHeight="1">
      <c r="A25" s="55" t="s">
        <v>277</v>
      </c>
      <c r="B25" s="56"/>
      <c r="C25" s="57">
        <v>212</v>
      </c>
      <c r="D25" s="57">
        <v>49072.992527</v>
      </c>
      <c r="E25" s="57">
        <v>14</v>
      </c>
      <c r="F25" s="57">
        <v>4.11</v>
      </c>
      <c r="G25" s="57">
        <v>25</v>
      </c>
      <c r="H25" s="57">
        <v>51.33</v>
      </c>
      <c r="I25" s="57">
        <v>20</v>
      </c>
      <c r="J25" s="57">
        <v>104.6374</v>
      </c>
      <c r="K25" s="57">
        <v>27</v>
      </c>
      <c r="L25" s="57">
        <v>341.1</v>
      </c>
      <c r="M25" s="57">
        <v>13</v>
      </c>
      <c r="N25" s="57">
        <v>326.94</v>
      </c>
      <c r="O25" s="57">
        <v>8</v>
      </c>
      <c r="P25" s="57">
        <v>265</v>
      </c>
      <c r="Q25" s="57">
        <v>7</v>
      </c>
      <c r="R25" s="57">
        <v>309.12</v>
      </c>
      <c r="S25" s="57">
        <v>16</v>
      </c>
      <c r="T25" s="57">
        <v>1202.81024</v>
      </c>
      <c r="U25" s="57">
        <v>48</v>
      </c>
      <c r="V25" s="57">
        <v>11441.41862</v>
      </c>
      <c r="W25" s="57">
        <v>34</v>
      </c>
      <c r="X25" s="57">
        <v>35026.526267</v>
      </c>
    </row>
    <row r="26" spans="1:24" s="50" customFormat="1" ht="12.75" customHeight="1">
      <c r="A26" s="55" t="s">
        <v>83</v>
      </c>
      <c r="B26" s="56"/>
      <c r="C26" s="57">
        <v>1753</v>
      </c>
      <c r="D26" s="57">
        <v>68917.292492</v>
      </c>
      <c r="E26" s="57">
        <v>163</v>
      </c>
      <c r="F26" s="57">
        <v>64.995813</v>
      </c>
      <c r="G26" s="57">
        <v>589</v>
      </c>
      <c r="H26" s="57">
        <v>1065.1905</v>
      </c>
      <c r="I26" s="57">
        <v>460</v>
      </c>
      <c r="J26" s="57">
        <v>2538.7661</v>
      </c>
      <c r="K26" s="57">
        <v>233</v>
      </c>
      <c r="L26" s="57">
        <v>2815.91476</v>
      </c>
      <c r="M26" s="57">
        <v>123</v>
      </c>
      <c r="N26" s="57">
        <v>3019.658999</v>
      </c>
      <c r="O26" s="57">
        <v>19</v>
      </c>
      <c r="P26" s="57">
        <v>634.67</v>
      </c>
      <c r="Q26" s="57">
        <v>22</v>
      </c>
      <c r="R26" s="57">
        <v>971.29416</v>
      </c>
      <c r="S26" s="57">
        <v>73</v>
      </c>
      <c r="T26" s="57">
        <v>4720.32056</v>
      </c>
      <c r="U26" s="57">
        <v>50</v>
      </c>
      <c r="V26" s="57">
        <v>10684.50271</v>
      </c>
      <c r="W26" s="57">
        <v>21</v>
      </c>
      <c r="X26" s="57">
        <v>42401.97889</v>
      </c>
    </row>
    <row r="27" spans="1:24" s="50" customFormat="1" ht="12.75" customHeight="1">
      <c r="A27" s="55" t="s">
        <v>84</v>
      </c>
      <c r="B27" s="56"/>
      <c r="C27" s="57">
        <v>8865</v>
      </c>
      <c r="D27" s="57">
        <v>223923.334012</v>
      </c>
      <c r="E27" s="57">
        <v>965</v>
      </c>
      <c r="F27" s="57">
        <v>406.051977</v>
      </c>
      <c r="G27" s="57">
        <v>3121</v>
      </c>
      <c r="H27" s="57">
        <v>5515.075139</v>
      </c>
      <c r="I27" s="57">
        <v>2294</v>
      </c>
      <c r="J27" s="57">
        <v>12728.813948</v>
      </c>
      <c r="K27" s="57">
        <v>1103</v>
      </c>
      <c r="L27" s="57">
        <v>13392.159899</v>
      </c>
      <c r="M27" s="57">
        <v>572</v>
      </c>
      <c r="N27" s="57">
        <v>13679.15959</v>
      </c>
      <c r="O27" s="57">
        <v>158</v>
      </c>
      <c r="P27" s="57">
        <v>5158.5036</v>
      </c>
      <c r="Q27" s="57">
        <v>71</v>
      </c>
      <c r="R27" s="57">
        <v>3077.597359</v>
      </c>
      <c r="S27" s="57">
        <v>256</v>
      </c>
      <c r="T27" s="57">
        <v>17083.47236</v>
      </c>
      <c r="U27" s="57">
        <v>255</v>
      </c>
      <c r="V27" s="57">
        <v>51363.64833</v>
      </c>
      <c r="W27" s="57">
        <v>70</v>
      </c>
      <c r="X27" s="57">
        <v>101518.85181</v>
      </c>
    </row>
    <row r="28" spans="1:24" s="50" customFormat="1" ht="12.75" customHeight="1">
      <c r="A28" s="55" t="s">
        <v>85</v>
      </c>
      <c r="B28" s="56"/>
      <c r="C28" s="57">
        <v>3592</v>
      </c>
      <c r="D28" s="57">
        <v>186987.146415</v>
      </c>
      <c r="E28" s="57">
        <v>528</v>
      </c>
      <c r="F28" s="57">
        <v>196.853028</v>
      </c>
      <c r="G28" s="57">
        <v>1243</v>
      </c>
      <c r="H28" s="57">
        <v>2255.026379</v>
      </c>
      <c r="I28" s="57">
        <v>687</v>
      </c>
      <c r="J28" s="57">
        <v>3921.649</v>
      </c>
      <c r="K28" s="57">
        <v>437</v>
      </c>
      <c r="L28" s="57">
        <v>5335.265</v>
      </c>
      <c r="M28" s="57">
        <v>298</v>
      </c>
      <c r="N28" s="57">
        <v>7258.916</v>
      </c>
      <c r="O28" s="57">
        <v>64</v>
      </c>
      <c r="P28" s="57">
        <v>2081.06675</v>
      </c>
      <c r="Q28" s="57">
        <v>54</v>
      </c>
      <c r="R28" s="57">
        <v>2341.27904</v>
      </c>
      <c r="S28" s="57">
        <v>123</v>
      </c>
      <c r="T28" s="57">
        <v>8059.083993</v>
      </c>
      <c r="U28" s="57">
        <v>129</v>
      </c>
      <c r="V28" s="57">
        <v>24905.04832</v>
      </c>
      <c r="W28" s="57">
        <v>29</v>
      </c>
      <c r="X28" s="57">
        <v>130632.958905</v>
      </c>
    </row>
    <row r="29" spans="1:24" s="50" customFormat="1" ht="12.75" customHeight="1">
      <c r="A29" s="55" t="s">
        <v>86</v>
      </c>
      <c r="B29" s="56"/>
      <c r="C29" s="57">
        <v>7997</v>
      </c>
      <c r="D29" s="57">
        <v>576942.383624</v>
      </c>
      <c r="E29" s="57">
        <v>896</v>
      </c>
      <c r="F29" s="57">
        <v>346.384599</v>
      </c>
      <c r="G29" s="57">
        <v>2595</v>
      </c>
      <c r="H29" s="57">
        <v>4728.578889</v>
      </c>
      <c r="I29" s="57">
        <v>1771</v>
      </c>
      <c r="J29" s="57">
        <v>10047.944988</v>
      </c>
      <c r="K29" s="57">
        <v>1086</v>
      </c>
      <c r="L29" s="57">
        <v>13081.632706</v>
      </c>
      <c r="M29" s="57">
        <v>638</v>
      </c>
      <c r="N29" s="57">
        <v>15190.572499</v>
      </c>
      <c r="O29" s="57">
        <v>154</v>
      </c>
      <c r="P29" s="57">
        <v>5119.938453</v>
      </c>
      <c r="Q29" s="57">
        <v>82</v>
      </c>
      <c r="R29" s="57">
        <v>3502.02983</v>
      </c>
      <c r="S29" s="57">
        <v>344</v>
      </c>
      <c r="T29" s="57">
        <v>22569.46678</v>
      </c>
      <c r="U29" s="57">
        <v>348</v>
      </c>
      <c r="V29" s="57">
        <v>68867.38379</v>
      </c>
      <c r="W29" s="57">
        <v>83</v>
      </c>
      <c r="X29" s="57">
        <v>433488.45109</v>
      </c>
    </row>
    <row r="30" spans="1:24" s="50" customFormat="1" ht="12.75" customHeight="1">
      <c r="A30" s="55" t="s">
        <v>87</v>
      </c>
      <c r="B30" s="56"/>
      <c r="C30" s="57">
        <v>32705</v>
      </c>
      <c r="D30" s="57">
        <v>825455.531531</v>
      </c>
      <c r="E30" s="57">
        <v>4108</v>
      </c>
      <c r="F30" s="57">
        <v>1619.63593</v>
      </c>
      <c r="G30" s="57">
        <v>12442</v>
      </c>
      <c r="H30" s="57">
        <v>22076.354913</v>
      </c>
      <c r="I30" s="57">
        <v>8230</v>
      </c>
      <c r="J30" s="57">
        <v>45485.150773</v>
      </c>
      <c r="K30" s="57">
        <v>3763</v>
      </c>
      <c r="L30" s="57">
        <v>45566.494095</v>
      </c>
      <c r="M30" s="57">
        <v>1852</v>
      </c>
      <c r="N30" s="57">
        <v>43840.414922</v>
      </c>
      <c r="O30" s="57">
        <v>440</v>
      </c>
      <c r="P30" s="57">
        <v>14442.99582</v>
      </c>
      <c r="Q30" s="57">
        <v>248</v>
      </c>
      <c r="R30" s="57">
        <v>10660.54109</v>
      </c>
      <c r="S30" s="57">
        <v>818</v>
      </c>
      <c r="T30" s="57">
        <v>54544.285413</v>
      </c>
      <c r="U30" s="57">
        <v>672</v>
      </c>
      <c r="V30" s="57">
        <v>127961.868348</v>
      </c>
      <c r="W30" s="57">
        <v>132</v>
      </c>
      <c r="X30" s="57">
        <v>459257.790227</v>
      </c>
    </row>
    <row r="31" spans="1:24" s="50" customFormat="1" ht="12.75" customHeight="1">
      <c r="A31" s="55" t="s">
        <v>88</v>
      </c>
      <c r="B31" s="56"/>
      <c r="C31" s="57">
        <v>5133</v>
      </c>
      <c r="D31" s="57">
        <v>780340.971142</v>
      </c>
      <c r="E31" s="57">
        <v>677</v>
      </c>
      <c r="F31" s="57">
        <v>253.135876</v>
      </c>
      <c r="G31" s="57">
        <v>1590</v>
      </c>
      <c r="H31" s="57">
        <v>2849.018288</v>
      </c>
      <c r="I31" s="57">
        <v>935</v>
      </c>
      <c r="J31" s="57">
        <v>5250.427001</v>
      </c>
      <c r="K31" s="57">
        <v>689</v>
      </c>
      <c r="L31" s="57">
        <v>8240.492191</v>
      </c>
      <c r="M31" s="57">
        <v>357</v>
      </c>
      <c r="N31" s="57">
        <v>8557.138337</v>
      </c>
      <c r="O31" s="57">
        <v>84</v>
      </c>
      <c r="P31" s="57">
        <v>2731.43164</v>
      </c>
      <c r="Q31" s="57">
        <v>67</v>
      </c>
      <c r="R31" s="57">
        <v>2888.778932</v>
      </c>
      <c r="S31" s="57">
        <v>229</v>
      </c>
      <c r="T31" s="57">
        <v>14725.443271</v>
      </c>
      <c r="U31" s="57">
        <v>352</v>
      </c>
      <c r="V31" s="57">
        <v>76680.758759</v>
      </c>
      <c r="W31" s="57">
        <v>153</v>
      </c>
      <c r="X31" s="57">
        <v>658164.346847</v>
      </c>
    </row>
    <row r="32" spans="1:24" s="50" customFormat="1" ht="12.75" customHeight="1">
      <c r="A32" s="55" t="s">
        <v>89</v>
      </c>
      <c r="B32" s="56"/>
      <c r="C32" s="57">
        <v>23758</v>
      </c>
      <c r="D32" s="57">
        <v>2135175.33775</v>
      </c>
      <c r="E32" s="57">
        <v>3343</v>
      </c>
      <c r="F32" s="57">
        <v>1208.885481</v>
      </c>
      <c r="G32" s="57">
        <v>8125</v>
      </c>
      <c r="H32" s="57">
        <v>14228.962391</v>
      </c>
      <c r="I32" s="57">
        <v>4913</v>
      </c>
      <c r="J32" s="57">
        <v>27524.037321</v>
      </c>
      <c r="K32" s="57">
        <v>2963</v>
      </c>
      <c r="L32" s="57">
        <v>35304.559221</v>
      </c>
      <c r="M32" s="57">
        <v>1545</v>
      </c>
      <c r="N32" s="57">
        <v>36822.598144</v>
      </c>
      <c r="O32" s="57">
        <v>362</v>
      </c>
      <c r="P32" s="57">
        <v>11856.30821</v>
      </c>
      <c r="Q32" s="57">
        <v>212</v>
      </c>
      <c r="R32" s="57">
        <v>9254.131491</v>
      </c>
      <c r="S32" s="57">
        <v>792</v>
      </c>
      <c r="T32" s="57">
        <v>52377.479126</v>
      </c>
      <c r="U32" s="57">
        <v>1038</v>
      </c>
      <c r="V32" s="57">
        <v>225422.295621</v>
      </c>
      <c r="W32" s="57">
        <v>465</v>
      </c>
      <c r="X32" s="57">
        <v>1721176.080744</v>
      </c>
    </row>
    <row r="33" spans="1:24" s="50" customFormat="1" ht="12.75" customHeight="1">
      <c r="A33" s="55" t="s">
        <v>90</v>
      </c>
      <c r="B33" s="56"/>
      <c r="C33" s="57">
        <v>4982</v>
      </c>
      <c r="D33" s="57">
        <v>180033.497026</v>
      </c>
      <c r="E33" s="57">
        <v>468</v>
      </c>
      <c r="F33" s="57">
        <v>180.808543</v>
      </c>
      <c r="G33" s="57">
        <v>1549</v>
      </c>
      <c r="H33" s="57">
        <v>2713.173864</v>
      </c>
      <c r="I33" s="57">
        <v>1388</v>
      </c>
      <c r="J33" s="57">
        <v>7574.389589</v>
      </c>
      <c r="K33" s="57">
        <v>758</v>
      </c>
      <c r="L33" s="57">
        <v>8975.241338</v>
      </c>
      <c r="M33" s="57">
        <v>331</v>
      </c>
      <c r="N33" s="57">
        <v>7953.96279</v>
      </c>
      <c r="O33" s="57">
        <v>76</v>
      </c>
      <c r="P33" s="57">
        <v>2490.483375</v>
      </c>
      <c r="Q33" s="57">
        <v>46</v>
      </c>
      <c r="R33" s="57">
        <v>1987.06926</v>
      </c>
      <c r="S33" s="57">
        <v>159</v>
      </c>
      <c r="T33" s="57">
        <v>10604.439307</v>
      </c>
      <c r="U33" s="57">
        <v>150</v>
      </c>
      <c r="V33" s="57">
        <v>32689.48374</v>
      </c>
      <c r="W33" s="57">
        <v>57</v>
      </c>
      <c r="X33" s="57">
        <v>104864.44522</v>
      </c>
    </row>
    <row r="34" spans="1:24" s="50" customFormat="1" ht="12.75" customHeight="1">
      <c r="A34" s="55" t="s">
        <v>91</v>
      </c>
      <c r="B34" s="56"/>
      <c r="C34" s="57">
        <v>7199</v>
      </c>
      <c r="D34" s="57">
        <v>275906.512116</v>
      </c>
      <c r="E34" s="57">
        <v>1058</v>
      </c>
      <c r="F34" s="57">
        <v>414.926367</v>
      </c>
      <c r="G34" s="57">
        <v>2486</v>
      </c>
      <c r="H34" s="57">
        <v>4464.473199</v>
      </c>
      <c r="I34" s="57">
        <v>1569</v>
      </c>
      <c r="J34" s="57">
        <v>8786.476915</v>
      </c>
      <c r="K34" s="57">
        <v>936</v>
      </c>
      <c r="L34" s="57">
        <v>11175.843248</v>
      </c>
      <c r="M34" s="57">
        <v>498</v>
      </c>
      <c r="N34" s="57">
        <v>11818.539987</v>
      </c>
      <c r="O34" s="57">
        <v>88</v>
      </c>
      <c r="P34" s="57">
        <v>2849.63334</v>
      </c>
      <c r="Q34" s="57">
        <v>62</v>
      </c>
      <c r="R34" s="57">
        <v>2664.3606</v>
      </c>
      <c r="S34" s="57">
        <v>232</v>
      </c>
      <c r="T34" s="57">
        <v>15570.245859</v>
      </c>
      <c r="U34" s="57">
        <v>207</v>
      </c>
      <c r="V34" s="57">
        <v>42726.203911</v>
      </c>
      <c r="W34" s="57">
        <v>63</v>
      </c>
      <c r="X34" s="57">
        <v>175435.80869</v>
      </c>
    </row>
    <row r="35" spans="1:24" s="50" customFormat="1" ht="12.75" customHeight="1">
      <c r="A35" s="55" t="s">
        <v>92</v>
      </c>
      <c r="B35" s="56"/>
      <c r="C35" s="57">
        <v>2587</v>
      </c>
      <c r="D35" s="57">
        <v>80332.039373</v>
      </c>
      <c r="E35" s="57">
        <v>336</v>
      </c>
      <c r="F35" s="57">
        <v>126.965877</v>
      </c>
      <c r="G35" s="57">
        <v>925</v>
      </c>
      <c r="H35" s="57">
        <v>1695.913224</v>
      </c>
      <c r="I35" s="57">
        <v>603</v>
      </c>
      <c r="J35" s="57">
        <v>3399.634574</v>
      </c>
      <c r="K35" s="57">
        <v>316</v>
      </c>
      <c r="L35" s="57">
        <v>3752.3788</v>
      </c>
      <c r="M35" s="57">
        <v>168</v>
      </c>
      <c r="N35" s="57">
        <v>4015.63</v>
      </c>
      <c r="O35" s="57">
        <v>40</v>
      </c>
      <c r="P35" s="57">
        <v>1299.972222</v>
      </c>
      <c r="Q35" s="57">
        <v>17</v>
      </c>
      <c r="R35" s="57">
        <v>729.78</v>
      </c>
      <c r="S35" s="57">
        <v>84</v>
      </c>
      <c r="T35" s="57">
        <v>5486.00524</v>
      </c>
      <c r="U35" s="57">
        <v>77</v>
      </c>
      <c r="V35" s="57">
        <v>14626.173116</v>
      </c>
      <c r="W35" s="57">
        <v>21</v>
      </c>
      <c r="X35" s="57">
        <v>45199.58632</v>
      </c>
    </row>
    <row r="36" spans="1:24" s="50" customFormat="1" ht="12.75" customHeight="1">
      <c r="A36" s="55" t="s">
        <v>278</v>
      </c>
      <c r="B36" s="56"/>
      <c r="C36" s="57">
        <v>6388</v>
      </c>
      <c r="D36" s="57">
        <v>164303.299731</v>
      </c>
      <c r="E36" s="57">
        <v>1256</v>
      </c>
      <c r="F36" s="57">
        <v>459.779039</v>
      </c>
      <c r="G36" s="57">
        <v>2521</v>
      </c>
      <c r="H36" s="57">
        <v>4422.3455</v>
      </c>
      <c r="I36" s="57">
        <v>1022</v>
      </c>
      <c r="J36" s="57">
        <v>5843.290712</v>
      </c>
      <c r="K36" s="57">
        <v>643</v>
      </c>
      <c r="L36" s="57">
        <v>7804.2548</v>
      </c>
      <c r="M36" s="57">
        <v>416</v>
      </c>
      <c r="N36" s="57">
        <v>10244.11674</v>
      </c>
      <c r="O36" s="57">
        <v>93</v>
      </c>
      <c r="P36" s="57">
        <v>2959.16887</v>
      </c>
      <c r="Q36" s="57">
        <v>36</v>
      </c>
      <c r="R36" s="57">
        <v>1524.10466</v>
      </c>
      <c r="S36" s="57">
        <v>148</v>
      </c>
      <c r="T36" s="57">
        <v>9394.52254</v>
      </c>
      <c r="U36" s="57">
        <v>193</v>
      </c>
      <c r="V36" s="57">
        <v>39370.19709</v>
      </c>
      <c r="W36" s="57">
        <v>60</v>
      </c>
      <c r="X36" s="57">
        <v>82281.51978</v>
      </c>
    </row>
    <row r="37" spans="1:24" s="50" customFormat="1" ht="12.75" customHeight="1">
      <c r="A37" s="55" t="s">
        <v>93</v>
      </c>
      <c r="B37" s="56"/>
      <c r="C37" s="57">
        <v>2547</v>
      </c>
      <c r="D37" s="57">
        <v>21518.059507</v>
      </c>
      <c r="E37" s="57">
        <v>557</v>
      </c>
      <c r="F37" s="57">
        <v>205.3547</v>
      </c>
      <c r="G37" s="57">
        <v>1107</v>
      </c>
      <c r="H37" s="57">
        <v>1871.390888</v>
      </c>
      <c r="I37" s="57">
        <v>484</v>
      </c>
      <c r="J37" s="57">
        <v>2638.75612</v>
      </c>
      <c r="K37" s="57">
        <v>194</v>
      </c>
      <c r="L37" s="57">
        <v>2252.3756</v>
      </c>
      <c r="M37" s="57">
        <v>94</v>
      </c>
      <c r="N37" s="57">
        <v>2244.9751</v>
      </c>
      <c r="O37" s="57">
        <v>19</v>
      </c>
      <c r="P37" s="57">
        <v>624.47917</v>
      </c>
      <c r="Q37" s="57">
        <v>13</v>
      </c>
      <c r="R37" s="57">
        <v>556.0385</v>
      </c>
      <c r="S37" s="57">
        <v>45</v>
      </c>
      <c r="T37" s="57">
        <v>2996.420059</v>
      </c>
      <c r="U37" s="57">
        <v>29</v>
      </c>
      <c r="V37" s="57">
        <v>4648.67187</v>
      </c>
      <c r="W37" s="57">
        <v>5</v>
      </c>
      <c r="X37" s="57">
        <v>3479.5975</v>
      </c>
    </row>
    <row r="38" spans="1:24" s="50" customFormat="1" ht="12.75" customHeight="1">
      <c r="A38" s="55" t="s">
        <v>94</v>
      </c>
      <c r="B38" s="56"/>
      <c r="C38" s="57">
        <v>6429</v>
      </c>
      <c r="D38" s="57">
        <v>151778.999831</v>
      </c>
      <c r="E38" s="57">
        <v>1449</v>
      </c>
      <c r="F38" s="57">
        <v>505.11563</v>
      </c>
      <c r="G38" s="57">
        <v>2469</v>
      </c>
      <c r="H38" s="57">
        <v>4209.315775</v>
      </c>
      <c r="I38" s="57">
        <v>1075</v>
      </c>
      <c r="J38" s="57">
        <v>6006.109742</v>
      </c>
      <c r="K38" s="57">
        <v>577</v>
      </c>
      <c r="L38" s="57">
        <v>6979.987377</v>
      </c>
      <c r="M38" s="57">
        <v>300</v>
      </c>
      <c r="N38" s="57">
        <v>7217.022249</v>
      </c>
      <c r="O38" s="57">
        <v>74</v>
      </c>
      <c r="P38" s="57">
        <v>2395.870931</v>
      </c>
      <c r="Q38" s="57">
        <v>42</v>
      </c>
      <c r="R38" s="57">
        <v>1838.761282</v>
      </c>
      <c r="S38" s="57">
        <v>161</v>
      </c>
      <c r="T38" s="57">
        <v>10621.960916</v>
      </c>
      <c r="U38" s="57">
        <v>230</v>
      </c>
      <c r="V38" s="57">
        <v>47307.483784</v>
      </c>
      <c r="W38" s="57">
        <v>52</v>
      </c>
      <c r="X38" s="57">
        <v>64697.372145</v>
      </c>
    </row>
    <row r="39" spans="1:24" s="50" customFormat="1" ht="12.75" customHeight="1">
      <c r="A39" s="55" t="s">
        <v>95</v>
      </c>
      <c r="B39" s="56"/>
      <c r="C39" s="57">
        <v>15689</v>
      </c>
      <c r="D39" s="57">
        <v>373192.134386</v>
      </c>
      <c r="E39" s="57">
        <v>2003</v>
      </c>
      <c r="F39" s="57">
        <v>806.445547</v>
      </c>
      <c r="G39" s="57">
        <v>6006</v>
      </c>
      <c r="H39" s="57">
        <v>10738.090961</v>
      </c>
      <c r="I39" s="57">
        <v>3651</v>
      </c>
      <c r="J39" s="57">
        <v>20148.875591</v>
      </c>
      <c r="K39" s="57">
        <v>1881</v>
      </c>
      <c r="L39" s="57">
        <v>22475.399591</v>
      </c>
      <c r="M39" s="57">
        <v>939</v>
      </c>
      <c r="N39" s="57">
        <v>22475.053301</v>
      </c>
      <c r="O39" s="57">
        <v>220</v>
      </c>
      <c r="P39" s="57">
        <v>7197.05006</v>
      </c>
      <c r="Q39" s="57">
        <v>92</v>
      </c>
      <c r="R39" s="57">
        <v>3990.99448</v>
      </c>
      <c r="S39" s="57">
        <v>379</v>
      </c>
      <c r="T39" s="57">
        <v>24845.230042</v>
      </c>
      <c r="U39" s="57">
        <v>403</v>
      </c>
      <c r="V39" s="57">
        <v>85333.788118</v>
      </c>
      <c r="W39" s="57">
        <v>115</v>
      </c>
      <c r="X39" s="57">
        <v>175181.206695</v>
      </c>
    </row>
    <row r="40" spans="1:24" s="50" customFormat="1" ht="12.75" customHeight="1">
      <c r="A40" s="55" t="s">
        <v>96</v>
      </c>
      <c r="B40" s="56"/>
      <c r="C40" s="57">
        <v>7745</v>
      </c>
      <c r="D40" s="57">
        <v>1418296.18803</v>
      </c>
      <c r="E40" s="57">
        <v>1402</v>
      </c>
      <c r="F40" s="57">
        <v>400.321702</v>
      </c>
      <c r="G40" s="57">
        <v>2500</v>
      </c>
      <c r="H40" s="57">
        <v>4528.345218</v>
      </c>
      <c r="I40" s="57">
        <v>1113</v>
      </c>
      <c r="J40" s="57">
        <v>6409.675403</v>
      </c>
      <c r="K40" s="57">
        <v>1016</v>
      </c>
      <c r="L40" s="57">
        <v>12174.057147</v>
      </c>
      <c r="M40" s="57">
        <v>493</v>
      </c>
      <c r="N40" s="57">
        <v>11558.238285</v>
      </c>
      <c r="O40" s="57">
        <v>163</v>
      </c>
      <c r="P40" s="57">
        <v>5230.180843</v>
      </c>
      <c r="Q40" s="57">
        <v>104</v>
      </c>
      <c r="R40" s="57">
        <v>4544.72901</v>
      </c>
      <c r="S40" s="57">
        <v>319</v>
      </c>
      <c r="T40" s="57">
        <v>20830.621872</v>
      </c>
      <c r="U40" s="57">
        <v>399</v>
      </c>
      <c r="V40" s="57">
        <v>87286.363487</v>
      </c>
      <c r="W40" s="57">
        <v>236</v>
      </c>
      <c r="X40" s="57">
        <v>1265333.655063</v>
      </c>
    </row>
    <row r="41" spans="1:24" s="50" customFormat="1" ht="12.75" customHeight="1">
      <c r="A41" s="55" t="s">
        <v>97</v>
      </c>
      <c r="B41" s="56"/>
      <c r="C41" s="57">
        <v>3478</v>
      </c>
      <c r="D41" s="57">
        <v>187166.131128</v>
      </c>
      <c r="E41" s="57">
        <v>641</v>
      </c>
      <c r="F41" s="57">
        <v>247.879776</v>
      </c>
      <c r="G41" s="57">
        <v>1396</v>
      </c>
      <c r="H41" s="57">
        <v>2420.991232</v>
      </c>
      <c r="I41" s="57">
        <v>780</v>
      </c>
      <c r="J41" s="57">
        <v>4264.254248</v>
      </c>
      <c r="K41" s="57">
        <v>361</v>
      </c>
      <c r="L41" s="57">
        <v>4186.439246</v>
      </c>
      <c r="M41" s="57">
        <v>154</v>
      </c>
      <c r="N41" s="57">
        <v>3718.40001</v>
      </c>
      <c r="O41" s="57">
        <v>35</v>
      </c>
      <c r="P41" s="57">
        <v>1149.880306</v>
      </c>
      <c r="Q41" s="57">
        <v>14</v>
      </c>
      <c r="R41" s="57">
        <v>579.6</v>
      </c>
      <c r="S41" s="57">
        <v>48</v>
      </c>
      <c r="T41" s="57">
        <v>3086.44</v>
      </c>
      <c r="U41" s="57">
        <v>35</v>
      </c>
      <c r="V41" s="57">
        <v>6414.73232</v>
      </c>
      <c r="W41" s="57">
        <v>14</v>
      </c>
      <c r="X41" s="57">
        <v>161097.51399</v>
      </c>
    </row>
    <row r="42" spans="1:24" s="50" customFormat="1" ht="12.75" customHeight="1">
      <c r="A42" s="215" t="s">
        <v>366</v>
      </c>
      <c r="B42" s="56"/>
      <c r="C42" s="57">
        <v>118877</v>
      </c>
      <c r="D42" s="57">
        <v>1412611.910935</v>
      </c>
      <c r="E42" s="57">
        <v>25150</v>
      </c>
      <c r="F42" s="57">
        <v>8941.493997</v>
      </c>
      <c r="G42" s="57">
        <v>51923</v>
      </c>
      <c r="H42" s="57">
        <v>92860.974513</v>
      </c>
      <c r="I42" s="57">
        <v>20642</v>
      </c>
      <c r="J42" s="57">
        <v>114052.047444</v>
      </c>
      <c r="K42" s="57">
        <v>11240</v>
      </c>
      <c r="L42" s="57">
        <v>130370.284173</v>
      </c>
      <c r="M42" s="57">
        <v>5040</v>
      </c>
      <c r="N42" s="57">
        <v>119788.979613</v>
      </c>
      <c r="O42" s="57">
        <v>993</v>
      </c>
      <c r="P42" s="57">
        <v>32196.60993</v>
      </c>
      <c r="Q42" s="57">
        <v>419</v>
      </c>
      <c r="R42" s="57">
        <v>17889.376574</v>
      </c>
      <c r="S42" s="57">
        <v>1565</v>
      </c>
      <c r="T42" s="57">
        <v>99380.317998</v>
      </c>
      <c r="U42" s="57">
        <v>1614</v>
      </c>
      <c r="V42" s="57">
        <v>285914.085502</v>
      </c>
      <c r="W42" s="57">
        <v>291</v>
      </c>
      <c r="X42" s="57">
        <v>511217.741191</v>
      </c>
    </row>
    <row r="43" spans="1:24" s="50" customFormat="1" ht="12.75" customHeight="1">
      <c r="A43" s="55" t="s">
        <v>98</v>
      </c>
      <c r="B43" s="56"/>
      <c r="C43" s="57">
        <v>95033</v>
      </c>
      <c r="D43" s="57">
        <v>1052387.911151</v>
      </c>
      <c r="E43" s="57">
        <v>22159</v>
      </c>
      <c r="F43" s="57">
        <v>8009.693346</v>
      </c>
      <c r="G43" s="57">
        <v>37579</v>
      </c>
      <c r="H43" s="57">
        <v>62714.216866</v>
      </c>
      <c r="I43" s="57">
        <v>22498</v>
      </c>
      <c r="J43" s="57">
        <v>122629.18429</v>
      </c>
      <c r="K43" s="57">
        <v>7625</v>
      </c>
      <c r="L43" s="57">
        <v>89947.549005</v>
      </c>
      <c r="M43" s="57">
        <v>2880</v>
      </c>
      <c r="N43" s="57">
        <v>67769.978849</v>
      </c>
      <c r="O43" s="57">
        <v>529</v>
      </c>
      <c r="P43" s="57">
        <v>17174.854608</v>
      </c>
      <c r="Q43" s="57">
        <v>285</v>
      </c>
      <c r="R43" s="57">
        <v>12192.477913</v>
      </c>
      <c r="S43" s="57">
        <v>788</v>
      </c>
      <c r="T43" s="57">
        <v>51726.195546</v>
      </c>
      <c r="U43" s="57">
        <v>548</v>
      </c>
      <c r="V43" s="57">
        <v>104968.507921</v>
      </c>
      <c r="W43" s="57">
        <v>142</v>
      </c>
      <c r="X43" s="57">
        <v>515255.252807</v>
      </c>
    </row>
    <row r="44" spans="1:24" s="50" customFormat="1" ht="12.75" customHeight="1">
      <c r="A44" s="55" t="s">
        <v>99</v>
      </c>
      <c r="B44" s="56"/>
      <c r="C44" s="57">
        <v>16603</v>
      </c>
      <c r="D44" s="57">
        <v>1048531.601275</v>
      </c>
      <c r="E44" s="57">
        <v>1924</v>
      </c>
      <c r="F44" s="57">
        <v>623.924034</v>
      </c>
      <c r="G44" s="57">
        <v>4079</v>
      </c>
      <c r="H44" s="57">
        <v>8567.783732</v>
      </c>
      <c r="I44" s="57">
        <v>4292</v>
      </c>
      <c r="J44" s="57">
        <v>25886.949174</v>
      </c>
      <c r="K44" s="57">
        <v>2091</v>
      </c>
      <c r="L44" s="57">
        <v>25457.978332</v>
      </c>
      <c r="M44" s="57">
        <v>2140</v>
      </c>
      <c r="N44" s="57">
        <v>53220.614019</v>
      </c>
      <c r="O44" s="57">
        <v>716</v>
      </c>
      <c r="P44" s="57">
        <v>22202.810745</v>
      </c>
      <c r="Q44" s="57">
        <v>112</v>
      </c>
      <c r="R44" s="57">
        <v>4839.70209</v>
      </c>
      <c r="S44" s="57">
        <v>571</v>
      </c>
      <c r="T44" s="57">
        <v>34609.466285</v>
      </c>
      <c r="U44" s="57">
        <v>432</v>
      </c>
      <c r="V44" s="57">
        <v>85621.96954</v>
      </c>
      <c r="W44" s="57">
        <v>246</v>
      </c>
      <c r="X44" s="57">
        <v>787500.403324</v>
      </c>
    </row>
    <row r="45" spans="1:24" s="50" customFormat="1" ht="12.75" customHeight="1">
      <c r="A45" s="55" t="s">
        <v>100</v>
      </c>
      <c r="B45" s="56"/>
      <c r="C45" s="57">
        <v>7748</v>
      </c>
      <c r="D45" s="57">
        <v>64582.605477</v>
      </c>
      <c r="E45" s="57">
        <v>2287</v>
      </c>
      <c r="F45" s="57">
        <v>786.168817</v>
      </c>
      <c r="G45" s="57">
        <v>2876</v>
      </c>
      <c r="H45" s="57">
        <v>5300.626201</v>
      </c>
      <c r="I45" s="57">
        <v>1409</v>
      </c>
      <c r="J45" s="57">
        <v>8080.559887</v>
      </c>
      <c r="K45" s="57">
        <v>614</v>
      </c>
      <c r="L45" s="57">
        <v>7475.75155</v>
      </c>
      <c r="M45" s="57">
        <v>301</v>
      </c>
      <c r="N45" s="57">
        <v>7236.148259</v>
      </c>
      <c r="O45" s="57">
        <v>48</v>
      </c>
      <c r="P45" s="57">
        <v>1551.647443</v>
      </c>
      <c r="Q45" s="57">
        <v>33</v>
      </c>
      <c r="R45" s="57">
        <v>1389.90003</v>
      </c>
      <c r="S45" s="57">
        <v>95</v>
      </c>
      <c r="T45" s="57">
        <v>5904.03402</v>
      </c>
      <c r="U45" s="57">
        <v>76</v>
      </c>
      <c r="V45" s="57">
        <v>14085.76015</v>
      </c>
      <c r="W45" s="57">
        <v>9</v>
      </c>
      <c r="X45" s="57">
        <v>12772.00912</v>
      </c>
    </row>
    <row r="46" spans="1:24" s="50" customFormat="1" ht="12.75" customHeight="1">
      <c r="A46" s="215" t="s">
        <v>374</v>
      </c>
      <c r="B46" s="56"/>
      <c r="C46" s="57">
        <v>27717</v>
      </c>
      <c r="D46" s="57">
        <v>554049.20711</v>
      </c>
      <c r="E46" s="57">
        <v>8784</v>
      </c>
      <c r="F46" s="57">
        <v>2825.909638</v>
      </c>
      <c r="G46" s="57">
        <v>10738</v>
      </c>
      <c r="H46" s="57">
        <v>17812.978658</v>
      </c>
      <c r="I46" s="57">
        <v>4185</v>
      </c>
      <c r="J46" s="57">
        <v>23470.168907</v>
      </c>
      <c r="K46" s="57">
        <v>2020</v>
      </c>
      <c r="L46" s="57">
        <v>23649.046636</v>
      </c>
      <c r="M46" s="57">
        <v>771</v>
      </c>
      <c r="N46" s="57">
        <v>18142.22002</v>
      </c>
      <c r="O46" s="57">
        <v>216</v>
      </c>
      <c r="P46" s="57">
        <v>7013.584933</v>
      </c>
      <c r="Q46" s="57">
        <v>114</v>
      </c>
      <c r="R46" s="57">
        <v>4980.814616</v>
      </c>
      <c r="S46" s="57">
        <v>401</v>
      </c>
      <c r="T46" s="57">
        <v>25542.246713</v>
      </c>
      <c r="U46" s="57">
        <v>365</v>
      </c>
      <c r="V46" s="57">
        <v>74879.999013</v>
      </c>
      <c r="W46" s="57">
        <v>123</v>
      </c>
      <c r="X46" s="57">
        <v>355732.237976</v>
      </c>
    </row>
    <row r="47" spans="1:24" s="50" customFormat="1" ht="12.75" customHeight="1">
      <c r="A47" s="55" t="s">
        <v>101</v>
      </c>
      <c r="B47" s="56"/>
      <c r="C47" s="57">
        <v>59819</v>
      </c>
      <c r="D47" s="57">
        <v>9242742.942751</v>
      </c>
      <c r="E47" s="57">
        <v>11720</v>
      </c>
      <c r="F47" s="57">
        <v>3711.818858</v>
      </c>
      <c r="G47" s="57">
        <v>15610</v>
      </c>
      <c r="H47" s="57">
        <v>28232.074633</v>
      </c>
      <c r="I47" s="57">
        <v>8350</v>
      </c>
      <c r="J47" s="57">
        <v>50220.259483</v>
      </c>
      <c r="K47" s="57">
        <v>8068</v>
      </c>
      <c r="L47" s="57">
        <v>101255.469507</v>
      </c>
      <c r="M47" s="57">
        <v>6784</v>
      </c>
      <c r="N47" s="57">
        <v>167974.515413</v>
      </c>
      <c r="O47" s="57">
        <v>976</v>
      </c>
      <c r="P47" s="57">
        <v>32526.13964</v>
      </c>
      <c r="Q47" s="57">
        <v>723</v>
      </c>
      <c r="R47" s="57">
        <v>31703.407842</v>
      </c>
      <c r="S47" s="57">
        <v>2978</v>
      </c>
      <c r="T47" s="57">
        <v>199929.527607</v>
      </c>
      <c r="U47" s="57">
        <v>3464</v>
      </c>
      <c r="V47" s="57">
        <v>718975.910507</v>
      </c>
      <c r="W47" s="57">
        <v>1146</v>
      </c>
      <c r="X47" s="57">
        <v>7908213.819261</v>
      </c>
    </row>
    <row r="48" spans="1:24" s="50" customFormat="1" ht="12.75" customHeight="1">
      <c r="A48" s="55" t="s">
        <v>102</v>
      </c>
      <c r="B48" s="56"/>
      <c r="C48" s="57">
        <v>39416</v>
      </c>
      <c r="D48" s="57">
        <v>1511700.368019</v>
      </c>
      <c r="E48" s="57">
        <v>5877</v>
      </c>
      <c r="F48" s="57">
        <v>2189.12784</v>
      </c>
      <c r="G48" s="57">
        <v>10390</v>
      </c>
      <c r="H48" s="57">
        <v>18535.947693</v>
      </c>
      <c r="I48" s="57">
        <v>5492</v>
      </c>
      <c r="J48" s="57">
        <v>31773.612812</v>
      </c>
      <c r="K48" s="57">
        <v>6599</v>
      </c>
      <c r="L48" s="57">
        <v>81088.630796</v>
      </c>
      <c r="M48" s="57">
        <v>5303</v>
      </c>
      <c r="N48" s="57">
        <v>128076.270763</v>
      </c>
      <c r="O48" s="57">
        <v>1089</v>
      </c>
      <c r="P48" s="57">
        <v>35435.602883</v>
      </c>
      <c r="Q48" s="57">
        <v>421</v>
      </c>
      <c r="R48" s="57">
        <v>18124.784991</v>
      </c>
      <c r="S48" s="57">
        <v>1967</v>
      </c>
      <c r="T48" s="57">
        <v>126451.35942</v>
      </c>
      <c r="U48" s="57">
        <v>1832</v>
      </c>
      <c r="V48" s="57">
        <v>356639.517363</v>
      </c>
      <c r="W48" s="57">
        <v>446</v>
      </c>
      <c r="X48" s="57">
        <v>713385.513458</v>
      </c>
    </row>
    <row r="49" spans="1:24" s="50" customFormat="1" ht="12.75" customHeight="1">
      <c r="A49" s="55" t="s">
        <v>103</v>
      </c>
      <c r="B49" s="56"/>
      <c r="C49" s="57">
        <v>101356</v>
      </c>
      <c r="D49" s="57">
        <v>1320615.349901</v>
      </c>
      <c r="E49" s="57">
        <v>33033</v>
      </c>
      <c r="F49" s="57">
        <v>10896.9136</v>
      </c>
      <c r="G49" s="57">
        <v>40805</v>
      </c>
      <c r="H49" s="57">
        <v>67707.830761</v>
      </c>
      <c r="I49" s="57">
        <v>13386</v>
      </c>
      <c r="J49" s="57">
        <v>75511.145144</v>
      </c>
      <c r="K49" s="57">
        <v>6785</v>
      </c>
      <c r="L49" s="57">
        <v>80107.100086</v>
      </c>
      <c r="M49" s="57">
        <v>3284</v>
      </c>
      <c r="N49" s="57">
        <v>78487.618726</v>
      </c>
      <c r="O49" s="57">
        <v>836</v>
      </c>
      <c r="P49" s="57">
        <v>26910.323771</v>
      </c>
      <c r="Q49" s="57">
        <v>324</v>
      </c>
      <c r="R49" s="57">
        <v>13917.853915</v>
      </c>
      <c r="S49" s="57">
        <v>1273</v>
      </c>
      <c r="T49" s="57">
        <v>82874.942692</v>
      </c>
      <c r="U49" s="57">
        <v>1265</v>
      </c>
      <c r="V49" s="57">
        <v>259299.293614</v>
      </c>
      <c r="W49" s="57">
        <v>365</v>
      </c>
      <c r="X49" s="57">
        <v>624902.327592</v>
      </c>
    </row>
    <row r="50" spans="1:24" s="50" customFormat="1" ht="12.75" customHeight="1">
      <c r="A50" s="55" t="s">
        <v>104</v>
      </c>
      <c r="B50" s="56"/>
      <c r="C50" s="57">
        <v>23621</v>
      </c>
      <c r="D50" s="57">
        <v>362939.331786</v>
      </c>
      <c r="E50" s="57">
        <v>5441</v>
      </c>
      <c r="F50" s="57">
        <v>1825.776153</v>
      </c>
      <c r="G50" s="57">
        <v>7828</v>
      </c>
      <c r="H50" s="57">
        <v>14299.333894</v>
      </c>
      <c r="I50" s="57">
        <v>6137</v>
      </c>
      <c r="J50" s="57">
        <v>35555.376777</v>
      </c>
      <c r="K50" s="57">
        <v>2112</v>
      </c>
      <c r="L50" s="57">
        <v>24484.647786</v>
      </c>
      <c r="M50" s="57">
        <v>660</v>
      </c>
      <c r="N50" s="57">
        <v>15692.709561</v>
      </c>
      <c r="O50" s="57">
        <v>219</v>
      </c>
      <c r="P50" s="57">
        <v>7049.192495</v>
      </c>
      <c r="Q50" s="57">
        <v>647</v>
      </c>
      <c r="R50" s="57">
        <v>26123.80613</v>
      </c>
      <c r="S50" s="57">
        <v>275</v>
      </c>
      <c r="T50" s="57">
        <v>17319.0254</v>
      </c>
      <c r="U50" s="57">
        <v>243</v>
      </c>
      <c r="V50" s="57">
        <v>44760.18923</v>
      </c>
      <c r="W50" s="57">
        <v>59</v>
      </c>
      <c r="X50" s="57">
        <v>175829.27436</v>
      </c>
    </row>
    <row r="51" spans="1:24" s="50" customFormat="1" ht="12.75" customHeight="1">
      <c r="A51" s="55" t="s">
        <v>105</v>
      </c>
      <c r="B51" s="56"/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378</v>
      </c>
      <c r="B52" s="56"/>
      <c r="C52" s="57">
        <v>459</v>
      </c>
      <c r="D52" s="57">
        <v>1802.904662</v>
      </c>
      <c r="E52" s="57">
        <v>188</v>
      </c>
      <c r="F52" s="57">
        <v>57.506554</v>
      </c>
      <c r="G52" s="57">
        <v>168</v>
      </c>
      <c r="H52" s="57">
        <v>313.65923</v>
      </c>
      <c r="I52" s="57">
        <v>69</v>
      </c>
      <c r="J52" s="57">
        <v>386.648852</v>
      </c>
      <c r="K52" s="57">
        <v>20</v>
      </c>
      <c r="L52" s="57">
        <v>258.134</v>
      </c>
      <c r="M52" s="57">
        <v>11</v>
      </c>
      <c r="N52" s="57">
        <v>276.55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57</v>
      </c>
      <c r="D53" s="57">
        <v>269.25</v>
      </c>
      <c r="E53" s="57">
        <v>4</v>
      </c>
      <c r="F53" s="57">
        <v>1.95</v>
      </c>
      <c r="G53" s="57">
        <v>21</v>
      </c>
      <c r="H53" s="57">
        <v>43.3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3373</v>
      </c>
      <c r="D54" s="57">
        <v>84100.992077</v>
      </c>
      <c r="E54" s="57">
        <v>1162</v>
      </c>
      <c r="F54" s="57">
        <v>364.444614</v>
      </c>
      <c r="G54" s="57">
        <v>1188</v>
      </c>
      <c r="H54" s="57">
        <v>2084.743665</v>
      </c>
      <c r="I54" s="57">
        <v>435</v>
      </c>
      <c r="J54" s="57">
        <v>2495.689133</v>
      </c>
      <c r="K54" s="57">
        <v>250</v>
      </c>
      <c r="L54" s="57">
        <v>3076.834745</v>
      </c>
      <c r="M54" s="57">
        <v>138</v>
      </c>
      <c r="N54" s="57">
        <v>3403.52827</v>
      </c>
      <c r="O54" s="57">
        <v>31</v>
      </c>
      <c r="P54" s="57">
        <v>1026.14715</v>
      </c>
      <c r="Q54" s="57">
        <v>16</v>
      </c>
      <c r="R54" s="57">
        <v>703.405</v>
      </c>
      <c r="S54" s="57">
        <v>56</v>
      </c>
      <c r="T54" s="57">
        <v>3802.03201</v>
      </c>
      <c r="U54" s="57">
        <v>68</v>
      </c>
      <c r="V54" s="57">
        <v>13882.71551</v>
      </c>
      <c r="W54" s="57">
        <v>29</v>
      </c>
      <c r="X54" s="57">
        <v>53261.45198</v>
      </c>
    </row>
    <row r="55" spans="1:24" s="50" customFormat="1" ht="12.75" customHeight="1">
      <c r="A55" s="55" t="s">
        <v>108</v>
      </c>
      <c r="B55" s="56"/>
      <c r="C55" s="57">
        <v>14023</v>
      </c>
      <c r="D55" s="57">
        <v>151325.242213</v>
      </c>
      <c r="E55" s="57">
        <v>4245</v>
      </c>
      <c r="F55" s="57">
        <v>1552.162136</v>
      </c>
      <c r="G55" s="57">
        <v>5532</v>
      </c>
      <c r="H55" s="57">
        <v>9146.72319</v>
      </c>
      <c r="I55" s="57">
        <v>2210</v>
      </c>
      <c r="J55" s="57">
        <v>12428.321651</v>
      </c>
      <c r="K55" s="57">
        <v>1175</v>
      </c>
      <c r="L55" s="57">
        <v>13789.150434</v>
      </c>
      <c r="M55" s="57">
        <v>421</v>
      </c>
      <c r="N55" s="57">
        <v>10010.741276</v>
      </c>
      <c r="O55" s="57">
        <v>88</v>
      </c>
      <c r="P55" s="57">
        <v>2887.063085</v>
      </c>
      <c r="Q55" s="57">
        <v>42</v>
      </c>
      <c r="R55" s="57">
        <v>1796.32368</v>
      </c>
      <c r="S55" s="57">
        <v>137</v>
      </c>
      <c r="T55" s="57">
        <v>8875.03835</v>
      </c>
      <c r="U55" s="57">
        <v>133</v>
      </c>
      <c r="V55" s="57">
        <v>24273.119881</v>
      </c>
      <c r="W55" s="57">
        <v>40</v>
      </c>
      <c r="X55" s="57">
        <v>66566.59853</v>
      </c>
    </row>
    <row r="56" spans="1:24" s="50" customFormat="1" ht="12.75" customHeight="1">
      <c r="A56" s="55" t="s">
        <v>109</v>
      </c>
      <c r="B56" s="56"/>
      <c r="C56" s="57">
        <v>20028</v>
      </c>
      <c r="D56" s="57">
        <v>180684.44942</v>
      </c>
      <c r="E56" s="57">
        <v>5013</v>
      </c>
      <c r="F56" s="57">
        <v>1791.059516</v>
      </c>
      <c r="G56" s="57">
        <v>8849</v>
      </c>
      <c r="H56" s="57">
        <v>14215.441275</v>
      </c>
      <c r="I56" s="57">
        <v>3322</v>
      </c>
      <c r="J56" s="57">
        <v>18282.862388</v>
      </c>
      <c r="K56" s="57">
        <v>1472</v>
      </c>
      <c r="L56" s="57">
        <v>17526.312292</v>
      </c>
      <c r="M56" s="57">
        <v>664</v>
      </c>
      <c r="N56" s="57">
        <v>15965.627072</v>
      </c>
      <c r="O56" s="57">
        <v>149</v>
      </c>
      <c r="P56" s="57">
        <v>4827.672018</v>
      </c>
      <c r="Q56" s="57">
        <v>62</v>
      </c>
      <c r="R56" s="57">
        <v>2619.8294</v>
      </c>
      <c r="S56" s="57">
        <v>262</v>
      </c>
      <c r="T56" s="57">
        <v>17342.581189</v>
      </c>
      <c r="U56" s="57">
        <v>198</v>
      </c>
      <c r="V56" s="57">
        <v>37070.39055</v>
      </c>
      <c r="W56" s="57">
        <v>37</v>
      </c>
      <c r="X56" s="57">
        <v>51042.67372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中華民國112年8月20日編製</v>
      </c>
    </row>
    <row r="58" spans="12:24" ht="16.5" customHeight="1">
      <c r="L58" s="45" t="s">
        <v>40</v>
      </c>
      <c r="X58" s="60" t="s">
        <v>300</v>
      </c>
    </row>
    <row r="59" spans="1:24" ht="15.75">
      <c r="A59" s="61" t="s">
        <v>122</v>
      </c>
      <c r="B59" s="171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304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6" t="s">
        <v>111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6">
      <selection activeCell="A46" sqref="A42:IV46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50"/>
      <c r="G1" s="350"/>
      <c r="H1" s="350"/>
      <c r="I1" s="350"/>
      <c r="J1" s="350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51" t="s">
        <v>251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18" ht="19.5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</row>
    <row r="5" spans="1:18" ht="19.5" customHeight="1">
      <c r="A5" s="74"/>
      <c r="B5" s="74"/>
      <c r="C5" s="74"/>
      <c r="D5" s="74"/>
      <c r="E5" s="74"/>
      <c r="G5" s="315" t="str">
        <f>'2491-00-01'!H5</f>
        <v>中華民國112年7月底</v>
      </c>
      <c r="H5" s="315"/>
      <c r="I5" s="315"/>
      <c r="J5" s="315"/>
      <c r="K5" s="315"/>
      <c r="L5" s="315"/>
      <c r="M5" s="315"/>
      <c r="O5" s="75"/>
      <c r="P5" s="75"/>
      <c r="Q5" s="75"/>
      <c r="R5" s="76" t="s">
        <v>7</v>
      </c>
    </row>
    <row r="6" spans="1:18" s="78" customFormat="1" ht="12" customHeight="1">
      <c r="A6" s="353" t="s">
        <v>8</v>
      </c>
      <c r="B6" s="354"/>
      <c r="C6" s="359" t="s">
        <v>125</v>
      </c>
      <c r="D6" s="360"/>
      <c r="E6" s="363" t="s">
        <v>126</v>
      </c>
      <c r="F6" s="360"/>
      <c r="G6" s="363" t="s">
        <v>127</v>
      </c>
      <c r="H6" s="360"/>
      <c r="I6" s="363" t="s">
        <v>128</v>
      </c>
      <c r="J6" s="360"/>
      <c r="K6" s="363" t="s">
        <v>129</v>
      </c>
      <c r="L6" s="360"/>
      <c r="M6" s="365" t="s">
        <v>130</v>
      </c>
      <c r="N6" s="366"/>
      <c r="O6" s="342" t="s">
        <v>131</v>
      </c>
      <c r="P6" s="343"/>
      <c r="Q6" s="346" t="s">
        <v>132</v>
      </c>
      <c r="R6" s="348" t="s">
        <v>133</v>
      </c>
    </row>
    <row r="7" spans="1:18" s="78" customFormat="1" ht="21.75" customHeight="1">
      <c r="A7" s="355"/>
      <c r="B7" s="356"/>
      <c r="C7" s="361"/>
      <c r="D7" s="362"/>
      <c r="E7" s="364"/>
      <c r="F7" s="362"/>
      <c r="G7" s="364"/>
      <c r="H7" s="362"/>
      <c r="I7" s="364"/>
      <c r="J7" s="362"/>
      <c r="K7" s="364"/>
      <c r="L7" s="362"/>
      <c r="M7" s="367"/>
      <c r="N7" s="368"/>
      <c r="O7" s="344"/>
      <c r="P7" s="345"/>
      <c r="Q7" s="347"/>
      <c r="R7" s="349"/>
    </row>
    <row r="8" spans="1:18" s="78" customFormat="1" ht="33">
      <c r="A8" s="357"/>
      <c r="B8" s="358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763775</v>
      </c>
      <c r="D9" s="82">
        <v>27920667.507822</v>
      </c>
      <c r="E9" s="82">
        <v>6</v>
      </c>
      <c r="F9" s="82">
        <v>56.65</v>
      </c>
      <c r="G9" s="82">
        <v>4</v>
      </c>
      <c r="H9" s="82">
        <v>8.0172</v>
      </c>
      <c r="I9" s="82">
        <v>573269</v>
      </c>
      <c r="J9" s="82">
        <v>2979936.730161</v>
      </c>
      <c r="K9" s="82">
        <v>184840</v>
      </c>
      <c r="L9" s="82">
        <v>24698557.280913</v>
      </c>
      <c r="M9" s="82">
        <v>5611</v>
      </c>
      <c r="N9" s="82">
        <v>235875.756921</v>
      </c>
      <c r="O9" s="82">
        <v>45</v>
      </c>
      <c r="P9" s="82">
        <v>6233.072627</v>
      </c>
      <c r="Q9" s="82">
        <v>4850</v>
      </c>
      <c r="R9" s="82">
        <v>94</v>
      </c>
    </row>
    <row r="10" spans="1:18" s="78" customFormat="1" ht="15.75" customHeight="1">
      <c r="A10" s="223" t="s">
        <v>229</v>
      </c>
      <c r="B10" s="224"/>
      <c r="C10" s="82">
        <v>762055</v>
      </c>
      <c r="D10" s="82">
        <v>27894229.135594</v>
      </c>
      <c r="E10" s="82">
        <v>6</v>
      </c>
      <c r="F10" s="82">
        <v>56.65</v>
      </c>
      <c r="G10" s="82">
        <v>4</v>
      </c>
      <c r="H10" s="82">
        <v>8.0172</v>
      </c>
      <c r="I10" s="82">
        <v>571925</v>
      </c>
      <c r="J10" s="82">
        <v>2972415.978283</v>
      </c>
      <c r="K10" s="82">
        <v>184464</v>
      </c>
      <c r="L10" s="82">
        <v>24679639.660563</v>
      </c>
      <c r="M10" s="82">
        <v>5611</v>
      </c>
      <c r="N10" s="82">
        <v>235875.756921</v>
      </c>
      <c r="O10" s="82">
        <v>45</v>
      </c>
      <c r="P10" s="82">
        <v>6233.072627</v>
      </c>
      <c r="Q10" s="82">
        <v>4850</v>
      </c>
      <c r="R10" s="82">
        <v>94</v>
      </c>
    </row>
    <row r="11" spans="1:18" s="78" customFormat="1" ht="15.75" customHeight="1">
      <c r="A11" s="225" t="s">
        <v>269</v>
      </c>
      <c r="B11" s="226"/>
      <c r="C11" s="82">
        <v>147798</v>
      </c>
      <c r="D11" s="82">
        <v>2680939.556566</v>
      </c>
      <c r="E11" s="82">
        <v>2</v>
      </c>
      <c r="F11" s="82">
        <v>13.75</v>
      </c>
      <c r="G11" s="82">
        <v>0</v>
      </c>
      <c r="H11" s="82">
        <v>0</v>
      </c>
      <c r="I11" s="82">
        <v>116670</v>
      </c>
      <c r="J11" s="82">
        <v>529875.879044</v>
      </c>
      <c r="K11" s="82">
        <v>30485</v>
      </c>
      <c r="L11" s="82">
        <v>2131333.714288</v>
      </c>
      <c r="M11" s="82">
        <v>636</v>
      </c>
      <c r="N11" s="82">
        <v>19694.713234</v>
      </c>
      <c r="O11" s="82">
        <v>5</v>
      </c>
      <c r="P11" s="82">
        <v>21.5</v>
      </c>
      <c r="Q11" s="82">
        <v>403</v>
      </c>
      <c r="R11" s="82">
        <v>27</v>
      </c>
    </row>
    <row r="12" spans="1:18" s="78" customFormat="1" ht="15.75" customHeight="1">
      <c r="A12" s="225" t="s">
        <v>268</v>
      </c>
      <c r="B12" s="226"/>
      <c r="C12" s="82">
        <v>176472</v>
      </c>
      <c r="D12" s="82">
        <v>14461447.530615</v>
      </c>
      <c r="E12" s="82">
        <v>0</v>
      </c>
      <c r="F12" s="82">
        <v>0</v>
      </c>
      <c r="G12" s="82">
        <v>1</v>
      </c>
      <c r="H12" s="82">
        <v>0.46</v>
      </c>
      <c r="I12" s="82">
        <v>114823</v>
      </c>
      <c r="J12" s="82">
        <v>799806.930643</v>
      </c>
      <c r="K12" s="82">
        <v>57919</v>
      </c>
      <c r="L12" s="82">
        <v>13489901.038349</v>
      </c>
      <c r="M12" s="82">
        <v>3700</v>
      </c>
      <c r="N12" s="82">
        <v>165685.721743</v>
      </c>
      <c r="O12" s="82">
        <v>29</v>
      </c>
      <c r="P12" s="82">
        <v>6053.37988</v>
      </c>
      <c r="Q12" s="82">
        <v>3110</v>
      </c>
      <c r="R12" s="82">
        <v>29</v>
      </c>
    </row>
    <row r="13" spans="1:18" s="78" customFormat="1" ht="15.75" customHeight="1">
      <c r="A13" s="225" t="s">
        <v>302</v>
      </c>
      <c r="B13" s="226"/>
      <c r="C13" s="82">
        <v>69670</v>
      </c>
      <c r="D13" s="82">
        <v>1663739.009567</v>
      </c>
      <c r="E13" s="82">
        <v>0</v>
      </c>
      <c r="F13" s="82">
        <v>0</v>
      </c>
      <c r="G13" s="82">
        <v>0</v>
      </c>
      <c r="H13" s="82">
        <v>0</v>
      </c>
      <c r="I13" s="82">
        <v>54299</v>
      </c>
      <c r="J13" s="82">
        <v>264042.416567</v>
      </c>
      <c r="K13" s="82">
        <v>15162</v>
      </c>
      <c r="L13" s="82">
        <v>1390534.155224</v>
      </c>
      <c r="M13" s="82">
        <v>203</v>
      </c>
      <c r="N13" s="82">
        <v>9125.245029</v>
      </c>
      <c r="O13" s="82">
        <v>6</v>
      </c>
      <c r="P13" s="82">
        <v>37.192747</v>
      </c>
      <c r="Q13" s="82">
        <v>155</v>
      </c>
      <c r="R13" s="82">
        <v>13</v>
      </c>
    </row>
    <row r="14" spans="1:18" s="78" customFormat="1" ht="15.75" customHeight="1">
      <c r="A14" s="225" t="s">
        <v>224</v>
      </c>
      <c r="B14" s="226"/>
      <c r="C14" s="82">
        <v>116234</v>
      </c>
      <c r="D14" s="82">
        <v>2116961.837832</v>
      </c>
      <c r="E14" s="82">
        <v>0</v>
      </c>
      <c r="F14" s="82">
        <v>0</v>
      </c>
      <c r="G14" s="82">
        <v>1</v>
      </c>
      <c r="H14" s="82">
        <v>1.8072</v>
      </c>
      <c r="I14" s="82">
        <v>89615</v>
      </c>
      <c r="J14" s="82">
        <v>398251.811336</v>
      </c>
      <c r="K14" s="82">
        <v>26157</v>
      </c>
      <c r="L14" s="82">
        <v>1705799.844744</v>
      </c>
      <c r="M14" s="82">
        <v>461</v>
      </c>
      <c r="N14" s="82">
        <v>12908.374552</v>
      </c>
      <c r="O14" s="82">
        <v>0</v>
      </c>
      <c r="P14" s="82">
        <v>0</v>
      </c>
      <c r="Q14" s="82">
        <v>570</v>
      </c>
      <c r="R14" s="82">
        <v>7</v>
      </c>
    </row>
    <row r="15" spans="1:18" s="78" customFormat="1" ht="15.75" customHeight="1">
      <c r="A15" s="225" t="s">
        <v>225</v>
      </c>
      <c r="B15" s="226"/>
      <c r="C15" s="82">
        <v>43678</v>
      </c>
      <c r="D15" s="82">
        <v>1086433.697459</v>
      </c>
      <c r="E15" s="82">
        <v>0</v>
      </c>
      <c r="F15" s="82">
        <v>0</v>
      </c>
      <c r="G15" s="82">
        <v>0</v>
      </c>
      <c r="H15" s="82">
        <v>0</v>
      </c>
      <c r="I15" s="82">
        <v>33587</v>
      </c>
      <c r="J15" s="82">
        <v>175604.514179</v>
      </c>
      <c r="K15" s="82">
        <v>10004</v>
      </c>
      <c r="L15" s="82">
        <v>909308.227972</v>
      </c>
      <c r="M15" s="82">
        <v>87</v>
      </c>
      <c r="N15" s="82">
        <v>1520.955308</v>
      </c>
      <c r="O15" s="82">
        <v>0</v>
      </c>
      <c r="P15" s="82">
        <v>0</v>
      </c>
      <c r="Q15" s="82">
        <v>80</v>
      </c>
      <c r="R15" s="82">
        <v>3</v>
      </c>
    </row>
    <row r="16" spans="1:18" s="78" customFormat="1" ht="15.75" customHeight="1">
      <c r="A16" s="227" t="s">
        <v>230</v>
      </c>
      <c r="B16" s="224"/>
      <c r="C16" s="82">
        <v>85593</v>
      </c>
      <c r="D16" s="82">
        <v>2269801.641638</v>
      </c>
      <c r="E16" s="82">
        <v>1</v>
      </c>
      <c r="F16" s="82">
        <v>25</v>
      </c>
      <c r="G16" s="82">
        <v>2</v>
      </c>
      <c r="H16" s="82">
        <v>5.75</v>
      </c>
      <c r="I16" s="82">
        <v>68436</v>
      </c>
      <c r="J16" s="82">
        <v>325447.857947</v>
      </c>
      <c r="K16" s="82">
        <v>16945</v>
      </c>
      <c r="L16" s="82">
        <v>1931108.049641</v>
      </c>
      <c r="M16" s="82">
        <v>208</v>
      </c>
      <c r="N16" s="82">
        <v>13142.98405</v>
      </c>
      <c r="O16" s="82">
        <v>1</v>
      </c>
      <c r="P16" s="82">
        <v>72</v>
      </c>
      <c r="Q16" s="82">
        <v>267</v>
      </c>
      <c r="R16" s="82">
        <v>7</v>
      </c>
    </row>
    <row r="17" spans="1:18" s="78" customFormat="1" ht="15.75" customHeight="1">
      <c r="A17" s="225" t="s">
        <v>231</v>
      </c>
      <c r="B17" s="226"/>
      <c r="C17" s="82">
        <v>7234</v>
      </c>
      <c r="D17" s="82">
        <v>102646.244291</v>
      </c>
      <c r="E17" s="82">
        <v>1</v>
      </c>
      <c r="F17" s="82">
        <v>16.68</v>
      </c>
      <c r="G17" s="82">
        <v>0</v>
      </c>
      <c r="H17" s="82">
        <v>0</v>
      </c>
      <c r="I17" s="82">
        <v>5758</v>
      </c>
      <c r="J17" s="82">
        <v>32190.144841</v>
      </c>
      <c r="K17" s="82">
        <v>1465</v>
      </c>
      <c r="L17" s="82">
        <v>70334.21945</v>
      </c>
      <c r="M17" s="82">
        <v>10</v>
      </c>
      <c r="N17" s="82">
        <v>105.2</v>
      </c>
      <c r="O17" s="82">
        <v>0</v>
      </c>
      <c r="P17" s="82">
        <v>0</v>
      </c>
      <c r="Q17" s="82">
        <v>5</v>
      </c>
      <c r="R17" s="82">
        <v>0</v>
      </c>
    </row>
    <row r="18" spans="1:18" s="78" customFormat="1" ht="15.75" customHeight="1">
      <c r="A18" s="225" t="s">
        <v>232</v>
      </c>
      <c r="B18" s="226"/>
      <c r="C18" s="82">
        <v>15633</v>
      </c>
      <c r="D18" s="82">
        <v>636474.004385</v>
      </c>
      <c r="E18" s="82">
        <v>0</v>
      </c>
      <c r="F18" s="82">
        <v>0</v>
      </c>
      <c r="G18" s="82">
        <v>0</v>
      </c>
      <c r="H18" s="82">
        <v>0</v>
      </c>
      <c r="I18" s="82">
        <v>11001</v>
      </c>
      <c r="J18" s="82">
        <v>56449.007929</v>
      </c>
      <c r="K18" s="82">
        <v>4500</v>
      </c>
      <c r="L18" s="82">
        <v>576902.943853</v>
      </c>
      <c r="M18" s="82">
        <v>130</v>
      </c>
      <c r="N18" s="82">
        <v>3076.552603</v>
      </c>
      <c r="O18" s="82">
        <v>2</v>
      </c>
      <c r="P18" s="82">
        <v>45.5</v>
      </c>
      <c r="Q18" s="82">
        <v>71</v>
      </c>
      <c r="R18" s="82">
        <v>1</v>
      </c>
    </row>
    <row r="19" spans="1:18" s="78" customFormat="1" ht="15.75" customHeight="1">
      <c r="A19" s="225" t="s">
        <v>233</v>
      </c>
      <c r="B19" s="226"/>
      <c r="C19" s="82">
        <v>8538</v>
      </c>
      <c r="D19" s="82">
        <v>296969.362105</v>
      </c>
      <c r="E19" s="82">
        <v>0</v>
      </c>
      <c r="F19" s="82">
        <v>0</v>
      </c>
      <c r="G19" s="82">
        <v>0</v>
      </c>
      <c r="H19" s="82">
        <v>0</v>
      </c>
      <c r="I19" s="82">
        <v>6512</v>
      </c>
      <c r="J19" s="82">
        <v>31619.39524</v>
      </c>
      <c r="K19" s="82">
        <v>2018</v>
      </c>
      <c r="L19" s="82">
        <v>264425.342965</v>
      </c>
      <c r="M19" s="82">
        <v>8</v>
      </c>
      <c r="N19" s="82">
        <v>924.6239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25" t="s">
        <v>234</v>
      </c>
      <c r="B20" s="226"/>
      <c r="C20" s="82">
        <v>29937</v>
      </c>
      <c r="D20" s="82">
        <v>641549.856193</v>
      </c>
      <c r="E20" s="82">
        <v>1</v>
      </c>
      <c r="F20" s="82">
        <v>0.02</v>
      </c>
      <c r="G20" s="82">
        <v>0</v>
      </c>
      <c r="H20" s="82">
        <v>0</v>
      </c>
      <c r="I20" s="82">
        <v>23132</v>
      </c>
      <c r="J20" s="82">
        <v>102800.208398</v>
      </c>
      <c r="K20" s="82">
        <v>6768</v>
      </c>
      <c r="L20" s="82">
        <v>537647.614541</v>
      </c>
      <c r="M20" s="82">
        <v>36</v>
      </c>
      <c r="N20" s="82">
        <v>1102.013254</v>
      </c>
      <c r="O20" s="82">
        <v>0</v>
      </c>
      <c r="P20" s="82">
        <v>0</v>
      </c>
      <c r="Q20" s="82">
        <v>45</v>
      </c>
      <c r="R20" s="82">
        <v>0</v>
      </c>
    </row>
    <row r="21" spans="1:18" s="78" customFormat="1" ht="15.75" customHeight="1">
      <c r="A21" s="225" t="s">
        <v>235</v>
      </c>
      <c r="B21" s="226"/>
      <c r="C21" s="82">
        <v>6155</v>
      </c>
      <c r="D21" s="82">
        <v>113855.596513</v>
      </c>
      <c r="E21" s="82">
        <v>0</v>
      </c>
      <c r="F21" s="82">
        <v>0</v>
      </c>
      <c r="G21" s="82">
        <v>0</v>
      </c>
      <c r="H21" s="82">
        <v>0</v>
      </c>
      <c r="I21" s="82">
        <v>4761</v>
      </c>
      <c r="J21" s="82">
        <v>22183.165551</v>
      </c>
      <c r="K21" s="82">
        <v>1388</v>
      </c>
      <c r="L21" s="82">
        <v>91608.265962</v>
      </c>
      <c r="M21" s="82">
        <v>6</v>
      </c>
      <c r="N21" s="82">
        <v>64.165</v>
      </c>
      <c r="O21" s="82">
        <v>0</v>
      </c>
      <c r="P21" s="82">
        <v>0</v>
      </c>
      <c r="Q21" s="82">
        <v>6</v>
      </c>
      <c r="R21" s="82">
        <v>1</v>
      </c>
    </row>
    <row r="22" spans="1:18" s="78" customFormat="1" ht="15.75" customHeight="1">
      <c r="A22" s="225" t="s">
        <v>236</v>
      </c>
      <c r="B22" s="226"/>
      <c r="C22" s="82">
        <v>8406</v>
      </c>
      <c r="D22" s="82">
        <v>295743.345987</v>
      </c>
      <c r="E22" s="82">
        <v>1</v>
      </c>
      <c r="F22" s="82">
        <v>1.2</v>
      </c>
      <c r="G22" s="82">
        <v>0</v>
      </c>
      <c r="H22" s="82">
        <v>0</v>
      </c>
      <c r="I22" s="82">
        <v>6855</v>
      </c>
      <c r="J22" s="82">
        <v>39744.471705</v>
      </c>
      <c r="K22" s="82">
        <v>1540</v>
      </c>
      <c r="L22" s="82">
        <v>252686.39747</v>
      </c>
      <c r="M22" s="82">
        <v>10</v>
      </c>
      <c r="N22" s="82">
        <v>3311.276812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.75" customHeight="1">
      <c r="A23" s="225" t="s">
        <v>237</v>
      </c>
      <c r="B23" s="226"/>
      <c r="C23" s="82">
        <v>5475</v>
      </c>
      <c r="D23" s="82">
        <v>84112.678636</v>
      </c>
      <c r="E23" s="82">
        <v>0</v>
      </c>
      <c r="F23" s="82">
        <v>0</v>
      </c>
      <c r="G23" s="82">
        <v>0</v>
      </c>
      <c r="H23" s="82">
        <v>0</v>
      </c>
      <c r="I23" s="82">
        <v>4282</v>
      </c>
      <c r="J23" s="82">
        <v>20974.687945</v>
      </c>
      <c r="K23" s="82">
        <v>1185</v>
      </c>
      <c r="L23" s="82">
        <v>63113.740691</v>
      </c>
      <c r="M23" s="82">
        <v>7</v>
      </c>
      <c r="N23" s="82">
        <v>23.75</v>
      </c>
      <c r="O23" s="82">
        <v>1</v>
      </c>
      <c r="P23" s="82">
        <v>0.5</v>
      </c>
      <c r="Q23" s="82">
        <v>3</v>
      </c>
      <c r="R23" s="82">
        <v>0</v>
      </c>
    </row>
    <row r="24" spans="1:18" s="78" customFormat="1" ht="15.75" customHeight="1">
      <c r="A24" s="225" t="s">
        <v>238</v>
      </c>
      <c r="B24" s="226"/>
      <c r="C24" s="82">
        <v>8708</v>
      </c>
      <c r="D24" s="82">
        <v>122114.407181</v>
      </c>
      <c r="E24" s="82">
        <v>0</v>
      </c>
      <c r="F24" s="82">
        <v>0</v>
      </c>
      <c r="G24" s="82">
        <v>0</v>
      </c>
      <c r="H24" s="82">
        <v>0</v>
      </c>
      <c r="I24" s="82">
        <v>7178</v>
      </c>
      <c r="J24" s="82">
        <v>34665.417641</v>
      </c>
      <c r="K24" s="82">
        <v>1527</v>
      </c>
      <c r="L24" s="82">
        <v>87419.38954</v>
      </c>
      <c r="M24" s="82">
        <v>3</v>
      </c>
      <c r="N24" s="82">
        <v>29.6</v>
      </c>
      <c r="O24" s="82">
        <v>0</v>
      </c>
      <c r="P24" s="82">
        <v>0</v>
      </c>
      <c r="Q24" s="82">
        <v>15</v>
      </c>
      <c r="R24" s="82">
        <v>2</v>
      </c>
    </row>
    <row r="25" spans="1:18" s="78" customFormat="1" ht="15.75" customHeight="1">
      <c r="A25" s="225" t="s">
        <v>223</v>
      </c>
      <c r="B25" s="226"/>
      <c r="C25" s="82">
        <v>1768</v>
      </c>
      <c r="D25" s="82">
        <v>19212.516232</v>
      </c>
      <c r="E25" s="82">
        <v>0</v>
      </c>
      <c r="F25" s="82">
        <v>0</v>
      </c>
      <c r="G25" s="82">
        <v>0</v>
      </c>
      <c r="H25" s="82">
        <v>0</v>
      </c>
      <c r="I25" s="82">
        <v>1424</v>
      </c>
      <c r="J25" s="82">
        <v>7328.272592</v>
      </c>
      <c r="K25" s="82">
        <v>341</v>
      </c>
      <c r="L25" s="82">
        <v>11843.24364</v>
      </c>
      <c r="M25" s="82">
        <v>3</v>
      </c>
      <c r="N25" s="82">
        <v>41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25" t="s">
        <v>239</v>
      </c>
      <c r="B26" s="226"/>
      <c r="C26" s="82">
        <v>4061</v>
      </c>
      <c r="D26" s="82">
        <v>82494.201729</v>
      </c>
      <c r="E26" s="82">
        <v>0</v>
      </c>
      <c r="F26" s="82">
        <v>0</v>
      </c>
      <c r="G26" s="82">
        <v>0</v>
      </c>
      <c r="H26" s="82">
        <v>0</v>
      </c>
      <c r="I26" s="82">
        <v>3131</v>
      </c>
      <c r="J26" s="82">
        <v>16125.851448</v>
      </c>
      <c r="K26" s="82">
        <v>926</v>
      </c>
      <c r="L26" s="82">
        <v>63475.132375</v>
      </c>
      <c r="M26" s="82">
        <v>4</v>
      </c>
      <c r="N26" s="82">
        <v>2893.217906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240</v>
      </c>
      <c r="B27" s="226"/>
      <c r="C27" s="82">
        <v>1084</v>
      </c>
      <c r="D27" s="82">
        <v>13520.539433</v>
      </c>
      <c r="E27" s="82">
        <v>0</v>
      </c>
      <c r="F27" s="82">
        <v>0</v>
      </c>
      <c r="G27" s="82">
        <v>0</v>
      </c>
      <c r="H27" s="82">
        <v>0</v>
      </c>
      <c r="I27" s="82">
        <v>857</v>
      </c>
      <c r="J27" s="82">
        <v>4443.036438</v>
      </c>
      <c r="K27" s="82">
        <v>227</v>
      </c>
      <c r="L27" s="82">
        <v>9077.502995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241</v>
      </c>
      <c r="B28" s="226"/>
      <c r="C28" s="82">
        <v>6460</v>
      </c>
      <c r="D28" s="82">
        <v>85643.98655</v>
      </c>
      <c r="E28" s="82">
        <v>0</v>
      </c>
      <c r="F28" s="82">
        <v>0</v>
      </c>
      <c r="G28" s="82">
        <v>0</v>
      </c>
      <c r="H28" s="82">
        <v>0</v>
      </c>
      <c r="I28" s="82">
        <v>5399</v>
      </c>
      <c r="J28" s="82">
        <v>19340.81731</v>
      </c>
      <c r="K28" s="82">
        <v>1057</v>
      </c>
      <c r="L28" s="82">
        <v>66287.46924</v>
      </c>
      <c r="M28" s="82">
        <v>4</v>
      </c>
      <c r="N28" s="82">
        <v>15.7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25" t="s">
        <v>242</v>
      </c>
      <c r="B29" s="226"/>
      <c r="C29" s="82">
        <v>13635</v>
      </c>
      <c r="D29" s="82">
        <v>1041009.040933</v>
      </c>
      <c r="E29" s="82">
        <v>0</v>
      </c>
      <c r="F29" s="82">
        <v>0</v>
      </c>
      <c r="G29" s="82">
        <v>0</v>
      </c>
      <c r="H29" s="82">
        <v>0</v>
      </c>
      <c r="I29" s="82">
        <v>9792</v>
      </c>
      <c r="J29" s="82">
        <v>56367.49568</v>
      </c>
      <c r="K29" s="82">
        <v>3753</v>
      </c>
      <c r="L29" s="82">
        <v>982459.631723</v>
      </c>
      <c r="M29" s="82">
        <v>89</v>
      </c>
      <c r="N29" s="82">
        <v>2178.91353</v>
      </c>
      <c r="O29" s="82">
        <v>1</v>
      </c>
      <c r="P29" s="82">
        <v>3</v>
      </c>
      <c r="Q29" s="82">
        <v>70</v>
      </c>
      <c r="R29" s="82">
        <v>4</v>
      </c>
    </row>
    <row r="30" spans="1:18" s="78" customFormat="1" ht="15.75" customHeight="1">
      <c r="A30" s="225" t="s">
        <v>243</v>
      </c>
      <c r="B30" s="226"/>
      <c r="C30" s="82">
        <v>5516</v>
      </c>
      <c r="D30" s="82">
        <v>79560.081749</v>
      </c>
      <c r="E30" s="82">
        <v>0</v>
      </c>
      <c r="F30" s="82">
        <v>0</v>
      </c>
      <c r="G30" s="82">
        <v>0</v>
      </c>
      <c r="H30" s="82">
        <v>0</v>
      </c>
      <c r="I30" s="82">
        <v>4413</v>
      </c>
      <c r="J30" s="82">
        <v>35154.595849</v>
      </c>
      <c r="K30" s="82">
        <v>1097</v>
      </c>
      <c r="L30" s="82">
        <v>44373.7359</v>
      </c>
      <c r="M30" s="82">
        <v>6</v>
      </c>
      <c r="N30" s="82">
        <v>31.75</v>
      </c>
      <c r="O30" s="82">
        <v>0</v>
      </c>
      <c r="P30" s="82">
        <v>0</v>
      </c>
      <c r="Q30" s="82">
        <v>12</v>
      </c>
      <c r="R30" s="82">
        <v>0</v>
      </c>
    </row>
    <row r="31" spans="1:18" s="78" customFormat="1" ht="15.75" customHeight="1">
      <c r="A31" s="223" t="s">
        <v>244</v>
      </c>
      <c r="B31" s="224"/>
      <c r="C31" s="82">
        <v>1720</v>
      </c>
      <c r="D31" s="82">
        <v>26438.372228</v>
      </c>
      <c r="E31" s="82">
        <v>0</v>
      </c>
      <c r="F31" s="82">
        <v>0</v>
      </c>
      <c r="G31" s="82">
        <v>0</v>
      </c>
      <c r="H31" s="82">
        <v>0</v>
      </c>
      <c r="I31" s="82">
        <v>1344</v>
      </c>
      <c r="J31" s="82">
        <v>7520.751878</v>
      </c>
      <c r="K31" s="82">
        <v>376</v>
      </c>
      <c r="L31" s="82">
        <v>18917.62035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1476</v>
      </c>
      <c r="D32" s="82">
        <v>24227.941228</v>
      </c>
      <c r="E32" s="82">
        <v>0</v>
      </c>
      <c r="F32" s="82">
        <v>0</v>
      </c>
      <c r="G32" s="82">
        <v>0</v>
      </c>
      <c r="H32" s="82">
        <v>0</v>
      </c>
      <c r="I32" s="82">
        <v>1148</v>
      </c>
      <c r="J32" s="82">
        <v>6281.730878</v>
      </c>
      <c r="K32" s="82">
        <v>328</v>
      </c>
      <c r="L32" s="82">
        <v>17946.21035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244</v>
      </c>
      <c r="D33" s="82">
        <v>2210.431</v>
      </c>
      <c r="E33" s="82">
        <v>0</v>
      </c>
      <c r="F33" s="82">
        <v>0</v>
      </c>
      <c r="G33" s="82">
        <v>0</v>
      </c>
      <c r="H33" s="82">
        <v>0</v>
      </c>
      <c r="I33" s="82">
        <v>196</v>
      </c>
      <c r="J33" s="82">
        <v>1239.021</v>
      </c>
      <c r="K33" s="82">
        <v>48</v>
      </c>
      <c r="L33" s="82">
        <v>971.41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中華民國112年8月20日編製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300</v>
      </c>
    </row>
    <row r="36" spans="1:18" s="147" customFormat="1" ht="15.75" customHeight="1">
      <c r="A36" s="145" t="s">
        <v>42</v>
      </c>
      <c r="B36" s="141" t="s">
        <v>316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392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41" t="s">
        <v>135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54" zoomScaleSheetLayoutView="54" zoomScalePageLayoutView="0" workbookViewId="0" topLeftCell="A1">
      <selection activeCell="Z58" sqref="Z58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51" t="s">
        <v>252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18" ht="19.5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</row>
    <row r="5" spans="1:18" ht="19.5" customHeight="1">
      <c r="A5" s="74"/>
      <c r="B5" s="74"/>
      <c r="C5" s="74"/>
      <c r="E5" s="88"/>
      <c r="F5" s="315" t="str">
        <f>'2491-00-01'!H5</f>
        <v>中華民國112年7月底</v>
      </c>
      <c r="G5" s="315"/>
      <c r="H5" s="315"/>
      <c r="I5" s="315"/>
      <c r="J5" s="315"/>
      <c r="K5" s="315"/>
      <c r="L5" s="315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5" t="s">
        <v>139</v>
      </c>
      <c r="B6" s="366"/>
      <c r="C6" s="359" t="s">
        <v>125</v>
      </c>
      <c r="D6" s="360"/>
      <c r="E6" s="363" t="s">
        <v>126</v>
      </c>
      <c r="F6" s="360"/>
      <c r="G6" s="363" t="s">
        <v>127</v>
      </c>
      <c r="H6" s="360"/>
      <c r="I6" s="363" t="s">
        <v>128</v>
      </c>
      <c r="J6" s="360"/>
      <c r="K6" s="363" t="s">
        <v>129</v>
      </c>
      <c r="L6" s="360"/>
      <c r="M6" s="365" t="s">
        <v>130</v>
      </c>
      <c r="N6" s="371"/>
      <c r="O6" s="365" t="s">
        <v>131</v>
      </c>
      <c r="P6" s="343"/>
      <c r="Q6" s="346" t="s">
        <v>132</v>
      </c>
      <c r="R6" s="348" t="s">
        <v>133</v>
      </c>
    </row>
    <row r="7" spans="1:18" s="78" customFormat="1" ht="22.5" customHeight="1">
      <c r="A7" s="369"/>
      <c r="B7" s="370"/>
      <c r="C7" s="361"/>
      <c r="D7" s="362"/>
      <c r="E7" s="364"/>
      <c r="F7" s="362"/>
      <c r="G7" s="364"/>
      <c r="H7" s="362"/>
      <c r="I7" s="364"/>
      <c r="J7" s="362"/>
      <c r="K7" s="364"/>
      <c r="L7" s="362"/>
      <c r="M7" s="367"/>
      <c r="N7" s="372"/>
      <c r="O7" s="367"/>
      <c r="P7" s="345"/>
      <c r="Q7" s="347"/>
      <c r="R7" s="349"/>
    </row>
    <row r="8" spans="1:18" s="78" customFormat="1" ht="33" customHeight="1">
      <c r="A8" s="367"/>
      <c r="B8" s="368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763775</v>
      </c>
      <c r="D9" s="82">
        <v>27920667.507822</v>
      </c>
      <c r="E9" s="82">
        <v>6</v>
      </c>
      <c r="F9" s="82">
        <v>56.65</v>
      </c>
      <c r="G9" s="82">
        <v>4</v>
      </c>
      <c r="H9" s="82">
        <v>8.0172</v>
      </c>
      <c r="I9" s="82">
        <v>573269</v>
      </c>
      <c r="J9" s="82">
        <v>2979936.730161</v>
      </c>
      <c r="K9" s="82">
        <v>184840</v>
      </c>
      <c r="L9" s="82">
        <v>24698557.280913</v>
      </c>
      <c r="M9" s="82">
        <v>5611</v>
      </c>
      <c r="N9" s="82">
        <v>235875.756921</v>
      </c>
      <c r="O9" s="82">
        <v>45</v>
      </c>
      <c r="P9" s="82">
        <v>6233.072627</v>
      </c>
      <c r="Q9" s="82">
        <v>4850</v>
      </c>
      <c r="R9" s="82">
        <v>94</v>
      </c>
    </row>
    <row r="10" spans="1:18" s="78" customFormat="1" ht="15" customHeight="1">
      <c r="A10" s="55" t="s">
        <v>68</v>
      </c>
      <c r="B10" s="56"/>
      <c r="C10" s="82">
        <v>19104</v>
      </c>
      <c r="D10" s="82">
        <v>686166.848542</v>
      </c>
      <c r="E10" s="82">
        <v>1</v>
      </c>
      <c r="F10" s="82">
        <v>16.68</v>
      </c>
      <c r="G10" s="82">
        <v>0</v>
      </c>
      <c r="H10" s="82">
        <v>0</v>
      </c>
      <c r="I10" s="82">
        <v>13043</v>
      </c>
      <c r="J10" s="82">
        <v>62565.048111</v>
      </c>
      <c r="K10" s="82">
        <v>6020</v>
      </c>
      <c r="L10" s="82">
        <v>622681.158548</v>
      </c>
      <c r="M10" s="82">
        <v>40</v>
      </c>
      <c r="N10" s="82">
        <v>903.961883</v>
      </c>
      <c r="O10" s="82">
        <v>0</v>
      </c>
      <c r="P10" s="82">
        <v>0</v>
      </c>
      <c r="Q10" s="82">
        <v>13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4242</v>
      </c>
      <c r="D11" s="82">
        <v>352123.010251</v>
      </c>
      <c r="E11" s="82">
        <v>0</v>
      </c>
      <c r="F11" s="82">
        <v>0</v>
      </c>
      <c r="G11" s="82">
        <v>0</v>
      </c>
      <c r="H11" s="82">
        <v>0</v>
      </c>
      <c r="I11" s="82">
        <v>2932</v>
      </c>
      <c r="J11" s="82">
        <v>27708.046945</v>
      </c>
      <c r="K11" s="82">
        <v>1296</v>
      </c>
      <c r="L11" s="82">
        <v>322069.813306</v>
      </c>
      <c r="M11" s="82">
        <v>14</v>
      </c>
      <c r="N11" s="82">
        <v>2345.15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201076</v>
      </c>
      <c r="D12" s="82">
        <v>8288571.263094</v>
      </c>
      <c r="E12" s="82">
        <v>0</v>
      </c>
      <c r="F12" s="82">
        <v>0</v>
      </c>
      <c r="G12" s="82">
        <v>1</v>
      </c>
      <c r="H12" s="82">
        <v>0.15</v>
      </c>
      <c r="I12" s="82">
        <v>141185</v>
      </c>
      <c r="J12" s="82">
        <v>690434.408848</v>
      </c>
      <c r="K12" s="82">
        <v>58787</v>
      </c>
      <c r="L12" s="82">
        <v>7543628.059052</v>
      </c>
      <c r="M12" s="82">
        <v>1097</v>
      </c>
      <c r="N12" s="82">
        <v>54484.145194</v>
      </c>
      <c r="O12" s="82">
        <v>6</v>
      </c>
      <c r="P12" s="82">
        <v>24.5</v>
      </c>
      <c r="Q12" s="82">
        <v>202</v>
      </c>
      <c r="R12" s="82">
        <v>28</v>
      </c>
    </row>
    <row r="13" spans="1:18" s="78" customFormat="1" ht="15" customHeight="1">
      <c r="A13" s="55" t="s">
        <v>71</v>
      </c>
      <c r="B13" s="56"/>
      <c r="C13" s="82">
        <v>19692</v>
      </c>
      <c r="D13" s="82">
        <v>477912.433884</v>
      </c>
      <c r="E13" s="82">
        <v>0</v>
      </c>
      <c r="F13" s="82">
        <v>0</v>
      </c>
      <c r="G13" s="82">
        <v>1</v>
      </c>
      <c r="H13" s="82">
        <v>0.15</v>
      </c>
      <c r="I13" s="82">
        <v>14510</v>
      </c>
      <c r="J13" s="82">
        <v>62782.553502</v>
      </c>
      <c r="K13" s="82">
        <v>5122</v>
      </c>
      <c r="L13" s="82">
        <v>413780.632367</v>
      </c>
      <c r="M13" s="82">
        <v>59</v>
      </c>
      <c r="N13" s="82">
        <v>1349.098015</v>
      </c>
      <c r="O13" s="82">
        <v>0</v>
      </c>
      <c r="P13" s="82">
        <v>0</v>
      </c>
      <c r="Q13" s="82">
        <v>10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1683</v>
      </c>
      <c r="D14" s="82">
        <v>52581.889968</v>
      </c>
      <c r="E14" s="82">
        <v>0</v>
      </c>
      <c r="F14" s="82">
        <v>0</v>
      </c>
      <c r="G14" s="82">
        <v>0</v>
      </c>
      <c r="H14" s="82">
        <v>0</v>
      </c>
      <c r="I14" s="82">
        <v>1014</v>
      </c>
      <c r="J14" s="82">
        <v>3935.862241</v>
      </c>
      <c r="K14" s="82">
        <v>658</v>
      </c>
      <c r="L14" s="82">
        <v>48152.027727</v>
      </c>
      <c r="M14" s="82">
        <v>11</v>
      </c>
      <c r="N14" s="82">
        <v>494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26</v>
      </c>
      <c r="L15" s="82">
        <v>55159.23105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9293</v>
      </c>
      <c r="D16" s="82">
        <v>393367.316994</v>
      </c>
      <c r="E16" s="82">
        <v>0</v>
      </c>
      <c r="F16" s="82">
        <v>0</v>
      </c>
      <c r="G16" s="82">
        <v>0</v>
      </c>
      <c r="H16" s="82">
        <v>0</v>
      </c>
      <c r="I16" s="82">
        <v>5911</v>
      </c>
      <c r="J16" s="82">
        <v>33492.511504</v>
      </c>
      <c r="K16" s="82">
        <v>3351</v>
      </c>
      <c r="L16" s="82">
        <v>358637.67529</v>
      </c>
      <c r="M16" s="82">
        <v>31</v>
      </c>
      <c r="N16" s="82">
        <v>1237.1302</v>
      </c>
      <c r="O16" s="82">
        <v>0</v>
      </c>
      <c r="P16" s="82">
        <v>0</v>
      </c>
      <c r="Q16" s="82">
        <v>4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5094</v>
      </c>
      <c r="D17" s="82">
        <v>90151.410394</v>
      </c>
      <c r="E17" s="82">
        <v>0</v>
      </c>
      <c r="F17" s="82">
        <v>0</v>
      </c>
      <c r="G17" s="82">
        <v>0</v>
      </c>
      <c r="H17" s="82">
        <v>0</v>
      </c>
      <c r="I17" s="82">
        <v>4013</v>
      </c>
      <c r="J17" s="82">
        <v>16484.728905</v>
      </c>
      <c r="K17" s="82">
        <v>1046</v>
      </c>
      <c r="L17" s="82">
        <v>71559.080489</v>
      </c>
      <c r="M17" s="82">
        <v>35</v>
      </c>
      <c r="N17" s="82">
        <v>2107.601</v>
      </c>
      <c r="O17" s="82">
        <v>0</v>
      </c>
      <c r="P17" s="82">
        <v>0</v>
      </c>
      <c r="Q17" s="82">
        <v>4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1951</v>
      </c>
      <c r="D18" s="82">
        <v>33697.33443</v>
      </c>
      <c r="E18" s="82">
        <v>0</v>
      </c>
      <c r="F18" s="82">
        <v>0</v>
      </c>
      <c r="G18" s="82">
        <v>0</v>
      </c>
      <c r="H18" s="82">
        <v>0</v>
      </c>
      <c r="I18" s="82">
        <v>1410</v>
      </c>
      <c r="J18" s="82">
        <v>7023.7412</v>
      </c>
      <c r="K18" s="82">
        <v>526</v>
      </c>
      <c r="L18" s="82">
        <v>25832.68323</v>
      </c>
      <c r="M18" s="82">
        <v>15</v>
      </c>
      <c r="N18" s="82">
        <v>840.91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3684</v>
      </c>
      <c r="D19" s="82">
        <v>45695.491102</v>
      </c>
      <c r="E19" s="82">
        <v>0</v>
      </c>
      <c r="F19" s="82">
        <v>0</v>
      </c>
      <c r="G19" s="82">
        <v>0</v>
      </c>
      <c r="H19" s="82">
        <v>0</v>
      </c>
      <c r="I19" s="82">
        <v>2711</v>
      </c>
      <c r="J19" s="82">
        <v>13503.91031</v>
      </c>
      <c r="K19" s="82">
        <v>966</v>
      </c>
      <c r="L19" s="82">
        <v>31925.280792</v>
      </c>
      <c r="M19" s="82">
        <v>7</v>
      </c>
      <c r="N19" s="82">
        <v>266.3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3047</v>
      </c>
      <c r="D20" s="82">
        <v>56302.391237</v>
      </c>
      <c r="E20" s="82">
        <v>0</v>
      </c>
      <c r="F20" s="82">
        <v>0</v>
      </c>
      <c r="G20" s="82">
        <v>0</v>
      </c>
      <c r="H20" s="82">
        <v>0</v>
      </c>
      <c r="I20" s="82">
        <v>2176</v>
      </c>
      <c r="J20" s="82">
        <v>12558.018568</v>
      </c>
      <c r="K20" s="82">
        <v>863</v>
      </c>
      <c r="L20" s="82">
        <v>43697.122669</v>
      </c>
      <c r="M20" s="82">
        <v>8</v>
      </c>
      <c r="N20" s="82">
        <v>47.25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10660</v>
      </c>
      <c r="D21" s="82">
        <v>102225.48642</v>
      </c>
      <c r="E21" s="82">
        <v>0</v>
      </c>
      <c r="F21" s="82">
        <v>0</v>
      </c>
      <c r="G21" s="82">
        <v>0</v>
      </c>
      <c r="H21" s="82">
        <v>0</v>
      </c>
      <c r="I21" s="82">
        <v>8655</v>
      </c>
      <c r="J21" s="82">
        <v>28771.969786</v>
      </c>
      <c r="K21" s="82">
        <v>1972</v>
      </c>
      <c r="L21" s="82">
        <v>73234.047734</v>
      </c>
      <c r="M21" s="82">
        <v>33</v>
      </c>
      <c r="N21" s="82">
        <v>219.4689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310</v>
      </c>
      <c r="D22" s="82">
        <v>23864.793813</v>
      </c>
      <c r="E22" s="82">
        <v>0</v>
      </c>
      <c r="F22" s="82">
        <v>0</v>
      </c>
      <c r="G22" s="82">
        <v>0</v>
      </c>
      <c r="H22" s="82">
        <v>0</v>
      </c>
      <c r="I22" s="82">
        <v>173</v>
      </c>
      <c r="J22" s="82">
        <v>1174.47816</v>
      </c>
      <c r="K22" s="82">
        <v>137</v>
      </c>
      <c r="L22" s="82">
        <v>22690.315653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8725</v>
      </c>
      <c r="D23" s="82">
        <v>641459.964795</v>
      </c>
      <c r="E23" s="82">
        <v>0</v>
      </c>
      <c r="F23" s="82">
        <v>0</v>
      </c>
      <c r="G23" s="82">
        <v>0</v>
      </c>
      <c r="H23" s="82">
        <v>0</v>
      </c>
      <c r="I23" s="82">
        <v>5418</v>
      </c>
      <c r="J23" s="82">
        <v>32011.599966</v>
      </c>
      <c r="K23" s="82">
        <v>3268</v>
      </c>
      <c r="L23" s="82">
        <v>608768.095743</v>
      </c>
      <c r="M23" s="82">
        <v>39</v>
      </c>
      <c r="N23" s="82">
        <v>680.269086</v>
      </c>
      <c r="O23" s="82">
        <v>0</v>
      </c>
      <c r="P23" s="82">
        <v>0</v>
      </c>
      <c r="Q23" s="82">
        <v>22</v>
      </c>
      <c r="R23" s="82">
        <v>1</v>
      </c>
    </row>
    <row r="24" spans="1:18" s="78" customFormat="1" ht="15" customHeight="1">
      <c r="A24" s="55" t="s">
        <v>82</v>
      </c>
      <c r="B24" s="56"/>
      <c r="C24" s="82">
        <v>7071</v>
      </c>
      <c r="D24" s="82">
        <v>222166.787544</v>
      </c>
      <c r="E24" s="82">
        <v>0</v>
      </c>
      <c r="F24" s="82">
        <v>0</v>
      </c>
      <c r="G24" s="82">
        <v>0</v>
      </c>
      <c r="H24" s="82">
        <v>0</v>
      </c>
      <c r="I24" s="82">
        <v>4844</v>
      </c>
      <c r="J24" s="82">
        <v>21017.403945</v>
      </c>
      <c r="K24" s="82">
        <v>2177</v>
      </c>
      <c r="L24" s="82">
        <v>189431.639982</v>
      </c>
      <c r="M24" s="82">
        <v>50</v>
      </c>
      <c r="N24" s="82">
        <v>11717.743617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212</v>
      </c>
      <c r="D25" s="82">
        <v>49072.992527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494.88</v>
      </c>
      <c r="K25" s="82">
        <v>157</v>
      </c>
      <c r="L25" s="82">
        <v>48577.912527</v>
      </c>
      <c r="M25" s="82">
        <v>1</v>
      </c>
      <c r="N25" s="82">
        <v>0.2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1753</v>
      </c>
      <c r="D26" s="82">
        <v>68917.292492</v>
      </c>
      <c r="E26" s="82">
        <v>0</v>
      </c>
      <c r="F26" s="82">
        <v>0</v>
      </c>
      <c r="G26" s="82">
        <v>0</v>
      </c>
      <c r="H26" s="82">
        <v>0</v>
      </c>
      <c r="I26" s="82">
        <v>1184</v>
      </c>
      <c r="J26" s="82">
        <v>7099.889412</v>
      </c>
      <c r="K26" s="82">
        <v>566</v>
      </c>
      <c r="L26" s="82">
        <v>61797.96808</v>
      </c>
      <c r="M26" s="82">
        <v>3</v>
      </c>
      <c r="N26" s="82">
        <v>19.435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8865</v>
      </c>
      <c r="D27" s="82">
        <v>223923.334012</v>
      </c>
      <c r="E27" s="82">
        <v>0</v>
      </c>
      <c r="F27" s="82">
        <v>0</v>
      </c>
      <c r="G27" s="82">
        <v>0</v>
      </c>
      <c r="H27" s="82">
        <v>0</v>
      </c>
      <c r="I27" s="82">
        <v>6087</v>
      </c>
      <c r="J27" s="82">
        <v>32772.712323</v>
      </c>
      <c r="K27" s="82">
        <v>2743</v>
      </c>
      <c r="L27" s="82">
        <v>189829.21166</v>
      </c>
      <c r="M27" s="82">
        <v>35</v>
      </c>
      <c r="N27" s="82">
        <v>1321.410029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3592</v>
      </c>
      <c r="D28" s="82">
        <v>186987.146415</v>
      </c>
      <c r="E28" s="82">
        <v>0</v>
      </c>
      <c r="F28" s="82">
        <v>0</v>
      </c>
      <c r="G28" s="82">
        <v>0</v>
      </c>
      <c r="H28" s="82">
        <v>0</v>
      </c>
      <c r="I28" s="82">
        <v>2517</v>
      </c>
      <c r="J28" s="82">
        <v>15083.484767</v>
      </c>
      <c r="K28" s="82">
        <v>1065</v>
      </c>
      <c r="L28" s="82">
        <v>171849.961648</v>
      </c>
      <c r="M28" s="82">
        <v>10</v>
      </c>
      <c r="N28" s="82">
        <v>53.7</v>
      </c>
      <c r="O28" s="82">
        <v>0</v>
      </c>
      <c r="P28" s="82">
        <v>0</v>
      </c>
      <c r="Q28" s="82">
        <v>2</v>
      </c>
      <c r="R28" s="82">
        <v>0</v>
      </c>
    </row>
    <row r="29" spans="1:18" s="78" customFormat="1" ht="15" customHeight="1">
      <c r="A29" s="55" t="s">
        <v>86</v>
      </c>
      <c r="B29" s="56"/>
      <c r="C29" s="82">
        <v>7997</v>
      </c>
      <c r="D29" s="82">
        <v>576942.383624</v>
      </c>
      <c r="E29" s="82">
        <v>0</v>
      </c>
      <c r="F29" s="82">
        <v>0</v>
      </c>
      <c r="G29" s="82">
        <v>0</v>
      </c>
      <c r="H29" s="82">
        <v>0</v>
      </c>
      <c r="I29" s="82">
        <v>5686</v>
      </c>
      <c r="J29" s="82">
        <v>39622.670194</v>
      </c>
      <c r="K29" s="82">
        <v>2292</v>
      </c>
      <c r="L29" s="82">
        <v>534364.86343</v>
      </c>
      <c r="M29" s="82">
        <v>19</v>
      </c>
      <c r="N29" s="82">
        <v>2954.85</v>
      </c>
      <c r="O29" s="82">
        <v>0</v>
      </c>
      <c r="P29" s="82">
        <v>0</v>
      </c>
      <c r="Q29" s="82">
        <v>6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32705</v>
      </c>
      <c r="D30" s="82">
        <v>825455.531531</v>
      </c>
      <c r="E30" s="82">
        <v>0</v>
      </c>
      <c r="F30" s="82">
        <v>0</v>
      </c>
      <c r="G30" s="82">
        <v>0</v>
      </c>
      <c r="H30" s="82">
        <v>0</v>
      </c>
      <c r="I30" s="82">
        <v>23875</v>
      </c>
      <c r="J30" s="82">
        <v>118819.221468</v>
      </c>
      <c r="K30" s="82">
        <v>8774</v>
      </c>
      <c r="L30" s="82">
        <v>704681.983099</v>
      </c>
      <c r="M30" s="82">
        <v>56</v>
      </c>
      <c r="N30" s="82">
        <v>1954.326964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88</v>
      </c>
      <c r="B31" s="56"/>
      <c r="C31" s="82">
        <v>5133</v>
      </c>
      <c r="D31" s="82">
        <v>780340.971142</v>
      </c>
      <c r="E31" s="82">
        <v>0</v>
      </c>
      <c r="F31" s="82">
        <v>0</v>
      </c>
      <c r="G31" s="82">
        <v>0</v>
      </c>
      <c r="H31" s="82">
        <v>0</v>
      </c>
      <c r="I31" s="82">
        <v>2929</v>
      </c>
      <c r="J31" s="82">
        <v>17085.571106</v>
      </c>
      <c r="K31" s="82">
        <v>2073</v>
      </c>
      <c r="L31" s="82">
        <v>760149.036144</v>
      </c>
      <c r="M31" s="82">
        <v>131</v>
      </c>
      <c r="N31" s="82">
        <v>3106.363892</v>
      </c>
      <c r="O31" s="82">
        <v>0</v>
      </c>
      <c r="P31" s="82">
        <v>0</v>
      </c>
      <c r="Q31" s="82">
        <v>9</v>
      </c>
      <c r="R31" s="82">
        <v>5</v>
      </c>
    </row>
    <row r="32" spans="1:18" s="78" customFormat="1" ht="15" customHeight="1">
      <c r="A32" s="55" t="s">
        <v>89</v>
      </c>
      <c r="B32" s="56"/>
      <c r="C32" s="82">
        <v>23758</v>
      </c>
      <c r="D32" s="82">
        <v>2135175.33775</v>
      </c>
      <c r="E32" s="82">
        <v>0</v>
      </c>
      <c r="F32" s="82">
        <v>0</v>
      </c>
      <c r="G32" s="82">
        <v>0</v>
      </c>
      <c r="H32" s="82">
        <v>0</v>
      </c>
      <c r="I32" s="82">
        <v>14895</v>
      </c>
      <c r="J32" s="82">
        <v>70434.138927</v>
      </c>
      <c r="K32" s="82">
        <v>8607</v>
      </c>
      <c r="L32" s="82">
        <v>2056686.776107</v>
      </c>
      <c r="M32" s="82">
        <v>253</v>
      </c>
      <c r="N32" s="82">
        <v>8045.422716</v>
      </c>
      <c r="O32" s="82">
        <v>3</v>
      </c>
      <c r="P32" s="82">
        <v>9</v>
      </c>
      <c r="Q32" s="82">
        <v>76</v>
      </c>
      <c r="R32" s="82">
        <v>20</v>
      </c>
    </row>
    <row r="33" spans="1:18" s="78" customFormat="1" ht="15" customHeight="1">
      <c r="A33" s="55" t="s">
        <v>90</v>
      </c>
      <c r="B33" s="56"/>
      <c r="C33" s="82">
        <v>4982</v>
      </c>
      <c r="D33" s="82">
        <v>180033.497026</v>
      </c>
      <c r="E33" s="82">
        <v>0</v>
      </c>
      <c r="F33" s="82">
        <v>0</v>
      </c>
      <c r="G33" s="82">
        <v>0</v>
      </c>
      <c r="H33" s="82">
        <v>0</v>
      </c>
      <c r="I33" s="82">
        <v>3257</v>
      </c>
      <c r="J33" s="82">
        <v>18277.004221</v>
      </c>
      <c r="K33" s="82">
        <v>1684</v>
      </c>
      <c r="L33" s="82">
        <v>161271.317636</v>
      </c>
      <c r="M33" s="82">
        <v>41</v>
      </c>
      <c r="N33" s="82">
        <v>485.175169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7199</v>
      </c>
      <c r="D34" s="82">
        <v>275906.512116</v>
      </c>
      <c r="E34" s="82">
        <v>0</v>
      </c>
      <c r="F34" s="82">
        <v>0</v>
      </c>
      <c r="G34" s="82">
        <v>0</v>
      </c>
      <c r="H34" s="82">
        <v>0</v>
      </c>
      <c r="I34" s="82">
        <v>4999</v>
      </c>
      <c r="J34" s="82">
        <v>24945.644866</v>
      </c>
      <c r="K34" s="82">
        <v>2160</v>
      </c>
      <c r="L34" s="82">
        <v>242098.347125</v>
      </c>
      <c r="M34" s="82">
        <v>40</v>
      </c>
      <c r="N34" s="82">
        <v>8862.520125</v>
      </c>
      <c r="O34" s="82">
        <v>0</v>
      </c>
      <c r="P34" s="82">
        <v>0</v>
      </c>
      <c r="Q34" s="82">
        <v>3</v>
      </c>
      <c r="R34" s="82">
        <v>0</v>
      </c>
    </row>
    <row r="35" spans="1:18" s="78" customFormat="1" ht="15" customHeight="1">
      <c r="A35" s="55" t="s">
        <v>92</v>
      </c>
      <c r="B35" s="56"/>
      <c r="C35" s="82">
        <v>2587</v>
      </c>
      <c r="D35" s="82">
        <v>80332.039373</v>
      </c>
      <c r="E35" s="82">
        <v>0</v>
      </c>
      <c r="F35" s="82">
        <v>0</v>
      </c>
      <c r="G35" s="82">
        <v>0</v>
      </c>
      <c r="H35" s="82">
        <v>0</v>
      </c>
      <c r="I35" s="82">
        <v>1847</v>
      </c>
      <c r="J35" s="82">
        <v>9919.072296</v>
      </c>
      <c r="K35" s="82">
        <v>728</v>
      </c>
      <c r="L35" s="82">
        <v>70074.267077</v>
      </c>
      <c r="M35" s="82">
        <v>12</v>
      </c>
      <c r="N35" s="82">
        <v>338.7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6388</v>
      </c>
      <c r="D36" s="82">
        <v>164303.299731</v>
      </c>
      <c r="E36" s="82">
        <v>0</v>
      </c>
      <c r="F36" s="82">
        <v>0</v>
      </c>
      <c r="G36" s="82">
        <v>0</v>
      </c>
      <c r="H36" s="82">
        <v>0</v>
      </c>
      <c r="I36" s="82">
        <v>4830</v>
      </c>
      <c r="J36" s="82">
        <v>20768.897421</v>
      </c>
      <c r="K36" s="82">
        <v>1508</v>
      </c>
      <c r="L36" s="82">
        <v>142311.159782</v>
      </c>
      <c r="M36" s="82">
        <v>50</v>
      </c>
      <c r="N36" s="82">
        <v>1223.242528</v>
      </c>
      <c r="O36" s="82">
        <v>0</v>
      </c>
      <c r="P36" s="82">
        <v>0</v>
      </c>
      <c r="Q36" s="82">
        <v>13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2547</v>
      </c>
      <c r="D37" s="82">
        <v>21518.059507</v>
      </c>
      <c r="E37" s="82">
        <v>0</v>
      </c>
      <c r="F37" s="82">
        <v>0</v>
      </c>
      <c r="G37" s="82">
        <v>0</v>
      </c>
      <c r="H37" s="82">
        <v>0</v>
      </c>
      <c r="I37" s="82">
        <v>2111</v>
      </c>
      <c r="J37" s="82">
        <v>8149.733158</v>
      </c>
      <c r="K37" s="82">
        <v>428</v>
      </c>
      <c r="L37" s="82">
        <v>13281.326349</v>
      </c>
      <c r="M37" s="82">
        <v>7</v>
      </c>
      <c r="N37" s="82">
        <v>82</v>
      </c>
      <c r="O37" s="82">
        <v>1</v>
      </c>
      <c r="P37" s="82">
        <v>5</v>
      </c>
      <c r="Q37" s="82">
        <v>1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6429</v>
      </c>
      <c r="D38" s="82">
        <v>151778.999831</v>
      </c>
      <c r="E38" s="82">
        <v>0</v>
      </c>
      <c r="F38" s="82">
        <v>0</v>
      </c>
      <c r="G38" s="82">
        <v>0</v>
      </c>
      <c r="H38" s="82">
        <v>0</v>
      </c>
      <c r="I38" s="82">
        <v>4694</v>
      </c>
      <c r="J38" s="82">
        <v>20392.51779</v>
      </c>
      <c r="K38" s="82">
        <v>1674</v>
      </c>
      <c r="L38" s="82">
        <v>127967.88866</v>
      </c>
      <c r="M38" s="82">
        <v>61</v>
      </c>
      <c r="N38" s="82">
        <v>3418.593381</v>
      </c>
      <c r="O38" s="82">
        <v>0</v>
      </c>
      <c r="P38" s="82">
        <v>0</v>
      </c>
      <c r="Q38" s="82">
        <v>11</v>
      </c>
      <c r="R38" s="82">
        <v>1</v>
      </c>
    </row>
    <row r="39" spans="1:18" s="78" customFormat="1" ht="15" customHeight="1">
      <c r="A39" s="55" t="s">
        <v>95</v>
      </c>
      <c r="B39" s="56"/>
      <c r="C39" s="82">
        <v>15689</v>
      </c>
      <c r="D39" s="82">
        <v>373192.134386</v>
      </c>
      <c r="E39" s="82">
        <v>0</v>
      </c>
      <c r="F39" s="82">
        <v>0</v>
      </c>
      <c r="G39" s="82">
        <v>0</v>
      </c>
      <c r="H39" s="82">
        <v>0</v>
      </c>
      <c r="I39" s="82">
        <v>11381</v>
      </c>
      <c r="J39" s="82">
        <v>53704.992812</v>
      </c>
      <c r="K39" s="82">
        <v>4216</v>
      </c>
      <c r="L39" s="82">
        <v>315818.207002</v>
      </c>
      <c r="M39" s="82">
        <v>90</v>
      </c>
      <c r="N39" s="82">
        <v>3658.434572</v>
      </c>
      <c r="O39" s="82">
        <v>2</v>
      </c>
      <c r="P39" s="82">
        <v>10.5</v>
      </c>
      <c r="Q39" s="82">
        <v>9</v>
      </c>
      <c r="R39" s="82">
        <v>0</v>
      </c>
    </row>
    <row r="40" spans="1:18" s="78" customFormat="1" ht="15" customHeight="1">
      <c r="A40" s="55" t="s">
        <v>96</v>
      </c>
      <c r="B40" s="56"/>
      <c r="C40" s="82">
        <v>7745</v>
      </c>
      <c r="D40" s="82">
        <v>1418296.18803</v>
      </c>
      <c r="E40" s="82">
        <v>0</v>
      </c>
      <c r="F40" s="82">
        <v>0</v>
      </c>
      <c r="G40" s="82">
        <v>0</v>
      </c>
      <c r="H40" s="82">
        <v>0</v>
      </c>
      <c r="I40" s="82">
        <v>4529</v>
      </c>
      <c r="J40" s="82">
        <v>33853.599716</v>
      </c>
      <c r="K40" s="82">
        <v>3177</v>
      </c>
      <c r="L40" s="82">
        <v>1383516.855038</v>
      </c>
      <c r="M40" s="82">
        <v>39</v>
      </c>
      <c r="N40" s="82">
        <v>925.733276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3478</v>
      </c>
      <c r="D41" s="82">
        <v>187166.131128</v>
      </c>
      <c r="E41" s="82">
        <v>0</v>
      </c>
      <c r="F41" s="82">
        <v>0</v>
      </c>
      <c r="G41" s="82">
        <v>0</v>
      </c>
      <c r="H41" s="82">
        <v>0</v>
      </c>
      <c r="I41" s="82">
        <v>3006</v>
      </c>
      <c r="J41" s="82">
        <v>15623.094684</v>
      </c>
      <c r="K41" s="82">
        <v>467</v>
      </c>
      <c r="L41" s="82">
        <v>171515.036444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367</v>
      </c>
      <c r="B42" s="56"/>
      <c r="C42" s="82">
        <v>118877</v>
      </c>
      <c r="D42" s="82">
        <v>1412611.910935</v>
      </c>
      <c r="E42" s="82">
        <v>0</v>
      </c>
      <c r="F42" s="82">
        <v>0</v>
      </c>
      <c r="G42" s="82">
        <v>0</v>
      </c>
      <c r="H42" s="82">
        <v>0</v>
      </c>
      <c r="I42" s="82">
        <v>102846</v>
      </c>
      <c r="J42" s="82">
        <v>483863.634869</v>
      </c>
      <c r="K42" s="82">
        <v>15630</v>
      </c>
      <c r="L42" s="82">
        <v>900865.245472</v>
      </c>
      <c r="M42" s="82">
        <v>400</v>
      </c>
      <c r="N42" s="82">
        <v>27876.880773</v>
      </c>
      <c r="O42" s="82">
        <v>1</v>
      </c>
      <c r="P42" s="82">
        <v>6.149821</v>
      </c>
      <c r="Q42" s="82">
        <v>33</v>
      </c>
      <c r="R42" s="82">
        <v>3</v>
      </c>
    </row>
    <row r="43" spans="1:18" s="78" customFormat="1" ht="15" customHeight="1">
      <c r="A43" s="55" t="s">
        <v>98</v>
      </c>
      <c r="B43" s="56"/>
      <c r="C43" s="82">
        <v>95033</v>
      </c>
      <c r="D43" s="82">
        <v>1052387.911151</v>
      </c>
      <c r="E43" s="82">
        <v>1</v>
      </c>
      <c r="F43" s="82">
        <v>25</v>
      </c>
      <c r="G43" s="82">
        <v>0</v>
      </c>
      <c r="H43" s="82">
        <v>0</v>
      </c>
      <c r="I43" s="82">
        <v>80733</v>
      </c>
      <c r="J43" s="82">
        <v>293235.230412</v>
      </c>
      <c r="K43" s="82">
        <v>13351</v>
      </c>
      <c r="L43" s="82">
        <v>749442.374469</v>
      </c>
      <c r="M43" s="82">
        <v>934</v>
      </c>
      <c r="N43" s="82">
        <v>9494.478523</v>
      </c>
      <c r="O43" s="82">
        <v>14</v>
      </c>
      <c r="P43" s="82">
        <v>190.827747</v>
      </c>
      <c r="Q43" s="82">
        <v>57</v>
      </c>
      <c r="R43" s="82">
        <v>1</v>
      </c>
    </row>
    <row r="44" spans="1:18" s="78" customFormat="1" ht="15" customHeight="1">
      <c r="A44" s="55" t="s">
        <v>99</v>
      </c>
      <c r="B44" s="56"/>
      <c r="C44" s="82">
        <v>16603</v>
      </c>
      <c r="D44" s="82">
        <v>1048531.601275</v>
      </c>
      <c r="E44" s="82">
        <v>0</v>
      </c>
      <c r="F44" s="82">
        <v>0</v>
      </c>
      <c r="G44" s="82">
        <v>1</v>
      </c>
      <c r="H44" s="82">
        <v>1.8072</v>
      </c>
      <c r="I44" s="82">
        <v>11055</v>
      </c>
      <c r="J44" s="82">
        <v>105286.988875</v>
      </c>
      <c r="K44" s="82">
        <v>5379</v>
      </c>
      <c r="L44" s="82">
        <v>935467.617214</v>
      </c>
      <c r="M44" s="82">
        <v>152</v>
      </c>
      <c r="N44" s="82">
        <v>7718.887986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100</v>
      </c>
      <c r="B45" s="56"/>
      <c r="C45" s="82">
        <v>7748</v>
      </c>
      <c r="D45" s="82">
        <v>64582.605477</v>
      </c>
      <c r="E45" s="82">
        <v>0</v>
      </c>
      <c r="F45" s="82">
        <v>0</v>
      </c>
      <c r="G45" s="82">
        <v>0</v>
      </c>
      <c r="H45" s="82">
        <v>0</v>
      </c>
      <c r="I45" s="82">
        <v>6227</v>
      </c>
      <c r="J45" s="82">
        <v>21751.436633</v>
      </c>
      <c r="K45" s="82">
        <v>1507</v>
      </c>
      <c r="L45" s="82">
        <v>42510.889564</v>
      </c>
      <c r="M45" s="82">
        <v>14</v>
      </c>
      <c r="N45" s="82">
        <v>320.27928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373</v>
      </c>
      <c r="B46" s="56"/>
      <c r="C46" s="82">
        <v>27717</v>
      </c>
      <c r="D46" s="82">
        <v>554049.20711</v>
      </c>
      <c r="E46" s="82">
        <v>0</v>
      </c>
      <c r="F46" s="82">
        <v>0</v>
      </c>
      <c r="G46" s="82">
        <v>0</v>
      </c>
      <c r="H46" s="82">
        <v>0</v>
      </c>
      <c r="I46" s="82">
        <v>20404</v>
      </c>
      <c r="J46" s="82">
        <v>53646.955331</v>
      </c>
      <c r="K46" s="82">
        <v>6777</v>
      </c>
      <c r="L46" s="82">
        <v>485826.063313</v>
      </c>
      <c r="M46" s="82">
        <v>536</v>
      </c>
      <c r="N46" s="82">
        <v>14576.188466</v>
      </c>
      <c r="O46" s="82">
        <v>0</v>
      </c>
      <c r="P46" s="82">
        <v>0</v>
      </c>
      <c r="Q46" s="82">
        <v>87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59819</v>
      </c>
      <c r="D47" s="82">
        <v>9242742.942751</v>
      </c>
      <c r="E47" s="82">
        <v>1</v>
      </c>
      <c r="F47" s="82">
        <v>2</v>
      </c>
      <c r="G47" s="82">
        <v>0</v>
      </c>
      <c r="H47" s="82">
        <v>0</v>
      </c>
      <c r="I47" s="82">
        <v>35035</v>
      </c>
      <c r="J47" s="82">
        <v>512508.115305</v>
      </c>
      <c r="K47" s="82">
        <v>24060</v>
      </c>
      <c r="L47" s="82">
        <v>8641665.989283</v>
      </c>
      <c r="M47" s="82">
        <v>720</v>
      </c>
      <c r="N47" s="82">
        <v>82658.243104</v>
      </c>
      <c r="O47" s="82">
        <v>3</v>
      </c>
      <c r="P47" s="82">
        <v>5908.595059</v>
      </c>
      <c r="Q47" s="82">
        <v>176</v>
      </c>
      <c r="R47" s="82">
        <v>4</v>
      </c>
    </row>
    <row r="48" spans="1:18" s="78" customFormat="1" ht="15" customHeight="1">
      <c r="A48" s="55" t="s">
        <v>102</v>
      </c>
      <c r="B48" s="56"/>
      <c r="C48" s="82">
        <v>39416</v>
      </c>
      <c r="D48" s="82">
        <v>1511700.368019</v>
      </c>
      <c r="E48" s="82">
        <v>0</v>
      </c>
      <c r="F48" s="82">
        <v>0</v>
      </c>
      <c r="G48" s="82">
        <v>0</v>
      </c>
      <c r="H48" s="82">
        <v>0</v>
      </c>
      <c r="I48" s="82">
        <v>25009</v>
      </c>
      <c r="J48" s="82">
        <v>270212.360186</v>
      </c>
      <c r="K48" s="82">
        <v>14041</v>
      </c>
      <c r="L48" s="82">
        <v>1221530.132782</v>
      </c>
      <c r="M48" s="82">
        <v>366</v>
      </c>
      <c r="N48" s="82">
        <v>19957.875051</v>
      </c>
      <c r="O48" s="82">
        <v>0</v>
      </c>
      <c r="P48" s="82">
        <v>0</v>
      </c>
      <c r="Q48" s="82">
        <v>2</v>
      </c>
      <c r="R48" s="82">
        <v>1</v>
      </c>
    </row>
    <row r="49" spans="1:18" s="78" customFormat="1" ht="15" customHeight="1">
      <c r="A49" s="55" t="s">
        <v>103</v>
      </c>
      <c r="B49" s="56"/>
      <c r="C49" s="82">
        <v>101356</v>
      </c>
      <c r="D49" s="82">
        <v>1320615.349901</v>
      </c>
      <c r="E49" s="82">
        <v>0</v>
      </c>
      <c r="F49" s="82">
        <v>0</v>
      </c>
      <c r="G49" s="82">
        <v>0</v>
      </c>
      <c r="H49" s="82">
        <v>0</v>
      </c>
      <c r="I49" s="82">
        <v>78929</v>
      </c>
      <c r="J49" s="82">
        <v>225518.348314</v>
      </c>
      <c r="K49" s="82">
        <v>21538</v>
      </c>
      <c r="L49" s="82">
        <v>1087654.122502</v>
      </c>
      <c r="M49" s="82">
        <v>885</v>
      </c>
      <c r="N49" s="82">
        <v>7406.679085</v>
      </c>
      <c r="O49" s="82">
        <v>4</v>
      </c>
      <c r="P49" s="82">
        <v>36.2</v>
      </c>
      <c r="Q49" s="82">
        <v>100</v>
      </c>
      <c r="R49" s="82">
        <v>1</v>
      </c>
    </row>
    <row r="50" spans="1:18" s="78" customFormat="1" ht="15" customHeight="1">
      <c r="A50" s="55" t="s">
        <v>104</v>
      </c>
      <c r="B50" s="56"/>
      <c r="C50" s="82">
        <v>23621</v>
      </c>
      <c r="D50" s="82">
        <v>362939.331786</v>
      </c>
      <c r="E50" s="82">
        <v>1</v>
      </c>
      <c r="F50" s="82">
        <v>1.2</v>
      </c>
      <c r="G50" s="82">
        <v>0</v>
      </c>
      <c r="H50" s="82">
        <v>0</v>
      </c>
      <c r="I50" s="82">
        <v>19119</v>
      </c>
      <c r="J50" s="82">
        <v>82025.32521</v>
      </c>
      <c r="K50" s="82">
        <v>4387</v>
      </c>
      <c r="L50" s="82">
        <v>279907.60318</v>
      </c>
      <c r="M50" s="82">
        <v>114</v>
      </c>
      <c r="N50" s="82">
        <v>1005.203396</v>
      </c>
      <c r="O50" s="82">
        <v>0</v>
      </c>
      <c r="P50" s="82">
        <v>0</v>
      </c>
      <c r="Q50" s="82">
        <v>1157</v>
      </c>
      <c r="R50" s="82">
        <v>1</v>
      </c>
    </row>
    <row r="51" spans="1:18" s="78" customFormat="1" ht="15" customHeight="1">
      <c r="A51" s="55" t="s">
        <v>105</v>
      </c>
      <c r="B51" s="56"/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379</v>
      </c>
      <c r="B52" s="56"/>
      <c r="C52" s="82">
        <v>459</v>
      </c>
      <c r="D52" s="82">
        <v>1802.904662</v>
      </c>
      <c r="E52" s="82">
        <v>0</v>
      </c>
      <c r="F52" s="82">
        <v>0</v>
      </c>
      <c r="G52" s="82">
        <v>0</v>
      </c>
      <c r="H52" s="82">
        <v>0</v>
      </c>
      <c r="I52" s="82">
        <v>375</v>
      </c>
      <c r="J52" s="82">
        <v>969.619876</v>
      </c>
      <c r="K52" s="82">
        <v>82</v>
      </c>
      <c r="L52" s="82">
        <v>832.884786</v>
      </c>
      <c r="M52" s="82">
        <v>2</v>
      </c>
      <c r="N52" s="82">
        <v>0.4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50</v>
      </c>
      <c r="J53" s="82">
        <v>228.25</v>
      </c>
      <c r="K53" s="82">
        <v>7</v>
      </c>
      <c r="L53" s="82">
        <v>41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3373</v>
      </c>
      <c r="D54" s="82">
        <v>84100.992077</v>
      </c>
      <c r="E54" s="82">
        <v>0</v>
      </c>
      <c r="F54" s="82">
        <v>0</v>
      </c>
      <c r="G54" s="82">
        <v>0</v>
      </c>
      <c r="H54" s="82">
        <v>0</v>
      </c>
      <c r="I54" s="82">
        <v>2589</v>
      </c>
      <c r="J54" s="82">
        <v>7801.432259</v>
      </c>
      <c r="K54" s="82">
        <v>769</v>
      </c>
      <c r="L54" s="82">
        <v>76214.609818</v>
      </c>
      <c r="M54" s="82">
        <v>15</v>
      </c>
      <c r="N54" s="82">
        <v>84.95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14023</v>
      </c>
      <c r="D55" s="82">
        <v>151325.242213</v>
      </c>
      <c r="E55" s="82">
        <v>0</v>
      </c>
      <c r="F55" s="82">
        <v>0</v>
      </c>
      <c r="G55" s="82">
        <v>0</v>
      </c>
      <c r="H55" s="82">
        <v>0</v>
      </c>
      <c r="I55" s="82">
        <v>11160</v>
      </c>
      <c r="J55" s="82">
        <v>42945.025878</v>
      </c>
      <c r="K55" s="82">
        <v>2723</v>
      </c>
      <c r="L55" s="82">
        <v>104550.614588</v>
      </c>
      <c r="M55" s="82">
        <v>139</v>
      </c>
      <c r="N55" s="82">
        <v>3819.101747</v>
      </c>
      <c r="O55" s="82">
        <v>1</v>
      </c>
      <c r="P55" s="82">
        <v>10.5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20028</v>
      </c>
      <c r="D56" s="82">
        <v>180684.44942</v>
      </c>
      <c r="E56" s="82">
        <v>2</v>
      </c>
      <c r="F56" s="82">
        <v>11.77</v>
      </c>
      <c r="G56" s="82">
        <v>2</v>
      </c>
      <c r="H56" s="82">
        <v>6.06</v>
      </c>
      <c r="I56" s="82">
        <v>15043</v>
      </c>
      <c r="J56" s="82">
        <v>49759.808709</v>
      </c>
      <c r="K56" s="82">
        <v>4842</v>
      </c>
      <c r="L56" s="82">
        <v>128637.211554</v>
      </c>
      <c r="M56" s="82">
        <v>139</v>
      </c>
      <c r="N56" s="82">
        <v>2269.599157</v>
      </c>
      <c r="O56" s="82">
        <v>0</v>
      </c>
      <c r="P56" s="82">
        <v>0</v>
      </c>
      <c r="Q56" s="82">
        <v>2991</v>
      </c>
      <c r="R56" s="82">
        <v>53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/>
      <c r="N57" s="83"/>
      <c r="O57" s="89"/>
      <c r="P57" s="83"/>
      <c r="Q57" s="83"/>
      <c r="R57" s="217" t="str">
        <f>'2491-00-01'!V34</f>
        <v>中華民國112年8月20日編製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41" t="s">
        <v>140</v>
      </c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A1">
      <selection activeCell="L13" sqref="L11:L13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1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92" t="s">
        <v>253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</row>
    <row r="4" spans="1:18" s="73" customFormat="1" ht="18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</row>
    <row r="5" spans="1:18" s="77" customFormat="1" ht="18" customHeight="1">
      <c r="A5" s="75"/>
      <c r="G5" s="315" t="s">
        <v>403</v>
      </c>
      <c r="H5" s="315"/>
      <c r="I5" s="315"/>
      <c r="J5" s="315"/>
      <c r="K5" s="315"/>
      <c r="Q5" s="394" t="s">
        <v>7</v>
      </c>
      <c r="R5" s="394"/>
    </row>
    <row r="6" spans="1:18" s="77" customFormat="1" ht="15.75" customHeight="1">
      <c r="A6" s="375" t="s">
        <v>176</v>
      </c>
      <c r="B6" s="376"/>
      <c r="C6" s="342" t="s">
        <v>144</v>
      </c>
      <c r="D6" s="366"/>
      <c r="E6" s="381" t="s">
        <v>145</v>
      </c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3"/>
      <c r="Q6" s="342" t="s">
        <v>146</v>
      </c>
      <c r="R6" s="384"/>
    </row>
    <row r="7" spans="1:18" s="78" customFormat="1" ht="15.75" customHeight="1">
      <c r="A7" s="377"/>
      <c r="B7" s="378"/>
      <c r="C7" s="344"/>
      <c r="D7" s="368"/>
      <c r="E7" s="386" t="s">
        <v>147</v>
      </c>
      <c r="F7" s="387"/>
      <c r="G7" s="386" t="s">
        <v>148</v>
      </c>
      <c r="H7" s="387"/>
      <c r="I7" s="386" t="s">
        <v>149</v>
      </c>
      <c r="J7" s="387"/>
      <c r="K7" s="386" t="s">
        <v>150</v>
      </c>
      <c r="L7" s="387"/>
      <c r="M7" s="388" t="s">
        <v>151</v>
      </c>
      <c r="N7" s="389"/>
      <c r="O7" s="386" t="s">
        <v>152</v>
      </c>
      <c r="P7" s="387"/>
      <c r="Q7" s="344"/>
      <c r="R7" s="385"/>
    </row>
    <row r="8" spans="1:18" s="78" customFormat="1" ht="15.75" customHeight="1">
      <c r="A8" s="379"/>
      <c r="B8" s="380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762343</v>
      </c>
      <c r="D9" s="82">
        <v>27864571.499111</v>
      </c>
      <c r="E9" s="82">
        <v>3848</v>
      </c>
      <c r="F9" s="82">
        <v>12486.892819</v>
      </c>
      <c r="G9" s="82">
        <v>2417</v>
      </c>
      <c r="H9" s="82">
        <v>14553.460954</v>
      </c>
      <c r="I9" s="82">
        <v>2972</v>
      </c>
      <c r="J9" s="82">
        <v>109973.217242</v>
      </c>
      <c r="K9" s="82">
        <v>423</v>
      </c>
      <c r="L9" s="82">
        <v>51628.655116</v>
      </c>
      <c r="M9" s="82">
        <v>0</v>
      </c>
      <c r="N9" s="82">
        <v>0</v>
      </c>
      <c r="O9" s="82">
        <v>1</v>
      </c>
      <c r="P9" s="82">
        <v>-181.98528</v>
      </c>
      <c r="Q9" s="82">
        <v>763775</v>
      </c>
      <c r="R9" s="82">
        <v>27920667.507822</v>
      </c>
    </row>
    <row r="10" spans="1:18" s="78" customFormat="1" ht="12.75" customHeight="1">
      <c r="A10" s="55" t="s">
        <v>155</v>
      </c>
      <c r="B10" s="56"/>
      <c r="C10" s="82">
        <v>19050</v>
      </c>
      <c r="D10" s="82">
        <v>679130.298107</v>
      </c>
      <c r="E10" s="82">
        <v>93</v>
      </c>
      <c r="F10" s="82">
        <v>153.489</v>
      </c>
      <c r="G10" s="82">
        <v>62</v>
      </c>
      <c r="H10" s="82">
        <v>961.15321</v>
      </c>
      <c r="I10" s="82">
        <v>129</v>
      </c>
      <c r="J10" s="82">
        <v>5601.761554</v>
      </c>
      <c r="K10" s="82">
        <v>11</v>
      </c>
      <c r="L10" s="82">
        <v>1866.73625</v>
      </c>
      <c r="M10" s="82">
        <v>28</v>
      </c>
      <c r="N10" s="82">
        <v>-15683.350599</v>
      </c>
      <c r="O10" s="82">
        <v>-5</v>
      </c>
      <c r="P10" s="82">
        <v>19792.53994</v>
      </c>
      <c r="Q10" s="82">
        <v>19104</v>
      </c>
      <c r="R10" s="82">
        <v>686166.848542</v>
      </c>
    </row>
    <row r="11" spans="1:18" s="78" customFormat="1" ht="12.75" customHeight="1">
      <c r="A11" s="55" t="s">
        <v>156</v>
      </c>
      <c r="B11" s="56"/>
      <c r="C11" s="82">
        <v>4249</v>
      </c>
      <c r="D11" s="82">
        <v>352001.277651</v>
      </c>
      <c r="E11" s="82">
        <v>11</v>
      </c>
      <c r="F11" s="82">
        <v>25.8376</v>
      </c>
      <c r="G11" s="82">
        <v>14</v>
      </c>
      <c r="H11" s="82">
        <v>102.8</v>
      </c>
      <c r="I11" s="82">
        <v>28</v>
      </c>
      <c r="J11" s="82">
        <v>266.995</v>
      </c>
      <c r="K11" s="82">
        <v>1</v>
      </c>
      <c r="L11" s="82">
        <v>0.2</v>
      </c>
      <c r="M11" s="82">
        <v>-1</v>
      </c>
      <c r="N11" s="82">
        <v>-30.1</v>
      </c>
      <c r="O11" s="82">
        <v>-3</v>
      </c>
      <c r="P11" s="82">
        <v>-38</v>
      </c>
      <c r="Q11" s="82">
        <v>4242</v>
      </c>
      <c r="R11" s="82">
        <v>352123.010251</v>
      </c>
    </row>
    <row r="12" spans="1:18" s="78" customFormat="1" ht="12.75" customHeight="1">
      <c r="A12" s="55" t="s">
        <v>157</v>
      </c>
      <c r="B12" s="56"/>
      <c r="C12" s="82">
        <v>200960</v>
      </c>
      <c r="D12" s="82">
        <v>8285656.20372</v>
      </c>
      <c r="E12" s="82">
        <v>612</v>
      </c>
      <c r="F12" s="82">
        <v>1182.16504</v>
      </c>
      <c r="G12" s="82">
        <v>471</v>
      </c>
      <c r="H12" s="82">
        <v>4406.140979</v>
      </c>
      <c r="I12" s="82">
        <v>673</v>
      </c>
      <c r="J12" s="82">
        <v>22284.091498</v>
      </c>
      <c r="K12" s="82">
        <v>101</v>
      </c>
      <c r="L12" s="82">
        <v>13218.347795</v>
      </c>
      <c r="M12" s="82">
        <v>135</v>
      </c>
      <c r="N12" s="82">
        <v>5539.70199</v>
      </c>
      <c r="O12" s="82">
        <v>-160</v>
      </c>
      <c r="P12" s="82">
        <v>-8466.41038</v>
      </c>
      <c r="Q12" s="82">
        <v>201076</v>
      </c>
      <c r="R12" s="82">
        <v>8288571.263094</v>
      </c>
    </row>
    <row r="13" spans="1:18" s="78" customFormat="1" ht="12.75" customHeight="1">
      <c r="A13" s="55" t="s">
        <v>71</v>
      </c>
      <c r="B13" s="56"/>
      <c r="C13" s="82">
        <v>19624</v>
      </c>
      <c r="D13" s="82">
        <v>477264.736386</v>
      </c>
      <c r="E13" s="82">
        <v>125</v>
      </c>
      <c r="F13" s="82">
        <v>150.265141</v>
      </c>
      <c r="G13" s="82">
        <v>59</v>
      </c>
      <c r="H13" s="82">
        <v>135.180026</v>
      </c>
      <c r="I13" s="82">
        <v>80</v>
      </c>
      <c r="J13" s="82">
        <v>887.09923</v>
      </c>
      <c r="K13" s="82">
        <v>7</v>
      </c>
      <c r="L13" s="82">
        <v>74.366667</v>
      </c>
      <c r="M13" s="82">
        <v>19</v>
      </c>
      <c r="N13" s="82">
        <v>-559.044</v>
      </c>
      <c r="O13" s="82">
        <v>-17</v>
      </c>
      <c r="P13" s="82">
        <v>378.92382</v>
      </c>
      <c r="Q13" s="82">
        <v>19692</v>
      </c>
      <c r="R13" s="82">
        <v>477912.433884</v>
      </c>
    </row>
    <row r="14" spans="1:18" s="78" customFormat="1" ht="12.75" customHeight="1">
      <c r="A14" s="55" t="s">
        <v>72</v>
      </c>
      <c r="B14" s="56"/>
      <c r="C14" s="82">
        <v>1685</v>
      </c>
      <c r="D14" s="82">
        <v>52725.981648</v>
      </c>
      <c r="E14" s="82">
        <v>10</v>
      </c>
      <c r="F14" s="82">
        <v>7.25</v>
      </c>
      <c r="G14" s="82">
        <v>10</v>
      </c>
      <c r="H14" s="82">
        <v>13.52</v>
      </c>
      <c r="I14" s="82">
        <v>12</v>
      </c>
      <c r="J14" s="82">
        <v>134.55</v>
      </c>
      <c r="K14" s="82">
        <v>3</v>
      </c>
      <c r="L14" s="82">
        <v>24.42083</v>
      </c>
      <c r="M14" s="82">
        <v>0</v>
      </c>
      <c r="N14" s="82">
        <v>-247.45085</v>
      </c>
      <c r="O14" s="82">
        <v>-2</v>
      </c>
      <c r="P14" s="82">
        <v>-0.5</v>
      </c>
      <c r="Q14" s="82">
        <v>1683</v>
      </c>
      <c r="R14" s="82">
        <v>52581.889968</v>
      </c>
    </row>
    <row r="15" spans="1:18" s="78" customFormat="1" ht="12.7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30</v>
      </c>
      <c r="R15" s="82">
        <v>55266.43105</v>
      </c>
    </row>
    <row r="16" spans="1:18" s="78" customFormat="1" ht="12.75" customHeight="1">
      <c r="A16" s="55" t="s">
        <v>74</v>
      </c>
      <c r="B16" s="56"/>
      <c r="C16" s="82">
        <v>9309</v>
      </c>
      <c r="D16" s="82">
        <v>394575.21232</v>
      </c>
      <c r="E16" s="82">
        <v>13</v>
      </c>
      <c r="F16" s="82">
        <v>38.05</v>
      </c>
      <c r="G16" s="82">
        <v>25</v>
      </c>
      <c r="H16" s="82">
        <v>161.5</v>
      </c>
      <c r="I16" s="82">
        <v>20</v>
      </c>
      <c r="J16" s="82">
        <v>429.804004</v>
      </c>
      <c r="K16" s="82">
        <v>4</v>
      </c>
      <c r="L16" s="82">
        <v>953.62083</v>
      </c>
      <c r="M16" s="82">
        <v>7</v>
      </c>
      <c r="N16" s="82">
        <v>-445.2185</v>
      </c>
      <c r="O16" s="82">
        <v>-11</v>
      </c>
      <c r="P16" s="82">
        <v>-115.41</v>
      </c>
      <c r="Q16" s="82">
        <v>9293</v>
      </c>
      <c r="R16" s="82">
        <v>393367.316994</v>
      </c>
    </row>
    <row r="17" spans="1:18" s="78" customFormat="1" ht="12.75" customHeight="1">
      <c r="A17" s="55" t="s">
        <v>75</v>
      </c>
      <c r="B17" s="56"/>
      <c r="C17" s="82">
        <v>5100</v>
      </c>
      <c r="D17" s="82">
        <v>88002.938464</v>
      </c>
      <c r="E17" s="82">
        <v>20</v>
      </c>
      <c r="F17" s="82">
        <v>17.37</v>
      </c>
      <c r="G17" s="82">
        <v>21</v>
      </c>
      <c r="H17" s="82">
        <v>43.709</v>
      </c>
      <c r="I17" s="82">
        <v>10</v>
      </c>
      <c r="J17" s="82">
        <v>136.5</v>
      </c>
      <c r="K17" s="82">
        <v>1</v>
      </c>
      <c r="L17" s="82">
        <v>2</v>
      </c>
      <c r="M17" s="82">
        <v>2</v>
      </c>
      <c r="N17" s="82">
        <v>2068.31093</v>
      </c>
      <c r="O17" s="82">
        <v>-7</v>
      </c>
      <c r="P17" s="82">
        <v>-28</v>
      </c>
      <c r="Q17" s="82">
        <v>5094</v>
      </c>
      <c r="R17" s="82">
        <v>90151.410394</v>
      </c>
    </row>
    <row r="18" spans="1:18" s="78" customFormat="1" ht="12.75" customHeight="1">
      <c r="A18" s="55" t="s">
        <v>76</v>
      </c>
      <c r="B18" s="56"/>
      <c r="C18" s="82">
        <v>1952</v>
      </c>
      <c r="D18" s="82">
        <v>33681.13443</v>
      </c>
      <c r="E18" s="82">
        <v>5</v>
      </c>
      <c r="F18" s="82">
        <v>4.3</v>
      </c>
      <c r="G18" s="82">
        <v>8</v>
      </c>
      <c r="H18" s="82">
        <v>48.6</v>
      </c>
      <c r="I18" s="82">
        <v>4</v>
      </c>
      <c r="J18" s="82">
        <v>52.5</v>
      </c>
      <c r="K18" s="82">
        <v>0</v>
      </c>
      <c r="L18" s="82">
        <v>0</v>
      </c>
      <c r="M18" s="82">
        <v>0</v>
      </c>
      <c r="N18" s="82">
        <v>-5.06</v>
      </c>
      <c r="O18" s="82">
        <v>2</v>
      </c>
      <c r="P18" s="82">
        <v>13.06</v>
      </c>
      <c r="Q18" s="82">
        <v>1951</v>
      </c>
      <c r="R18" s="82">
        <v>33697.33443</v>
      </c>
    </row>
    <row r="19" spans="1:18" s="78" customFormat="1" ht="12.75" customHeight="1">
      <c r="A19" s="55" t="s">
        <v>77</v>
      </c>
      <c r="B19" s="56"/>
      <c r="C19" s="82">
        <v>3681</v>
      </c>
      <c r="D19" s="82">
        <v>45566.452675</v>
      </c>
      <c r="E19" s="82">
        <v>6</v>
      </c>
      <c r="F19" s="82">
        <v>7</v>
      </c>
      <c r="G19" s="82">
        <v>7</v>
      </c>
      <c r="H19" s="82">
        <v>52.5</v>
      </c>
      <c r="I19" s="82">
        <v>11</v>
      </c>
      <c r="J19" s="82">
        <v>140.041627</v>
      </c>
      <c r="K19" s="82">
        <v>2</v>
      </c>
      <c r="L19" s="82">
        <v>28.5632</v>
      </c>
      <c r="M19" s="82">
        <v>3</v>
      </c>
      <c r="N19" s="82">
        <v>14.4</v>
      </c>
      <c r="O19" s="82">
        <v>1</v>
      </c>
      <c r="P19" s="82">
        <v>48.66</v>
      </c>
      <c r="Q19" s="82">
        <v>3684</v>
      </c>
      <c r="R19" s="82">
        <v>45695.491102</v>
      </c>
    </row>
    <row r="20" spans="1:18" s="78" customFormat="1" ht="12.75" customHeight="1">
      <c r="A20" s="55" t="s">
        <v>78</v>
      </c>
      <c r="B20" s="56"/>
      <c r="C20" s="82">
        <v>3053</v>
      </c>
      <c r="D20" s="82">
        <v>56384.271237</v>
      </c>
      <c r="E20" s="82">
        <v>3</v>
      </c>
      <c r="F20" s="82">
        <v>3.51</v>
      </c>
      <c r="G20" s="82">
        <v>6</v>
      </c>
      <c r="H20" s="82">
        <v>16.8</v>
      </c>
      <c r="I20" s="82">
        <v>7</v>
      </c>
      <c r="J20" s="82">
        <v>48.1</v>
      </c>
      <c r="K20" s="82">
        <v>1</v>
      </c>
      <c r="L20" s="82">
        <v>562.33549</v>
      </c>
      <c r="M20" s="82">
        <v>3</v>
      </c>
      <c r="N20" s="82">
        <v>43.16</v>
      </c>
      <c r="O20" s="82">
        <v>-6</v>
      </c>
      <c r="P20" s="82">
        <v>402.48549</v>
      </c>
      <c r="Q20" s="82">
        <v>3047</v>
      </c>
      <c r="R20" s="82">
        <v>56302.391237</v>
      </c>
    </row>
    <row r="21" spans="1:18" s="78" customFormat="1" ht="12.75" customHeight="1">
      <c r="A21" s="55" t="s">
        <v>79</v>
      </c>
      <c r="B21" s="56"/>
      <c r="C21" s="82">
        <v>10652</v>
      </c>
      <c r="D21" s="82">
        <v>102490.103054</v>
      </c>
      <c r="E21" s="82">
        <v>36</v>
      </c>
      <c r="F21" s="82">
        <v>38.327456</v>
      </c>
      <c r="G21" s="82">
        <v>26</v>
      </c>
      <c r="H21" s="82">
        <v>129.46</v>
      </c>
      <c r="I21" s="82">
        <v>18</v>
      </c>
      <c r="J21" s="82">
        <v>125.03</v>
      </c>
      <c r="K21" s="82">
        <v>4</v>
      </c>
      <c r="L21" s="82">
        <v>43.5</v>
      </c>
      <c r="M21" s="82">
        <v>3</v>
      </c>
      <c r="N21" s="82">
        <v>-141.27409</v>
      </c>
      <c r="O21" s="82">
        <v>-5</v>
      </c>
      <c r="P21" s="82">
        <v>-113.74</v>
      </c>
      <c r="Q21" s="82">
        <v>10660</v>
      </c>
      <c r="R21" s="82">
        <v>102225.48642</v>
      </c>
    </row>
    <row r="22" spans="1:18" s="78" customFormat="1" ht="12.75" customHeight="1">
      <c r="A22" s="55" t="s">
        <v>80</v>
      </c>
      <c r="B22" s="56"/>
      <c r="C22" s="82">
        <v>311</v>
      </c>
      <c r="D22" s="82">
        <v>23865.793813</v>
      </c>
      <c r="E22" s="82">
        <v>0</v>
      </c>
      <c r="F22" s="82">
        <v>0</v>
      </c>
      <c r="G22" s="82">
        <v>2</v>
      </c>
      <c r="H22" s="82">
        <v>4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1</v>
      </c>
      <c r="P22" s="82">
        <v>3</v>
      </c>
      <c r="Q22" s="82">
        <v>310</v>
      </c>
      <c r="R22" s="82">
        <v>23864.793813</v>
      </c>
    </row>
    <row r="23" spans="1:18" s="78" customFormat="1" ht="12.75" customHeight="1">
      <c r="A23" s="55" t="s">
        <v>81</v>
      </c>
      <c r="B23" s="56"/>
      <c r="C23" s="82">
        <v>8720</v>
      </c>
      <c r="D23" s="82">
        <v>639356.774247</v>
      </c>
      <c r="E23" s="82">
        <v>17</v>
      </c>
      <c r="F23" s="82">
        <v>49.078888</v>
      </c>
      <c r="G23" s="82">
        <v>18</v>
      </c>
      <c r="H23" s="82">
        <v>90.62</v>
      </c>
      <c r="I23" s="82">
        <v>37</v>
      </c>
      <c r="J23" s="82">
        <v>2333.27027</v>
      </c>
      <c r="K23" s="82">
        <v>6</v>
      </c>
      <c r="L23" s="82">
        <v>1546.93838</v>
      </c>
      <c r="M23" s="82">
        <v>11</v>
      </c>
      <c r="N23" s="82">
        <v>-377.06015</v>
      </c>
      <c r="O23" s="82">
        <v>-5</v>
      </c>
      <c r="P23" s="82">
        <v>1735.45992</v>
      </c>
      <c r="Q23" s="82">
        <v>8725</v>
      </c>
      <c r="R23" s="82">
        <v>641459.964795</v>
      </c>
    </row>
    <row r="24" spans="1:18" s="78" customFormat="1" ht="12.75" customHeight="1">
      <c r="A24" s="55" t="s">
        <v>82</v>
      </c>
      <c r="B24" s="56"/>
      <c r="C24" s="82">
        <v>7058</v>
      </c>
      <c r="D24" s="82">
        <v>223430.011284</v>
      </c>
      <c r="E24" s="82">
        <v>34</v>
      </c>
      <c r="F24" s="82">
        <v>87.655</v>
      </c>
      <c r="G24" s="82">
        <v>20</v>
      </c>
      <c r="H24" s="82">
        <v>72.02</v>
      </c>
      <c r="I24" s="82">
        <v>26</v>
      </c>
      <c r="J24" s="82">
        <v>548.40247</v>
      </c>
      <c r="K24" s="82">
        <v>4</v>
      </c>
      <c r="L24" s="82">
        <v>124.40532</v>
      </c>
      <c r="M24" s="82">
        <v>5</v>
      </c>
      <c r="N24" s="82">
        <v>1495.19576</v>
      </c>
      <c r="O24" s="82">
        <v>-6</v>
      </c>
      <c r="P24" s="82">
        <v>-3198.05165</v>
      </c>
      <c r="Q24" s="82">
        <v>7071</v>
      </c>
      <c r="R24" s="82">
        <v>222166.787544</v>
      </c>
    </row>
    <row r="25" spans="1:18" s="78" customFormat="1" ht="12.75" customHeight="1">
      <c r="A25" s="55" t="s">
        <v>281</v>
      </c>
      <c r="B25" s="56"/>
      <c r="C25" s="82">
        <v>212</v>
      </c>
      <c r="D25" s="82">
        <v>48737.044087</v>
      </c>
      <c r="E25" s="82">
        <v>1</v>
      </c>
      <c r="F25" s="82">
        <v>0.5</v>
      </c>
      <c r="G25" s="82">
        <v>1</v>
      </c>
      <c r="H25" s="82">
        <v>50</v>
      </c>
      <c r="I25" s="82">
        <v>3</v>
      </c>
      <c r="J25" s="82">
        <v>83.75</v>
      </c>
      <c r="K25" s="82">
        <v>0</v>
      </c>
      <c r="L25" s="82">
        <v>0</v>
      </c>
      <c r="M25" s="82">
        <v>1</v>
      </c>
      <c r="N25" s="82">
        <v>304.69844</v>
      </c>
      <c r="O25" s="82">
        <v>-1</v>
      </c>
      <c r="P25" s="82">
        <v>-3</v>
      </c>
      <c r="Q25" s="82">
        <v>212</v>
      </c>
      <c r="R25" s="82">
        <v>49072.992527</v>
      </c>
    </row>
    <row r="26" spans="1:18" s="78" customFormat="1" ht="12.75" customHeight="1">
      <c r="A26" s="55" t="s">
        <v>83</v>
      </c>
      <c r="B26" s="56"/>
      <c r="C26" s="82">
        <v>1761</v>
      </c>
      <c r="D26" s="82">
        <v>70057.406282</v>
      </c>
      <c r="E26" s="82">
        <v>3</v>
      </c>
      <c r="F26" s="82">
        <v>5</v>
      </c>
      <c r="G26" s="82">
        <v>7</v>
      </c>
      <c r="H26" s="82">
        <v>46.27</v>
      </c>
      <c r="I26" s="82">
        <v>3</v>
      </c>
      <c r="J26" s="82">
        <v>24</v>
      </c>
      <c r="K26" s="82">
        <v>0</v>
      </c>
      <c r="L26" s="82">
        <v>0</v>
      </c>
      <c r="M26" s="82">
        <v>-8</v>
      </c>
      <c r="N26" s="82">
        <v>-1136.84379</v>
      </c>
      <c r="O26" s="82">
        <v>4</v>
      </c>
      <c r="P26" s="82">
        <v>14</v>
      </c>
      <c r="Q26" s="82">
        <v>1753</v>
      </c>
      <c r="R26" s="82">
        <v>68917.292492</v>
      </c>
    </row>
    <row r="27" spans="1:18" s="78" customFormat="1" ht="12.75" customHeight="1">
      <c r="A27" s="55" t="s">
        <v>84</v>
      </c>
      <c r="B27" s="56"/>
      <c r="C27" s="82">
        <v>8877</v>
      </c>
      <c r="D27" s="82">
        <v>224938.629432</v>
      </c>
      <c r="E27" s="82">
        <v>17</v>
      </c>
      <c r="F27" s="82">
        <v>67.35</v>
      </c>
      <c r="G27" s="82">
        <v>17</v>
      </c>
      <c r="H27" s="82">
        <v>103.011</v>
      </c>
      <c r="I27" s="82">
        <v>19</v>
      </c>
      <c r="J27" s="82">
        <v>206.45</v>
      </c>
      <c r="K27" s="82">
        <v>4</v>
      </c>
      <c r="L27" s="82">
        <v>62.66694</v>
      </c>
      <c r="M27" s="82">
        <v>1</v>
      </c>
      <c r="N27" s="82">
        <v>-48.3</v>
      </c>
      <c r="O27" s="82">
        <v>-13</v>
      </c>
      <c r="P27" s="82">
        <v>-1075.11748</v>
      </c>
      <c r="Q27" s="82">
        <v>8865</v>
      </c>
      <c r="R27" s="82">
        <v>223923.334012</v>
      </c>
    </row>
    <row r="28" spans="1:18" s="78" customFormat="1" ht="12.75" customHeight="1">
      <c r="A28" s="55" t="s">
        <v>85</v>
      </c>
      <c r="B28" s="56"/>
      <c r="C28" s="82">
        <v>3594</v>
      </c>
      <c r="D28" s="82">
        <v>188699.191105</v>
      </c>
      <c r="E28" s="82">
        <v>8</v>
      </c>
      <c r="F28" s="82">
        <v>11.2</v>
      </c>
      <c r="G28" s="82">
        <v>9</v>
      </c>
      <c r="H28" s="82">
        <v>27.3515</v>
      </c>
      <c r="I28" s="82">
        <v>16</v>
      </c>
      <c r="J28" s="82">
        <v>171.68</v>
      </c>
      <c r="K28" s="82">
        <v>0</v>
      </c>
      <c r="L28" s="82">
        <v>0</v>
      </c>
      <c r="M28" s="82">
        <v>0</v>
      </c>
      <c r="N28" s="82">
        <v>-1914.21093</v>
      </c>
      <c r="O28" s="82">
        <v>-1</v>
      </c>
      <c r="P28" s="82">
        <v>46.63774</v>
      </c>
      <c r="Q28" s="82">
        <v>3592</v>
      </c>
      <c r="R28" s="82">
        <v>186987.146415</v>
      </c>
    </row>
    <row r="29" spans="1:18" s="78" customFormat="1" ht="12.75" customHeight="1">
      <c r="A29" s="55" t="s">
        <v>86</v>
      </c>
      <c r="B29" s="56"/>
      <c r="C29" s="82">
        <v>8000</v>
      </c>
      <c r="D29" s="82">
        <v>577020.809724</v>
      </c>
      <c r="E29" s="82">
        <v>21</v>
      </c>
      <c r="F29" s="82">
        <v>49.95</v>
      </c>
      <c r="G29" s="82">
        <v>16</v>
      </c>
      <c r="H29" s="82">
        <v>46.1</v>
      </c>
      <c r="I29" s="82">
        <v>20</v>
      </c>
      <c r="J29" s="82">
        <v>325.5775</v>
      </c>
      <c r="K29" s="82">
        <v>3</v>
      </c>
      <c r="L29" s="82">
        <v>176.9</v>
      </c>
      <c r="M29" s="82">
        <v>4</v>
      </c>
      <c r="N29" s="82">
        <v>373.7484</v>
      </c>
      <c r="O29" s="82">
        <v>-12</v>
      </c>
      <c r="P29" s="82">
        <v>-604.702</v>
      </c>
      <c r="Q29" s="82">
        <v>7997</v>
      </c>
      <c r="R29" s="82">
        <v>576942.383624</v>
      </c>
    </row>
    <row r="30" spans="1:18" s="78" customFormat="1" ht="12.75" customHeight="1">
      <c r="A30" s="55" t="s">
        <v>87</v>
      </c>
      <c r="B30" s="56"/>
      <c r="C30" s="82">
        <v>32703</v>
      </c>
      <c r="D30" s="82">
        <v>823054.017573</v>
      </c>
      <c r="E30" s="82">
        <v>60</v>
      </c>
      <c r="F30" s="82">
        <v>135.361</v>
      </c>
      <c r="G30" s="82">
        <v>52</v>
      </c>
      <c r="H30" s="82">
        <v>177.668</v>
      </c>
      <c r="I30" s="82">
        <v>83</v>
      </c>
      <c r="J30" s="82">
        <v>844.54098</v>
      </c>
      <c r="K30" s="82">
        <v>11</v>
      </c>
      <c r="L30" s="82">
        <v>177.639227</v>
      </c>
      <c r="M30" s="82">
        <v>15</v>
      </c>
      <c r="N30" s="82">
        <v>2041.026</v>
      </c>
      <c r="O30" s="82">
        <v>-21</v>
      </c>
      <c r="P30" s="82">
        <v>-264.106795</v>
      </c>
      <c r="Q30" s="82">
        <v>32705</v>
      </c>
      <c r="R30" s="82">
        <v>825455.531531</v>
      </c>
    </row>
    <row r="31" spans="1:18" s="78" customFormat="1" ht="12.75" customHeight="1">
      <c r="A31" s="55" t="s">
        <v>88</v>
      </c>
      <c r="B31" s="56"/>
      <c r="C31" s="82">
        <v>5134</v>
      </c>
      <c r="D31" s="82">
        <v>778691.207402</v>
      </c>
      <c r="E31" s="82">
        <v>13</v>
      </c>
      <c r="F31" s="82">
        <v>23.261</v>
      </c>
      <c r="G31" s="82">
        <v>18</v>
      </c>
      <c r="H31" s="82">
        <v>337.93</v>
      </c>
      <c r="I31" s="82">
        <v>37</v>
      </c>
      <c r="J31" s="82">
        <v>2350.10041</v>
      </c>
      <c r="K31" s="82">
        <v>9</v>
      </c>
      <c r="L31" s="82">
        <v>1142.4411</v>
      </c>
      <c r="M31" s="82">
        <v>5</v>
      </c>
      <c r="N31" s="82">
        <v>372.08536</v>
      </c>
      <c r="O31" s="82">
        <v>-1</v>
      </c>
      <c r="P31" s="82">
        <v>384.68807</v>
      </c>
      <c r="Q31" s="82">
        <v>5133</v>
      </c>
      <c r="R31" s="82">
        <v>780340.971142</v>
      </c>
    </row>
    <row r="32" spans="1:18" s="78" customFormat="1" ht="12.75" customHeight="1">
      <c r="A32" s="55" t="s">
        <v>89</v>
      </c>
      <c r="B32" s="56"/>
      <c r="C32" s="82">
        <v>23754</v>
      </c>
      <c r="D32" s="82">
        <v>2144201.464912</v>
      </c>
      <c r="E32" s="82">
        <v>68</v>
      </c>
      <c r="F32" s="82">
        <v>119.893555</v>
      </c>
      <c r="G32" s="82">
        <v>49</v>
      </c>
      <c r="H32" s="82">
        <v>2416.79488</v>
      </c>
      <c r="I32" s="82">
        <v>109</v>
      </c>
      <c r="J32" s="82">
        <v>3437.327773</v>
      </c>
      <c r="K32" s="82">
        <v>20</v>
      </c>
      <c r="L32" s="82">
        <v>6228.951775</v>
      </c>
      <c r="M32" s="82">
        <v>19</v>
      </c>
      <c r="N32" s="82">
        <v>1455.30129</v>
      </c>
      <c r="O32" s="82">
        <v>-34</v>
      </c>
      <c r="P32" s="82">
        <v>-5392.903125</v>
      </c>
      <c r="Q32" s="82">
        <v>23758</v>
      </c>
      <c r="R32" s="82">
        <v>2135175.33775</v>
      </c>
    </row>
    <row r="33" spans="1:18" s="78" customFormat="1" ht="12.75" customHeight="1">
      <c r="A33" s="55" t="s">
        <v>90</v>
      </c>
      <c r="B33" s="56"/>
      <c r="C33" s="82">
        <v>4986</v>
      </c>
      <c r="D33" s="82">
        <v>179860.851466</v>
      </c>
      <c r="E33" s="82">
        <v>12</v>
      </c>
      <c r="F33" s="82">
        <v>72.176</v>
      </c>
      <c r="G33" s="82">
        <v>10</v>
      </c>
      <c r="H33" s="82">
        <v>72.5</v>
      </c>
      <c r="I33" s="82">
        <v>11</v>
      </c>
      <c r="J33" s="82">
        <v>314.1</v>
      </c>
      <c r="K33" s="82">
        <v>2</v>
      </c>
      <c r="L33" s="82">
        <v>292.5</v>
      </c>
      <c r="M33" s="82">
        <v>0</v>
      </c>
      <c r="N33" s="82">
        <v>-749.70944</v>
      </c>
      <c r="O33" s="82">
        <v>-6</v>
      </c>
      <c r="P33" s="82">
        <v>901.079</v>
      </c>
      <c r="Q33" s="82">
        <v>4982</v>
      </c>
      <c r="R33" s="82">
        <v>180033.497026</v>
      </c>
    </row>
    <row r="34" spans="1:18" s="78" customFormat="1" ht="12.75" customHeight="1">
      <c r="A34" s="55" t="s">
        <v>91</v>
      </c>
      <c r="B34" s="56"/>
      <c r="C34" s="82">
        <v>7179</v>
      </c>
      <c r="D34" s="82">
        <v>276018.991059</v>
      </c>
      <c r="E34" s="82">
        <v>26</v>
      </c>
      <c r="F34" s="82">
        <v>37.512</v>
      </c>
      <c r="G34" s="82">
        <v>12</v>
      </c>
      <c r="H34" s="82">
        <v>111.451773</v>
      </c>
      <c r="I34" s="82">
        <v>27</v>
      </c>
      <c r="J34" s="82">
        <v>627.33485</v>
      </c>
      <c r="K34" s="82">
        <v>7</v>
      </c>
      <c r="L34" s="82">
        <v>1402.8215</v>
      </c>
      <c r="M34" s="82">
        <v>3</v>
      </c>
      <c r="N34" s="82">
        <v>957.73419</v>
      </c>
      <c r="O34" s="82">
        <v>3</v>
      </c>
      <c r="P34" s="82">
        <v>-220.78671</v>
      </c>
      <c r="Q34" s="82">
        <v>7199</v>
      </c>
      <c r="R34" s="82">
        <v>275906.512116</v>
      </c>
    </row>
    <row r="35" spans="1:18" s="78" customFormat="1" ht="12.75" customHeight="1">
      <c r="A35" s="55" t="s">
        <v>92</v>
      </c>
      <c r="B35" s="56"/>
      <c r="C35" s="82">
        <v>2582</v>
      </c>
      <c r="D35" s="82">
        <v>72913.319373</v>
      </c>
      <c r="E35" s="82">
        <v>12</v>
      </c>
      <c r="F35" s="82">
        <v>21.6</v>
      </c>
      <c r="G35" s="82">
        <v>5</v>
      </c>
      <c r="H35" s="82">
        <v>2.08</v>
      </c>
      <c r="I35" s="82">
        <v>10</v>
      </c>
      <c r="J35" s="82">
        <v>6676.1</v>
      </c>
      <c r="K35" s="82">
        <v>1</v>
      </c>
      <c r="L35" s="82">
        <v>25</v>
      </c>
      <c r="M35" s="82">
        <v>2</v>
      </c>
      <c r="N35" s="82">
        <v>780.1</v>
      </c>
      <c r="O35" s="82">
        <v>-4</v>
      </c>
      <c r="P35" s="82">
        <v>-32</v>
      </c>
      <c r="Q35" s="82">
        <v>2587</v>
      </c>
      <c r="R35" s="82">
        <v>80332.039373</v>
      </c>
    </row>
    <row r="36" spans="1:18" s="78" customFormat="1" ht="12.75" customHeight="1">
      <c r="A36" s="55" t="s">
        <v>282</v>
      </c>
      <c r="B36" s="56"/>
      <c r="C36" s="82">
        <v>6352</v>
      </c>
      <c r="D36" s="82">
        <v>164773.228491</v>
      </c>
      <c r="E36" s="82">
        <v>39</v>
      </c>
      <c r="F36" s="82">
        <v>88.61</v>
      </c>
      <c r="G36" s="82">
        <v>15</v>
      </c>
      <c r="H36" s="82">
        <v>42.93</v>
      </c>
      <c r="I36" s="82">
        <v>26</v>
      </c>
      <c r="J36" s="82">
        <v>1124.06721</v>
      </c>
      <c r="K36" s="82">
        <v>5</v>
      </c>
      <c r="L36" s="82">
        <v>108.2</v>
      </c>
      <c r="M36" s="82">
        <v>12</v>
      </c>
      <c r="N36" s="82">
        <v>46.9536</v>
      </c>
      <c r="O36" s="82">
        <v>0</v>
      </c>
      <c r="P36" s="82">
        <v>-1578.42957</v>
      </c>
      <c r="Q36" s="82">
        <v>6388</v>
      </c>
      <c r="R36" s="82">
        <v>164303.299731</v>
      </c>
    </row>
    <row r="37" spans="1:18" s="78" customFormat="1" ht="12.75" customHeight="1">
      <c r="A37" s="55" t="s">
        <v>93</v>
      </c>
      <c r="B37" s="56"/>
      <c r="C37" s="82">
        <v>2541</v>
      </c>
      <c r="D37" s="82">
        <v>21448.613373</v>
      </c>
      <c r="E37" s="82">
        <v>14</v>
      </c>
      <c r="F37" s="82">
        <v>33.78</v>
      </c>
      <c r="G37" s="82">
        <v>10</v>
      </c>
      <c r="H37" s="82">
        <v>19.1</v>
      </c>
      <c r="I37" s="82">
        <v>11</v>
      </c>
      <c r="J37" s="82">
        <v>89.702434</v>
      </c>
      <c r="K37" s="82">
        <v>1</v>
      </c>
      <c r="L37" s="82">
        <v>52</v>
      </c>
      <c r="M37" s="82">
        <v>2</v>
      </c>
      <c r="N37" s="82">
        <v>0.8</v>
      </c>
      <c r="O37" s="82">
        <v>0</v>
      </c>
      <c r="P37" s="82">
        <v>16.2637</v>
      </c>
      <c r="Q37" s="82">
        <v>2547</v>
      </c>
      <c r="R37" s="82">
        <v>21518.059507</v>
      </c>
    </row>
    <row r="38" spans="1:18" s="78" customFormat="1" ht="12.75" customHeight="1">
      <c r="A38" s="55" t="s">
        <v>94</v>
      </c>
      <c r="B38" s="56"/>
      <c r="C38" s="82">
        <v>6409</v>
      </c>
      <c r="D38" s="82">
        <v>150138.669152</v>
      </c>
      <c r="E38" s="82">
        <v>32</v>
      </c>
      <c r="F38" s="82">
        <v>82.6</v>
      </c>
      <c r="G38" s="82">
        <v>22</v>
      </c>
      <c r="H38" s="82">
        <v>77.8988</v>
      </c>
      <c r="I38" s="82">
        <v>30</v>
      </c>
      <c r="J38" s="82">
        <v>403.936235</v>
      </c>
      <c r="K38" s="82">
        <v>3</v>
      </c>
      <c r="L38" s="82">
        <v>145.826536</v>
      </c>
      <c r="M38" s="82">
        <v>12</v>
      </c>
      <c r="N38" s="82">
        <v>1389.65161</v>
      </c>
      <c r="O38" s="82">
        <v>-2</v>
      </c>
      <c r="P38" s="82">
        <v>-12.13183</v>
      </c>
      <c r="Q38" s="82">
        <v>6429</v>
      </c>
      <c r="R38" s="82">
        <v>151778.999831</v>
      </c>
    </row>
    <row r="39" spans="1:18" s="78" customFormat="1" ht="12.75" customHeight="1">
      <c r="A39" s="55" t="s">
        <v>95</v>
      </c>
      <c r="B39" s="56"/>
      <c r="C39" s="82">
        <v>15701</v>
      </c>
      <c r="D39" s="82">
        <v>372492.919681</v>
      </c>
      <c r="E39" s="82">
        <v>17</v>
      </c>
      <c r="F39" s="82">
        <v>30.565</v>
      </c>
      <c r="G39" s="82">
        <v>26</v>
      </c>
      <c r="H39" s="82">
        <v>107.146</v>
      </c>
      <c r="I39" s="82">
        <v>43</v>
      </c>
      <c r="J39" s="82">
        <v>770.126505</v>
      </c>
      <c r="K39" s="82">
        <v>3</v>
      </c>
      <c r="L39" s="82">
        <v>43.25</v>
      </c>
      <c r="M39" s="82">
        <v>14</v>
      </c>
      <c r="N39" s="82">
        <v>-179.29184</v>
      </c>
      <c r="O39" s="82">
        <v>-17</v>
      </c>
      <c r="P39" s="82">
        <v>228.21104</v>
      </c>
      <c r="Q39" s="82">
        <v>15689</v>
      </c>
      <c r="R39" s="82">
        <v>373192.134386</v>
      </c>
    </row>
    <row r="40" spans="1:18" s="78" customFormat="1" ht="12.75" customHeight="1">
      <c r="A40" s="55" t="s">
        <v>158</v>
      </c>
      <c r="B40" s="56"/>
      <c r="C40" s="82">
        <v>7749</v>
      </c>
      <c r="D40" s="82">
        <v>1411130.737369</v>
      </c>
      <c r="E40" s="82">
        <v>67</v>
      </c>
      <c r="F40" s="82">
        <v>218.55949</v>
      </c>
      <c r="G40" s="82">
        <v>84</v>
      </c>
      <c r="H40" s="82">
        <v>93.27145</v>
      </c>
      <c r="I40" s="82">
        <v>101</v>
      </c>
      <c r="J40" s="82">
        <v>6940.968551</v>
      </c>
      <c r="K40" s="82">
        <v>15</v>
      </c>
      <c r="L40" s="82">
        <v>1760.81031</v>
      </c>
      <c r="M40" s="82">
        <v>13</v>
      </c>
      <c r="N40" s="82">
        <v>1973.04716</v>
      </c>
      <c r="O40" s="82">
        <v>0</v>
      </c>
      <c r="P40" s="82">
        <v>-113.04278</v>
      </c>
      <c r="Q40" s="82">
        <v>7745</v>
      </c>
      <c r="R40" s="82">
        <v>1418296.18803</v>
      </c>
    </row>
    <row r="41" spans="1:18" s="78" customFormat="1" ht="12.75" customHeight="1">
      <c r="A41" s="55" t="s">
        <v>159</v>
      </c>
      <c r="B41" s="56"/>
      <c r="C41" s="82">
        <v>3483</v>
      </c>
      <c r="D41" s="82">
        <v>192125.241128</v>
      </c>
      <c r="E41" s="82">
        <v>10</v>
      </c>
      <c r="F41" s="82">
        <v>20.6</v>
      </c>
      <c r="G41" s="82">
        <v>12</v>
      </c>
      <c r="H41" s="82">
        <v>22.01</v>
      </c>
      <c r="I41" s="82">
        <v>12</v>
      </c>
      <c r="J41" s="82">
        <v>95.66</v>
      </c>
      <c r="K41" s="82">
        <v>1</v>
      </c>
      <c r="L41" s="82">
        <v>4470</v>
      </c>
      <c r="M41" s="82">
        <v>-13</v>
      </c>
      <c r="N41" s="82">
        <v>-629.24</v>
      </c>
      <c r="O41" s="82">
        <v>10</v>
      </c>
      <c r="P41" s="82">
        <v>45.88</v>
      </c>
      <c r="Q41" s="82">
        <v>3478</v>
      </c>
      <c r="R41" s="82">
        <v>187166.131128</v>
      </c>
    </row>
    <row r="42" spans="1:18" s="78" customFormat="1" ht="12.75" customHeight="1">
      <c r="A42" s="215" t="s">
        <v>371</v>
      </c>
      <c r="B42" s="56"/>
      <c r="C42" s="82">
        <v>118559</v>
      </c>
      <c r="D42" s="82">
        <v>1409531.067671</v>
      </c>
      <c r="E42" s="82">
        <v>591</v>
      </c>
      <c r="F42" s="82">
        <v>886.799941</v>
      </c>
      <c r="G42" s="82">
        <v>292</v>
      </c>
      <c r="H42" s="82">
        <v>1408.571474</v>
      </c>
      <c r="I42" s="82">
        <v>399</v>
      </c>
      <c r="J42" s="82">
        <v>6134.476627</v>
      </c>
      <c r="K42" s="82">
        <v>49</v>
      </c>
      <c r="L42" s="82">
        <v>2909.66737</v>
      </c>
      <c r="M42" s="82">
        <v>24</v>
      </c>
      <c r="N42" s="82">
        <v>-1085.27723</v>
      </c>
      <c r="O42" s="82">
        <v>-5</v>
      </c>
      <c r="P42" s="82">
        <v>1463.08277</v>
      </c>
      <c r="Q42" s="82">
        <v>118877</v>
      </c>
      <c r="R42" s="82">
        <v>1412611.910935</v>
      </c>
    </row>
    <row r="43" spans="1:18" s="78" customFormat="1" ht="12.75" customHeight="1">
      <c r="A43" s="55" t="s">
        <v>160</v>
      </c>
      <c r="B43" s="56"/>
      <c r="C43" s="82">
        <v>95211</v>
      </c>
      <c r="D43" s="82">
        <v>1052272.344143</v>
      </c>
      <c r="E43" s="82">
        <v>320</v>
      </c>
      <c r="F43" s="82">
        <v>423.465188</v>
      </c>
      <c r="G43" s="82">
        <v>425</v>
      </c>
      <c r="H43" s="82">
        <v>1222.52</v>
      </c>
      <c r="I43" s="82">
        <v>246</v>
      </c>
      <c r="J43" s="82">
        <v>2450.14707</v>
      </c>
      <c r="K43" s="82">
        <v>26</v>
      </c>
      <c r="L43" s="82">
        <v>504.82914</v>
      </c>
      <c r="M43" s="82">
        <v>-173</v>
      </c>
      <c r="N43" s="82">
        <v>-8294.87445</v>
      </c>
      <c r="O43" s="82">
        <v>100</v>
      </c>
      <c r="P43" s="82">
        <v>7264.17834</v>
      </c>
      <c r="Q43" s="82">
        <v>95033</v>
      </c>
      <c r="R43" s="82">
        <v>1052387.911151</v>
      </c>
    </row>
    <row r="44" spans="1:18" s="78" customFormat="1" ht="12.75" customHeight="1">
      <c r="A44" s="55" t="s">
        <v>161</v>
      </c>
      <c r="B44" s="56"/>
      <c r="C44" s="82">
        <v>16591</v>
      </c>
      <c r="D44" s="82">
        <v>1031852.313167</v>
      </c>
      <c r="E44" s="82">
        <v>60</v>
      </c>
      <c r="F44" s="82">
        <v>198.705</v>
      </c>
      <c r="G44" s="82">
        <v>53</v>
      </c>
      <c r="H44" s="82">
        <v>1415.67681</v>
      </c>
      <c r="I44" s="82">
        <v>49</v>
      </c>
      <c r="J44" s="82">
        <v>16264.70845</v>
      </c>
      <c r="K44" s="82">
        <v>5</v>
      </c>
      <c r="L44" s="82">
        <v>7.671112</v>
      </c>
      <c r="M44" s="82">
        <v>-2</v>
      </c>
      <c r="N44" s="82">
        <v>1764.6</v>
      </c>
      <c r="O44" s="82">
        <v>7</v>
      </c>
      <c r="P44" s="82">
        <v>-125.37742</v>
      </c>
      <c r="Q44" s="82">
        <v>16603</v>
      </c>
      <c r="R44" s="82">
        <v>1048531.601275</v>
      </c>
    </row>
    <row r="45" spans="1:18" s="78" customFormat="1" ht="12.75" customHeight="1">
      <c r="A45" s="55" t="s">
        <v>162</v>
      </c>
      <c r="B45" s="56"/>
      <c r="C45" s="82">
        <v>7707</v>
      </c>
      <c r="D45" s="82">
        <v>64494.746477</v>
      </c>
      <c r="E45" s="82">
        <v>101</v>
      </c>
      <c r="F45" s="82">
        <v>261.135</v>
      </c>
      <c r="G45" s="82">
        <v>51</v>
      </c>
      <c r="H45" s="82">
        <v>113.33</v>
      </c>
      <c r="I45" s="82">
        <v>18</v>
      </c>
      <c r="J45" s="82">
        <v>106.06</v>
      </c>
      <c r="K45" s="82">
        <v>4</v>
      </c>
      <c r="L45" s="82">
        <v>987.07957</v>
      </c>
      <c r="M45" s="82">
        <v>-17</v>
      </c>
      <c r="N45" s="82">
        <v>-79.45</v>
      </c>
      <c r="O45" s="82">
        <v>8</v>
      </c>
      <c r="P45" s="82">
        <v>900.52357</v>
      </c>
      <c r="Q45" s="82">
        <v>7748</v>
      </c>
      <c r="R45" s="82">
        <v>64582.605477</v>
      </c>
    </row>
    <row r="46" spans="1:18" s="78" customFormat="1" ht="12.75" customHeight="1">
      <c r="A46" s="215" t="s">
        <v>372</v>
      </c>
      <c r="B46" s="56"/>
      <c r="C46" s="82">
        <v>27659</v>
      </c>
      <c r="D46" s="82">
        <v>553301.322805</v>
      </c>
      <c r="E46" s="82">
        <v>196</v>
      </c>
      <c r="F46" s="82">
        <v>245.53508</v>
      </c>
      <c r="G46" s="82">
        <v>111</v>
      </c>
      <c r="H46" s="82">
        <v>307.648</v>
      </c>
      <c r="I46" s="82">
        <v>104</v>
      </c>
      <c r="J46" s="82">
        <v>671.372456</v>
      </c>
      <c r="K46" s="82">
        <v>6</v>
      </c>
      <c r="L46" s="82">
        <v>108.45038</v>
      </c>
      <c r="M46" s="82">
        <v>-3</v>
      </c>
      <c r="N46" s="82">
        <v>522.501469</v>
      </c>
      <c r="O46" s="82">
        <v>-24</v>
      </c>
      <c r="P46" s="82">
        <v>-275.42632</v>
      </c>
      <c r="Q46" s="82">
        <v>27717</v>
      </c>
      <c r="R46" s="82">
        <v>554049.20711</v>
      </c>
    </row>
    <row r="47" spans="1:18" s="78" customFormat="1" ht="12.75" customHeight="1">
      <c r="A47" s="55" t="s">
        <v>163</v>
      </c>
      <c r="B47" s="56"/>
      <c r="C47" s="82">
        <v>59449</v>
      </c>
      <c r="D47" s="82">
        <v>9226801.358908</v>
      </c>
      <c r="E47" s="82">
        <v>522</v>
      </c>
      <c r="F47" s="82">
        <v>4090.9985</v>
      </c>
      <c r="G47" s="82">
        <v>146</v>
      </c>
      <c r="H47" s="82">
        <v>1698.942065</v>
      </c>
      <c r="I47" s="82">
        <v>356</v>
      </c>
      <c r="J47" s="82">
        <v>30667.019517</v>
      </c>
      <c r="K47" s="82">
        <v>88</v>
      </c>
      <c r="L47" s="82">
        <v>20077.827139</v>
      </c>
      <c r="M47" s="82">
        <v>9</v>
      </c>
      <c r="N47" s="82">
        <v>-1044.43691</v>
      </c>
      <c r="O47" s="82">
        <v>-15</v>
      </c>
      <c r="P47" s="82">
        <v>4004.77194</v>
      </c>
      <c r="Q47" s="82">
        <v>59819</v>
      </c>
      <c r="R47" s="82">
        <v>9242742.942751</v>
      </c>
    </row>
    <row r="48" spans="1:18" s="78" customFormat="1" ht="12.75" customHeight="1">
      <c r="A48" s="55" t="s">
        <v>164</v>
      </c>
      <c r="B48" s="56"/>
      <c r="C48" s="82">
        <v>39321</v>
      </c>
      <c r="D48" s="82">
        <v>1511605.849684</v>
      </c>
      <c r="E48" s="82">
        <v>210</v>
      </c>
      <c r="F48" s="82">
        <v>1718.89</v>
      </c>
      <c r="G48" s="82">
        <v>112</v>
      </c>
      <c r="H48" s="82">
        <v>624.93128</v>
      </c>
      <c r="I48" s="82">
        <v>162</v>
      </c>
      <c r="J48" s="82">
        <v>6449.370006</v>
      </c>
      <c r="K48" s="82">
        <v>32</v>
      </c>
      <c r="L48" s="82">
        <v>1990.7175</v>
      </c>
      <c r="M48" s="82">
        <v>21</v>
      </c>
      <c r="N48" s="82">
        <v>4.618889</v>
      </c>
      <c r="O48" s="82">
        <v>-24</v>
      </c>
      <c r="P48" s="82">
        <v>-5462.71178</v>
      </c>
      <c r="Q48" s="82">
        <v>39416</v>
      </c>
      <c r="R48" s="82">
        <v>1511700.368019</v>
      </c>
    </row>
    <row r="49" spans="1:18" s="78" customFormat="1" ht="12.75" customHeight="1">
      <c r="A49" s="55" t="s">
        <v>165</v>
      </c>
      <c r="B49" s="56"/>
      <c r="C49" s="82">
        <v>100863</v>
      </c>
      <c r="D49" s="82">
        <v>1311363.004031</v>
      </c>
      <c r="E49" s="82">
        <v>808</v>
      </c>
      <c r="F49" s="82">
        <v>2454.53238</v>
      </c>
      <c r="G49" s="82">
        <v>378</v>
      </c>
      <c r="H49" s="82">
        <v>1621.25896</v>
      </c>
      <c r="I49" s="82">
        <v>550</v>
      </c>
      <c r="J49" s="82">
        <v>10573.194158</v>
      </c>
      <c r="K49" s="82">
        <v>68</v>
      </c>
      <c r="L49" s="82">
        <v>3122.81581</v>
      </c>
      <c r="M49" s="82">
        <v>0</v>
      </c>
      <c r="N49" s="82">
        <v>795.211322</v>
      </c>
      <c r="O49" s="82">
        <v>63</v>
      </c>
      <c r="P49" s="82">
        <v>173.48278</v>
      </c>
      <c r="Q49" s="82">
        <v>101356</v>
      </c>
      <c r="R49" s="82">
        <v>1320615.349901</v>
      </c>
    </row>
    <row r="50" spans="1:18" s="78" customFormat="1" ht="12.75" customHeight="1">
      <c r="A50" s="55" t="s">
        <v>166</v>
      </c>
      <c r="B50" s="56"/>
      <c r="C50" s="82">
        <v>23544</v>
      </c>
      <c r="D50" s="82">
        <v>364988.120484</v>
      </c>
      <c r="E50" s="82">
        <v>146</v>
      </c>
      <c r="F50" s="82">
        <v>337.7786</v>
      </c>
      <c r="G50" s="82">
        <v>82</v>
      </c>
      <c r="H50" s="82">
        <v>259.467726</v>
      </c>
      <c r="I50" s="82">
        <v>81</v>
      </c>
      <c r="J50" s="82">
        <v>675.554319</v>
      </c>
      <c r="K50" s="82">
        <v>3</v>
      </c>
      <c r="L50" s="82">
        <v>130.04</v>
      </c>
      <c r="M50" s="82">
        <v>16</v>
      </c>
      <c r="N50" s="82">
        <v>17120.686049</v>
      </c>
      <c r="O50" s="82">
        <v>-3</v>
      </c>
      <c r="P50" s="82">
        <v>-19793.29994</v>
      </c>
      <c r="Q50" s="82">
        <v>23621</v>
      </c>
      <c r="R50" s="82">
        <v>362939.331786</v>
      </c>
    </row>
    <row r="51" spans="1:18" s="78" customFormat="1" ht="12.75" customHeight="1">
      <c r="A51" s="55" t="s">
        <v>167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-1</v>
      </c>
      <c r="P51" s="82">
        <v>-6.5</v>
      </c>
      <c r="Q51" s="82">
        <v>0</v>
      </c>
      <c r="R51" s="82">
        <v>0</v>
      </c>
    </row>
    <row r="52" spans="1:18" s="78" customFormat="1" ht="12.75" customHeight="1">
      <c r="A52" s="215" t="s">
        <v>380</v>
      </c>
      <c r="B52" s="56"/>
      <c r="C52" s="82">
        <v>456</v>
      </c>
      <c r="D52" s="82">
        <v>1799.704652</v>
      </c>
      <c r="E52" s="82">
        <v>6</v>
      </c>
      <c r="F52" s="82">
        <v>5.8</v>
      </c>
      <c r="G52" s="82">
        <v>3</v>
      </c>
      <c r="H52" s="82">
        <v>8.3</v>
      </c>
      <c r="I52" s="82">
        <v>1</v>
      </c>
      <c r="J52" s="82">
        <v>0.55</v>
      </c>
      <c r="K52" s="82">
        <v>0</v>
      </c>
      <c r="L52" s="82">
        <v>0</v>
      </c>
      <c r="M52" s="82">
        <v>0</v>
      </c>
      <c r="N52" s="82">
        <v>5.15001</v>
      </c>
      <c r="O52" s="82">
        <v>0</v>
      </c>
      <c r="P52" s="82">
        <v>0</v>
      </c>
      <c r="Q52" s="82">
        <v>459</v>
      </c>
      <c r="R52" s="82">
        <v>1802.904662</v>
      </c>
    </row>
    <row r="53" spans="1:18" s="78" customFormat="1" ht="12.75" customHeight="1">
      <c r="A53" s="55" t="s">
        <v>168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269.25</v>
      </c>
    </row>
    <row r="54" spans="1:18" s="78" customFormat="1" ht="12.75" customHeight="1">
      <c r="A54" s="55" t="s">
        <v>169</v>
      </c>
      <c r="B54" s="56"/>
      <c r="C54" s="82">
        <v>3354</v>
      </c>
      <c r="D54" s="82">
        <v>84029.860077</v>
      </c>
      <c r="E54" s="82">
        <v>28</v>
      </c>
      <c r="F54" s="82">
        <v>41.952</v>
      </c>
      <c r="G54" s="82">
        <v>9</v>
      </c>
      <c r="H54" s="82">
        <v>48</v>
      </c>
      <c r="I54" s="82">
        <v>10</v>
      </c>
      <c r="J54" s="82">
        <v>254.93</v>
      </c>
      <c r="K54" s="82">
        <v>3</v>
      </c>
      <c r="L54" s="82">
        <v>35</v>
      </c>
      <c r="M54" s="82">
        <v>0</v>
      </c>
      <c r="N54" s="82">
        <v>-142.75</v>
      </c>
      <c r="O54" s="82">
        <v>0</v>
      </c>
      <c r="P54" s="82">
        <v>0</v>
      </c>
      <c r="Q54" s="82">
        <v>3373</v>
      </c>
      <c r="R54" s="82">
        <v>84100.992077</v>
      </c>
    </row>
    <row r="55" spans="1:18" s="78" customFormat="1" ht="12.75" customHeight="1">
      <c r="A55" s="55" t="s">
        <v>170</v>
      </c>
      <c r="B55" s="56"/>
      <c r="C55" s="82">
        <v>14025</v>
      </c>
      <c r="D55" s="82">
        <v>151278.176117</v>
      </c>
      <c r="E55" s="82">
        <v>67</v>
      </c>
      <c r="F55" s="82">
        <v>220.65</v>
      </c>
      <c r="G55" s="82">
        <v>56</v>
      </c>
      <c r="H55" s="82">
        <v>91.289</v>
      </c>
      <c r="I55" s="82">
        <v>39</v>
      </c>
      <c r="J55" s="82">
        <v>284.768036</v>
      </c>
      <c r="K55" s="82">
        <v>4</v>
      </c>
      <c r="L55" s="82">
        <v>288.24274</v>
      </c>
      <c r="M55" s="82">
        <v>-6</v>
      </c>
      <c r="N55" s="82">
        <v>10.7298</v>
      </c>
      <c r="O55" s="82">
        <v>-7</v>
      </c>
      <c r="P55" s="82">
        <v>-89.55</v>
      </c>
      <c r="Q55" s="82">
        <v>14023</v>
      </c>
      <c r="R55" s="82">
        <v>151325.242213</v>
      </c>
    </row>
    <row r="56" spans="1:18" s="78" customFormat="1" ht="12.75" customHeight="1">
      <c r="A56" s="55" t="s">
        <v>171</v>
      </c>
      <c r="B56" s="56"/>
      <c r="C56" s="82">
        <v>20055</v>
      </c>
      <c r="D56" s="82">
        <v>180934.12292</v>
      </c>
      <c r="E56" s="82">
        <v>0</v>
      </c>
      <c r="F56" s="82">
        <v>0</v>
      </c>
      <c r="G56" s="82">
        <v>56</v>
      </c>
      <c r="H56" s="82">
        <v>148.15</v>
      </c>
      <c r="I56" s="82">
        <v>14</v>
      </c>
      <c r="J56" s="82">
        <v>251.59</v>
      </c>
      <c r="K56" s="82">
        <v>6</v>
      </c>
      <c r="L56" s="82">
        <v>150.22</v>
      </c>
      <c r="M56" s="82">
        <v>-31</v>
      </c>
      <c r="N56" s="82">
        <v>-746.7675</v>
      </c>
      <c r="O56" s="82">
        <v>60</v>
      </c>
      <c r="P56" s="82">
        <v>543.874</v>
      </c>
      <c r="Q56" s="82">
        <v>20028</v>
      </c>
      <c r="R56" s="82">
        <v>180684.44942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3" t="str">
        <f>'2491-00-01'!V34</f>
        <v>中華民國112年8月20日編製</v>
      </c>
      <c r="R57" s="373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4" t="s">
        <v>172</v>
      </c>
      <c r="R58" s="374"/>
    </row>
    <row r="59" spans="1:18" ht="15" customHeight="1">
      <c r="A59" s="61" t="s">
        <v>42</v>
      </c>
      <c r="B59" s="158" t="s">
        <v>394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41" t="s">
        <v>175</v>
      </c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A47" sqref="A43:IV47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3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404" t="s">
        <v>254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s="109" customFormat="1" ht="18" customHeight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</row>
    <row r="5" spans="1:18" s="112" customFormat="1" ht="18" customHeight="1">
      <c r="A5" s="110"/>
      <c r="B5" s="111"/>
      <c r="C5" s="111"/>
      <c r="D5" s="111"/>
      <c r="E5" s="111"/>
      <c r="F5" s="111"/>
      <c r="G5" s="406" t="str">
        <f>'2491-00-06'!G5</f>
        <v>中華民國112年7月</v>
      </c>
      <c r="H5" s="406"/>
      <c r="I5" s="406"/>
      <c r="J5" s="406"/>
      <c r="K5" s="406"/>
      <c r="L5" s="406"/>
      <c r="M5" s="111"/>
      <c r="N5" s="111"/>
      <c r="O5" s="111"/>
      <c r="P5" s="111"/>
      <c r="Q5" s="407" t="s">
        <v>7</v>
      </c>
      <c r="R5" s="407"/>
    </row>
    <row r="6" spans="2:18" s="112" customFormat="1" ht="15.75" customHeight="1">
      <c r="B6" s="113"/>
      <c r="C6" s="408" t="s">
        <v>144</v>
      </c>
      <c r="D6" s="409"/>
      <c r="E6" s="412" t="s">
        <v>145</v>
      </c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4"/>
      <c r="Q6" s="415" t="s">
        <v>146</v>
      </c>
      <c r="R6" s="408"/>
    </row>
    <row r="7" spans="1:18" s="114" customFormat="1" ht="15.75" customHeight="1">
      <c r="A7" s="417" t="s">
        <v>8</v>
      </c>
      <c r="B7" s="418"/>
      <c r="C7" s="410"/>
      <c r="D7" s="411"/>
      <c r="E7" s="419" t="s">
        <v>147</v>
      </c>
      <c r="F7" s="399"/>
      <c r="G7" s="398" t="s">
        <v>148</v>
      </c>
      <c r="H7" s="399"/>
      <c r="I7" s="398" t="s">
        <v>149</v>
      </c>
      <c r="J7" s="399"/>
      <c r="K7" s="398" t="s">
        <v>150</v>
      </c>
      <c r="L7" s="399"/>
      <c r="M7" s="400" t="s">
        <v>151</v>
      </c>
      <c r="N7" s="401"/>
      <c r="O7" s="398" t="s">
        <v>152</v>
      </c>
      <c r="P7" s="399"/>
      <c r="Q7" s="416"/>
      <c r="R7" s="410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762343</v>
      </c>
      <c r="D9" s="38">
        <v>27864571.499111</v>
      </c>
      <c r="E9" s="38">
        <v>3848</v>
      </c>
      <c r="F9" s="38">
        <v>12486.892819</v>
      </c>
      <c r="G9" s="38">
        <v>2417</v>
      </c>
      <c r="H9" s="38">
        <v>14553.460954</v>
      </c>
      <c r="I9" s="38">
        <v>2972</v>
      </c>
      <c r="J9" s="38">
        <v>109973.217242</v>
      </c>
      <c r="K9" s="38">
        <v>423</v>
      </c>
      <c r="L9" s="38">
        <v>51628.655116</v>
      </c>
      <c r="M9" s="38">
        <v>0</v>
      </c>
      <c r="N9" s="38">
        <v>0</v>
      </c>
      <c r="O9" s="38">
        <v>1</v>
      </c>
      <c r="P9" s="38">
        <v>-181.98528</v>
      </c>
      <c r="Q9" s="38">
        <v>763775</v>
      </c>
      <c r="R9" s="38">
        <v>27920667.507822</v>
      </c>
    </row>
    <row r="10" spans="1:18" s="114" customFormat="1" ht="16.5" customHeight="1">
      <c r="A10" s="223" t="s">
        <v>229</v>
      </c>
      <c r="B10" s="224"/>
      <c r="C10" s="38">
        <v>760635</v>
      </c>
      <c r="D10" s="38">
        <v>27838177.976883</v>
      </c>
      <c r="E10" s="38">
        <v>3833</v>
      </c>
      <c r="F10" s="38">
        <v>12462.042819</v>
      </c>
      <c r="G10" s="38">
        <v>2414</v>
      </c>
      <c r="H10" s="38">
        <v>14532.960954</v>
      </c>
      <c r="I10" s="38">
        <v>2964</v>
      </c>
      <c r="J10" s="38">
        <v>109930.717242</v>
      </c>
      <c r="K10" s="38">
        <v>423</v>
      </c>
      <c r="L10" s="38">
        <v>51628.655116</v>
      </c>
      <c r="M10" s="38">
        <v>0</v>
      </c>
      <c r="N10" s="38">
        <v>0</v>
      </c>
      <c r="O10" s="38">
        <v>1</v>
      </c>
      <c r="P10" s="38">
        <v>-179.98528</v>
      </c>
      <c r="Q10" s="38">
        <v>762055</v>
      </c>
      <c r="R10" s="38">
        <v>27894229.135594</v>
      </c>
    </row>
    <row r="11" spans="1:18" s="114" customFormat="1" ht="16.5" customHeight="1">
      <c r="A11" s="225" t="s">
        <v>269</v>
      </c>
      <c r="B11" s="226"/>
      <c r="C11" s="38">
        <v>147529</v>
      </c>
      <c r="D11" s="38">
        <v>2662317.440164</v>
      </c>
      <c r="E11" s="38">
        <v>637</v>
      </c>
      <c r="F11" s="38">
        <v>1291.647904</v>
      </c>
      <c r="G11" s="38">
        <v>434</v>
      </c>
      <c r="H11" s="38">
        <v>3082.04537</v>
      </c>
      <c r="I11" s="38">
        <v>492</v>
      </c>
      <c r="J11" s="38">
        <v>17769.191461</v>
      </c>
      <c r="K11" s="38">
        <v>76</v>
      </c>
      <c r="L11" s="38">
        <v>3074.150418</v>
      </c>
      <c r="M11" s="38">
        <v>0</v>
      </c>
      <c r="N11" s="38">
        <v>0</v>
      </c>
      <c r="O11" s="38">
        <v>66</v>
      </c>
      <c r="P11" s="38">
        <v>5717.472825</v>
      </c>
      <c r="Q11" s="38">
        <v>147798</v>
      </c>
      <c r="R11" s="38">
        <v>2680939.556566</v>
      </c>
    </row>
    <row r="12" spans="1:18" s="114" customFormat="1" ht="16.5" customHeight="1">
      <c r="A12" s="225" t="s">
        <v>268</v>
      </c>
      <c r="B12" s="226"/>
      <c r="C12" s="38">
        <v>176257</v>
      </c>
      <c r="D12" s="38">
        <v>14457145.509613</v>
      </c>
      <c r="E12" s="38">
        <v>949</v>
      </c>
      <c r="F12" s="38">
        <v>3761.258025</v>
      </c>
      <c r="G12" s="38">
        <v>624</v>
      </c>
      <c r="H12" s="38">
        <v>6298.152438</v>
      </c>
      <c r="I12" s="38">
        <v>810</v>
      </c>
      <c r="J12" s="38">
        <v>46393.844764</v>
      </c>
      <c r="K12" s="38">
        <v>158</v>
      </c>
      <c r="L12" s="38">
        <v>28794.032589</v>
      </c>
      <c r="M12" s="38">
        <v>0</v>
      </c>
      <c r="N12" s="38">
        <v>0</v>
      </c>
      <c r="O12" s="38">
        <v>-110</v>
      </c>
      <c r="P12" s="38">
        <v>-10760.89676</v>
      </c>
      <c r="Q12" s="38">
        <v>176472</v>
      </c>
      <c r="R12" s="38">
        <v>14461447.530615</v>
      </c>
    </row>
    <row r="13" spans="1:18" s="114" customFormat="1" ht="16.5" customHeight="1">
      <c r="A13" s="225" t="s">
        <v>302</v>
      </c>
      <c r="B13" s="226"/>
      <c r="C13" s="38">
        <v>69489</v>
      </c>
      <c r="D13" s="38">
        <v>1647898.328798</v>
      </c>
      <c r="E13" s="38">
        <v>364</v>
      </c>
      <c r="F13" s="38">
        <v>842.66901</v>
      </c>
      <c r="G13" s="38">
        <v>184</v>
      </c>
      <c r="H13" s="38">
        <v>795.98945</v>
      </c>
      <c r="I13" s="38">
        <v>233</v>
      </c>
      <c r="J13" s="38">
        <v>17159.38804</v>
      </c>
      <c r="K13" s="38">
        <v>36</v>
      </c>
      <c r="L13" s="38">
        <v>4015.835756</v>
      </c>
      <c r="M13" s="38">
        <v>0</v>
      </c>
      <c r="N13" s="38">
        <v>0</v>
      </c>
      <c r="O13" s="38">
        <v>1</v>
      </c>
      <c r="P13" s="38">
        <v>2650.448925</v>
      </c>
      <c r="Q13" s="38">
        <v>69670</v>
      </c>
      <c r="R13" s="38">
        <v>1663739.009567</v>
      </c>
    </row>
    <row r="14" spans="1:18" s="114" customFormat="1" ht="16.5" customHeight="1">
      <c r="A14" s="225" t="s">
        <v>224</v>
      </c>
      <c r="B14" s="226"/>
      <c r="C14" s="38">
        <v>115912</v>
      </c>
      <c r="D14" s="38">
        <v>2107573.474194</v>
      </c>
      <c r="E14" s="38">
        <v>705</v>
      </c>
      <c r="F14" s="38">
        <v>2724.630365</v>
      </c>
      <c r="G14" s="38">
        <v>411</v>
      </c>
      <c r="H14" s="38">
        <v>1221.401</v>
      </c>
      <c r="I14" s="38">
        <v>446</v>
      </c>
      <c r="J14" s="38">
        <v>7055.175785</v>
      </c>
      <c r="K14" s="38">
        <v>37</v>
      </c>
      <c r="L14" s="38">
        <v>1436.21343</v>
      </c>
      <c r="M14" s="38">
        <v>0</v>
      </c>
      <c r="N14" s="38">
        <v>0</v>
      </c>
      <c r="O14" s="38">
        <v>28</v>
      </c>
      <c r="P14" s="38">
        <v>2266.171918</v>
      </c>
      <c r="Q14" s="38">
        <v>116234</v>
      </c>
      <c r="R14" s="38">
        <v>2116961.837832</v>
      </c>
    </row>
    <row r="15" spans="1:18" s="114" customFormat="1" ht="16.5" customHeight="1">
      <c r="A15" s="225" t="s">
        <v>225</v>
      </c>
      <c r="B15" s="226"/>
      <c r="C15" s="38">
        <v>43538</v>
      </c>
      <c r="D15" s="38">
        <v>1083163.409877</v>
      </c>
      <c r="E15" s="38">
        <v>241</v>
      </c>
      <c r="F15" s="38">
        <v>529.1539</v>
      </c>
      <c r="G15" s="38">
        <v>107</v>
      </c>
      <c r="H15" s="38">
        <v>753.77388</v>
      </c>
      <c r="I15" s="38">
        <v>186</v>
      </c>
      <c r="J15" s="38">
        <v>3103.77623</v>
      </c>
      <c r="K15" s="38">
        <v>25</v>
      </c>
      <c r="L15" s="38">
        <v>606.7232</v>
      </c>
      <c r="M15" s="38">
        <v>0</v>
      </c>
      <c r="N15" s="38">
        <v>0</v>
      </c>
      <c r="O15" s="38">
        <v>6</v>
      </c>
      <c r="P15" s="38">
        <v>997.854532</v>
      </c>
      <c r="Q15" s="38">
        <v>43678</v>
      </c>
      <c r="R15" s="38">
        <v>1086433.697459</v>
      </c>
    </row>
    <row r="16" spans="1:18" s="114" customFormat="1" ht="16.5" customHeight="1">
      <c r="A16" s="225" t="s">
        <v>382</v>
      </c>
      <c r="B16" s="226"/>
      <c r="C16" s="38">
        <v>85550</v>
      </c>
      <c r="D16" s="38">
        <v>2269463.96114</v>
      </c>
      <c r="E16" s="38">
        <v>357</v>
      </c>
      <c r="F16" s="38">
        <v>1991.331676</v>
      </c>
      <c r="G16" s="38">
        <v>300</v>
      </c>
      <c r="H16" s="38">
        <v>1010.08937</v>
      </c>
      <c r="I16" s="38">
        <v>294</v>
      </c>
      <c r="J16" s="38">
        <v>7203.026569</v>
      </c>
      <c r="K16" s="38">
        <v>40</v>
      </c>
      <c r="L16" s="38">
        <v>6723.975327</v>
      </c>
      <c r="M16" s="38">
        <v>0</v>
      </c>
      <c r="N16" s="38">
        <v>0</v>
      </c>
      <c r="O16" s="38">
        <v>-14</v>
      </c>
      <c r="P16" s="38">
        <v>-1122.61305</v>
      </c>
      <c r="Q16" s="38">
        <v>85593</v>
      </c>
      <c r="R16" s="38">
        <v>2269801.641638</v>
      </c>
    </row>
    <row r="17" spans="1:18" s="114" customFormat="1" ht="16.5" customHeight="1">
      <c r="A17" s="225" t="s">
        <v>231</v>
      </c>
      <c r="B17" s="226"/>
      <c r="C17" s="38">
        <v>7240</v>
      </c>
      <c r="D17" s="38">
        <v>102360.949756</v>
      </c>
      <c r="E17" s="38">
        <v>31</v>
      </c>
      <c r="F17" s="38">
        <v>119.265</v>
      </c>
      <c r="G17" s="38">
        <v>32</v>
      </c>
      <c r="H17" s="38">
        <v>84.48</v>
      </c>
      <c r="I17" s="38">
        <v>24</v>
      </c>
      <c r="J17" s="38">
        <v>457.363979</v>
      </c>
      <c r="K17" s="38">
        <v>2</v>
      </c>
      <c r="L17" s="38">
        <v>104</v>
      </c>
      <c r="M17" s="38">
        <v>0</v>
      </c>
      <c r="N17" s="38">
        <v>0</v>
      </c>
      <c r="O17" s="38">
        <v>-5</v>
      </c>
      <c r="P17" s="38">
        <v>-102.854444</v>
      </c>
      <c r="Q17" s="38">
        <v>7234</v>
      </c>
      <c r="R17" s="38">
        <v>102646.244291</v>
      </c>
    </row>
    <row r="18" spans="1:18" s="114" customFormat="1" ht="16.5" customHeight="1">
      <c r="A18" s="225" t="s">
        <v>232</v>
      </c>
      <c r="B18" s="226"/>
      <c r="C18" s="38">
        <v>15587</v>
      </c>
      <c r="D18" s="38">
        <v>631010.781962</v>
      </c>
      <c r="E18" s="38">
        <v>96</v>
      </c>
      <c r="F18" s="38">
        <v>232.259141</v>
      </c>
      <c r="G18" s="38">
        <v>48</v>
      </c>
      <c r="H18" s="38">
        <v>166.9695</v>
      </c>
      <c r="I18" s="38">
        <v>106</v>
      </c>
      <c r="J18" s="38">
        <v>3003.804704</v>
      </c>
      <c r="K18" s="38">
        <v>13</v>
      </c>
      <c r="L18" s="38">
        <v>586.92548</v>
      </c>
      <c r="M18" s="38">
        <v>0</v>
      </c>
      <c r="N18" s="38">
        <v>0</v>
      </c>
      <c r="O18" s="38">
        <v>-2</v>
      </c>
      <c r="P18" s="38">
        <v>2981.053558</v>
      </c>
      <c r="Q18" s="38">
        <v>15633</v>
      </c>
      <c r="R18" s="38">
        <v>636474.004385</v>
      </c>
    </row>
    <row r="19" spans="1:18" s="114" customFormat="1" ht="16.5" customHeight="1">
      <c r="A19" s="225" t="s">
        <v>233</v>
      </c>
      <c r="B19" s="226"/>
      <c r="C19" s="38">
        <v>8513</v>
      </c>
      <c r="D19" s="38">
        <v>300709.821427</v>
      </c>
      <c r="E19" s="38">
        <v>39</v>
      </c>
      <c r="F19" s="38">
        <v>53.79131</v>
      </c>
      <c r="G19" s="38">
        <v>18</v>
      </c>
      <c r="H19" s="38">
        <v>66.57</v>
      </c>
      <c r="I19" s="38">
        <v>28</v>
      </c>
      <c r="J19" s="38">
        <v>1198.26856</v>
      </c>
      <c r="K19" s="38">
        <v>5</v>
      </c>
      <c r="L19" s="38">
        <v>4848.52808</v>
      </c>
      <c r="M19" s="38">
        <v>0</v>
      </c>
      <c r="N19" s="38">
        <v>0</v>
      </c>
      <c r="O19" s="38">
        <v>4</v>
      </c>
      <c r="P19" s="38">
        <v>-77.421112</v>
      </c>
      <c r="Q19" s="38">
        <v>8538</v>
      </c>
      <c r="R19" s="38">
        <v>296969.362105</v>
      </c>
    </row>
    <row r="20" spans="1:18" s="114" customFormat="1" ht="16.5" customHeight="1">
      <c r="A20" s="225" t="s">
        <v>234</v>
      </c>
      <c r="B20" s="226"/>
      <c r="C20" s="38">
        <v>29895</v>
      </c>
      <c r="D20" s="38">
        <v>638634.859776</v>
      </c>
      <c r="E20" s="38">
        <v>107</v>
      </c>
      <c r="F20" s="38">
        <v>390.293888</v>
      </c>
      <c r="G20" s="38">
        <v>75</v>
      </c>
      <c r="H20" s="38">
        <v>336.497946</v>
      </c>
      <c r="I20" s="38">
        <v>101</v>
      </c>
      <c r="J20" s="38">
        <v>1692.157475</v>
      </c>
      <c r="K20" s="38">
        <v>7</v>
      </c>
      <c r="L20" s="38">
        <v>28.4</v>
      </c>
      <c r="M20" s="38">
        <v>0</v>
      </c>
      <c r="N20" s="38">
        <v>0</v>
      </c>
      <c r="O20" s="38">
        <v>10</v>
      </c>
      <c r="P20" s="38">
        <v>1197.443</v>
      </c>
      <c r="Q20" s="38">
        <v>29937</v>
      </c>
      <c r="R20" s="38">
        <v>641549.856193</v>
      </c>
    </row>
    <row r="21" spans="1:18" s="114" customFormat="1" ht="16.5" customHeight="1">
      <c r="A21" s="225" t="s">
        <v>235</v>
      </c>
      <c r="B21" s="226"/>
      <c r="C21" s="38">
        <v>6129</v>
      </c>
      <c r="D21" s="38">
        <v>113739.606513</v>
      </c>
      <c r="E21" s="38">
        <v>36</v>
      </c>
      <c r="F21" s="38">
        <v>28.51</v>
      </c>
      <c r="G21" s="38">
        <v>16</v>
      </c>
      <c r="H21" s="38">
        <v>99.42</v>
      </c>
      <c r="I21" s="38">
        <v>20</v>
      </c>
      <c r="J21" s="38">
        <v>127.3</v>
      </c>
      <c r="K21" s="38">
        <v>0</v>
      </c>
      <c r="L21" s="38">
        <v>0</v>
      </c>
      <c r="M21" s="38">
        <v>0</v>
      </c>
      <c r="N21" s="38">
        <v>0</v>
      </c>
      <c r="O21" s="38">
        <v>6</v>
      </c>
      <c r="P21" s="38">
        <v>59.6</v>
      </c>
      <c r="Q21" s="38">
        <v>6155</v>
      </c>
      <c r="R21" s="38">
        <v>113855.596513</v>
      </c>
    </row>
    <row r="22" spans="1:18" s="114" customFormat="1" ht="16.5" customHeight="1">
      <c r="A22" s="225" t="s">
        <v>236</v>
      </c>
      <c r="B22" s="226"/>
      <c r="C22" s="38">
        <v>8384</v>
      </c>
      <c r="D22" s="38">
        <v>295199.854897</v>
      </c>
      <c r="E22" s="38">
        <v>42</v>
      </c>
      <c r="F22" s="38">
        <v>112.8976</v>
      </c>
      <c r="G22" s="38">
        <v>18</v>
      </c>
      <c r="H22" s="38">
        <v>44.817</v>
      </c>
      <c r="I22" s="38">
        <v>29</v>
      </c>
      <c r="J22" s="38">
        <v>692.98549</v>
      </c>
      <c r="K22" s="38">
        <v>1</v>
      </c>
      <c r="L22" s="38">
        <v>22.8</v>
      </c>
      <c r="M22" s="38">
        <v>0</v>
      </c>
      <c r="N22" s="38">
        <v>0</v>
      </c>
      <c r="O22" s="38">
        <v>-2</v>
      </c>
      <c r="P22" s="38">
        <v>-194.775</v>
      </c>
      <c r="Q22" s="38">
        <v>8406</v>
      </c>
      <c r="R22" s="38">
        <v>295743.345987</v>
      </c>
    </row>
    <row r="23" spans="1:18" s="114" customFormat="1" ht="16.5" customHeight="1">
      <c r="A23" s="225" t="s">
        <v>237</v>
      </c>
      <c r="B23" s="226"/>
      <c r="C23" s="38">
        <v>5454</v>
      </c>
      <c r="D23" s="38">
        <v>83989.058636</v>
      </c>
      <c r="E23" s="38">
        <v>26</v>
      </c>
      <c r="F23" s="38">
        <v>64.275</v>
      </c>
      <c r="G23" s="38">
        <v>10</v>
      </c>
      <c r="H23" s="38">
        <v>40.28</v>
      </c>
      <c r="I23" s="38">
        <v>16</v>
      </c>
      <c r="J23" s="38">
        <v>91.925</v>
      </c>
      <c r="K23" s="38">
        <v>2</v>
      </c>
      <c r="L23" s="38">
        <v>2.9</v>
      </c>
      <c r="M23" s="38">
        <v>0</v>
      </c>
      <c r="N23" s="38">
        <v>0</v>
      </c>
      <c r="O23" s="38">
        <v>5</v>
      </c>
      <c r="P23" s="38">
        <v>10.6</v>
      </c>
      <c r="Q23" s="38">
        <v>5475</v>
      </c>
      <c r="R23" s="38">
        <v>84112.678636</v>
      </c>
    </row>
    <row r="24" spans="1:18" s="114" customFormat="1" ht="16.5" customHeight="1">
      <c r="A24" s="225" t="s">
        <v>238</v>
      </c>
      <c r="B24" s="226"/>
      <c r="C24" s="38">
        <v>8671</v>
      </c>
      <c r="D24" s="38">
        <v>123443.216931</v>
      </c>
      <c r="E24" s="38">
        <v>54</v>
      </c>
      <c r="F24" s="38">
        <v>66.965</v>
      </c>
      <c r="G24" s="38">
        <v>27</v>
      </c>
      <c r="H24" s="38">
        <v>111.39</v>
      </c>
      <c r="I24" s="38">
        <v>35</v>
      </c>
      <c r="J24" s="38">
        <v>543.60061</v>
      </c>
      <c r="K24" s="38">
        <v>1</v>
      </c>
      <c r="L24" s="38">
        <v>18</v>
      </c>
      <c r="M24" s="38">
        <v>0</v>
      </c>
      <c r="N24" s="38">
        <v>0</v>
      </c>
      <c r="O24" s="38">
        <v>10</v>
      </c>
      <c r="P24" s="38">
        <v>-1809.98536</v>
      </c>
      <c r="Q24" s="38">
        <v>8708</v>
      </c>
      <c r="R24" s="38">
        <v>122114.407181</v>
      </c>
    </row>
    <row r="25" spans="1:18" s="114" customFormat="1" ht="16.5" customHeight="1">
      <c r="A25" s="225" t="s">
        <v>223</v>
      </c>
      <c r="B25" s="226"/>
      <c r="C25" s="38">
        <v>1754</v>
      </c>
      <c r="D25" s="38">
        <v>19050.286232</v>
      </c>
      <c r="E25" s="38">
        <v>14</v>
      </c>
      <c r="F25" s="38">
        <v>35.06</v>
      </c>
      <c r="G25" s="38">
        <v>3</v>
      </c>
      <c r="H25" s="38">
        <v>11.5</v>
      </c>
      <c r="I25" s="38">
        <v>5</v>
      </c>
      <c r="J25" s="38">
        <v>132.17</v>
      </c>
      <c r="K25" s="38">
        <v>0</v>
      </c>
      <c r="L25" s="38">
        <v>0</v>
      </c>
      <c r="M25" s="38">
        <v>0</v>
      </c>
      <c r="N25" s="38">
        <v>0</v>
      </c>
      <c r="O25" s="38">
        <v>3</v>
      </c>
      <c r="P25" s="38">
        <v>6.5</v>
      </c>
      <c r="Q25" s="38">
        <v>1768</v>
      </c>
      <c r="R25" s="38">
        <v>19212.516232</v>
      </c>
    </row>
    <row r="26" spans="1:18" s="114" customFormat="1" ht="16.5" customHeight="1">
      <c r="A26" s="225" t="s">
        <v>239</v>
      </c>
      <c r="B26" s="226"/>
      <c r="C26" s="38">
        <v>4057</v>
      </c>
      <c r="D26" s="38">
        <v>82086.707729</v>
      </c>
      <c r="E26" s="38">
        <v>13</v>
      </c>
      <c r="F26" s="38">
        <v>12.25</v>
      </c>
      <c r="G26" s="38">
        <v>10</v>
      </c>
      <c r="H26" s="38">
        <v>37.8</v>
      </c>
      <c r="I26" s="38">
        <v>16</v>
      </c>
      <c r="J26" s="38">
        <v>377.844</v>
      </c>
      <c r="K26" s="38">
        <v>0</v>
      </c>
      <c r="L26" s="38">
        <v>0</v>
      </c>
      <c r="M26" s="38">
        <v>0</v>
      </c>
      <c r="N26" s="38">
        <v>0</v>
      </c>
      <c r="O26" s="38">
        <v>1</v>
      </c>
      <c r="P26" s="38">
        <v>55.2</v>
      </c>
      <c r="Q26" s="38">
        <v>4061</v>
      </c>
      <c r="R26" s="38">
        <v>82494.201729</v>
      </c>
    </row>
    <row r="27" spans="1:18" s="114" customFormat="1" ht="16.5" customHeight="1">
      <c r="A27" s="225" t="s">
        <v>240</v>
      </c>
      <c r="B27" s="226"/>
      <c r="C27" s="38">
        <v>1088</v>
      </c>
      <c r="D27" s="38">
        <v>13520.439433</v>
      </c>
      <c r="E27" s="38">
        <v>1</v>
      </c>
      <c r="F27" s="38">
        <v>0.5</v>
      </c>
      <c r="G27" s="38">
        <v>3</v>
      </c>
      <c r="H27" s="38">
        <v>5.6</v>
      </c>
      <c r="I27" s="38">
        <v>3</v>
      </c>
      <c r="J27" s="38">
        <v>9.8</v>
      </c>
      <c r="K27" s="38">
        <v>0</v>
      </c>
      <c r="L27" s="38">
        <v>0</v>
      </c>
      <c r="M27" s="38">
        <v>0</v>
      </c>
      <c r="N27" s="38">
        <v>0</v>
      </c>
      <c r="O27" s="38">
        <v>-2</v>
      </c>
      <c r="P27" s="38">
        <v>-4.6</v>
      </c>
      <c r="Q27" s="38">
        <v>1084</v>
      </c>
      <c r="R27" s="38">
        <v>13520.539433</v>
      </c>
    </row>
    <row r="28" spans="1:18" s="114" customFormat="1" ht="16.5" customHeight="1">
      <c r="A28" s="225" t="s">
        <v>241</v>
      </c>
      <c r="B28" s="226"/>
      <c r="C28" s="38">
        <v>6455</v>
      </c>
      <c r="D28" s="38">
        <v>87619.98247</v>
      </c>
      <c r="E28" s="38">
        <v>26</v>
      </c>
      <c r="F28" s="38">
        <v>12.4</v>
      </c>
      <c r="G28" s="38">
        <v>22</v>
      </c>
      <c r="H28" s="38">
        <v>72.72</v>
      </c>
      <c r="I28" s="38">
        <v>14</v>
      </c>
      <c r="J28" s="38">
        <v>86.4168</v>
      </c>
      <c r="K28" s="38">
        <v>3</v>
      </c>
      <c r="L28" s="38">
        <v>95</v>
      </c>
      <c r="M28" s="38">
        <v>0</v>
      </c>
      <c r="N28" s="38">
        <v>0</v>
      </c>
      <c r="O28" s="38">
        <v>1</v>
      </c>
      <c r="P28" s="38">
        <v>-1907.09272</v>
      </c>
      <c r="Q28" s="38">
        <v>6460</v>
      </c>
      <c r="R28" s="38">
        <v>85643.98655</v>
      </c>
    </row>
    <row r="29" spans="1:18" s="114" customFormat="1" ht="16.5" customHeight="1">
      <c r="A29" s="225" t="s">
        <v>242</v>
      </c>
      <c r="B29" s="226"/>
      <c r="C29" s="38">
        <v>13626</v>
      </c>
      <c r="D29" s="38">
        <v>1040132.946698</v>
      </c>
      <c r="E29" s="38">
        <v>64</v>
      </c>
      <c r="F29" s="38">
        <v>132.45</v>
      </c>
      <c r="G29" s="38">
        <v>52</v>
      </c>
      <c r="H29" s="38">
        <v>255.45</v>
      </c>
      <c r="I29" s="38">
        <v>82</v>
      </c>
      <c r="J29" s="38">
        <v>2103.177775</v>
      </c>
      <c r="K29" s="38">
        <v>16</v>
      </c>
      <c r="L29" s="38">
        <v>1269.870836</v>
      </c>
      <c r="M29" s="38">
        <v>0</v>
      </c>
      <c r="N29" s="38">
        <v>0</v>
      </c>
      <c r="O29" s="38">
        <v>-3</v>
      </c>
      <c r="P29" s="38">
        <v>165.787296</v>
      </c>
      <c r="Q29" s="38">
        <v>13635</v>
      </c>
      <c r="R29" s="38">
        <v>1041009.040933</v>
      </c>
    </row>
    <row r="30" spans="1:18" s="114" customFormat="1" ht="16.5" customHeight="1">
      <c r="A30" s="225" t="s">
        <v>243</v>
      </c>
      <c r="B30" s="226"/>
      <c r="C30" s="38">
        <v>5507</v>
      </c>
      <c r="D30" s="38">
        <v>79117.340637</v>
      </c>
      <c r="E30" s="38">
        <v>31</v>
      </c>
      <c r="F30" s="38">
        <v>60.435</v>
      </c>
      <c r="G30" s="38">
        <v>20</v>
      </c>
      <c r="H30" s="38">
        <v>38.015</v>
      </c>
      <c r="I30" s="38">
        <v>24</v>
      </c>
      <c r="J30" s="38">
        <v>729.5</v>
      </c>
      <c r="K30" s="38">
        <v>1</v>
      </c>
      <c r="L30" s="38">
        <v>1.3</v>
      </c>
      <c r="M30" s="38">
        <v>0</v>
      </c>
      <c r="N30" s="38">
        <v>0</v>
      </c>
      <c r="O30" s="38">
        <v>-2</v>
      </c>
      <c r="P30" s="38">
        <v>-307.878888</v>
      </c>
      <c r="Q30" s="38">
        <v>5516</v>
      </c>
      <c r="R30" s="38">
        <v>79560.081749</v>
      </c>
    </row>
    <row r="31" spans="1:18" s="114" customFormat="1" ht="16.5" customHeight="1">
      <c r="A31" s="223" t="s">
        <v>244</v>
      </c>
      <c r="B31" s="224"/>
      <c r="C31" s="38">
        <v>1708</v>
      </c>
      <c r="D31" s="38">
        <v>26393.522228</v>
      </c>
      <c r="E31" s="38">
        <v>15</v>
      </c>
      <c r="F31" s="38">
        <v>24.85</v>
      </c>
      <c r="G31" s="38">
        <v>3</v>
      </c>
      <c r="H31" s="38">
        <v>20.5</v>
      </c>
      <c r="I31" s="38">
        <v>8</v>
      </c>
      <c r="J31" s="38">
        <v>42.5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-2</v>
      </c>
      <c r="Q31" s="38">
        <v>1720</v>
      </c>
      <c r="R31" s="38">
        <v>26438.372228</v>
      </c>
    </row>
    <row r="32" spans="1:18" s="114" customFormat="1" ht="16.5" customHeight="1">
      <c r="A32" s="219" t="s">
        <v>34</v>
      </c>
      <c r="B32" s="220"/>
      <c r="C32" s="38">
        <v>1464</v>
      </c>
      <c r="D32" s="38">
        <v>24178.191228</v>
      </c>
      <c r="E32" s="38">
        <v>14</v>
      </c>
      <c r="F32" s="38">
        <v>24.75</v>
      </c>
      <c r="G32" s="38">
        <v>2</v>
      </c>
      <c r="H32" s="38">
        <v>5.5</v>
      </c>
      <c r="I32" s="38">
        <v>7</v>
      </c>
      <c r="J32" s="38">
        <v>32.5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-2</v>
      </c>
      <c r="Q32" s="38">
        <v>1476</v>
      </c>
      <c r="R32" s="38">
        <v>24227.941228</v>
      </c>
    </row>
    <row r="33" spans="1:18" s="114" customFormat="1" ht="16.5" customHeight="1">
      <c r="A33" s="221" t="s">
        <v>35</v>
      </c>
      <c r="B33" s="222"/>
      <c r="C33" s="38">
        <v>244</v>
      </c>
      <c r="D33" s="38">
        <v>2215.331</v>
      </c>
      <c r="E33" s="38">
        <v>1</v>
      </c>
      <c r="F33" s="38">
        <v>0.1</v>
      </c>
      <c r="G33" s="38">
        <v>1</v>
      </c>
      <c r="H33" s="38">
        <v>15</v>
      </c>
      <c r="I33" s="38">
        <v>1</v>
      </c>
      <c r="J33" s="38">
        <v>10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244</v>
      </c>
      <c r="R33" s="38">
        <v>2210.431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5" t="str">
        <f>'2491-00-01'!V34</f>
        <v>中華民國112年8月20日編製</v>
      </c>
      <c r="R34" s="395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6" t="s">
        <v>172</v>
      </c>
      <c r="R35" s="396"/>
    </row>
    <row r="36" spans="1:18" s="147" customFormat="1" ht="15" customHeight="1">
      <c r="A36" s="145" t="s">
        <v>42</v>
      </c>
      <c r="B36" s="157" t="s">
        <v>395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290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307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7" t="s">
        <v>178</v>
      </c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53" zoomScaleSheetLayoutView="53" zoomScalePageLayoutView="0" workbookViewId="0" topLeftCell="A6">
      <selection activeCell="A35" sqref="A35:IV37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3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404" t="s">
        <v>255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s="109" customFormat="1" ht="18" customHeight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</row>
    <row r="5" spans="1:18" s="112" customFormat="1" ht="18" customHeight="1">
      <c r="A5" s="110"/>
      <c r="B5" s="111"/>
      <c r="C5" s="111"/>
      <c r="D5" s="111"/>
      <c r="E5" s="111"/>
      <c r="F5" s="111"/>
      <c r="G5" s="406" t="str">
        <f>'2491-00-06'!G5</f>
        <v>中華民國112年7月</v>
      </c>
      <c r="H5" s="406"/>
      <c r="I5" s="406"/>
      <c r="J5" s="406"/>
      <c r="K5" s="406"/>
      <c r="L5" s="111"/>
      <c r="M5" s="111"/>
      <c r="N5" s="111"/>
      <c r="O5" s="111"/>
      <c r="P5" s="111"/>
      <c r="Q5" s="407" t="s">
        <v>7</v>
      </c>
      <c r="R5" s="407"/>
    </row>
    <row r="6" spans="2:18" s="112" customFormat="1" ht="15.75" customHeight="1">
      <c r="B6" s="130"/>
      <c r="C6" s="408" t="s">
        <v>144</v>
      </c>
      <c r="D6" s="409"/>
      <c r="E6" s="412" t="s">
        <v>145</v>
      </c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4"/>
      <c r="Q6" s="415" t="s">
        <v>146</v>
      </c>
      <c r="R6" s="408"/>
    </row>
    <row r="7" spans="1:18" s="114" customFormat="1" ht="15.75" customHeight="1">
      <c r="A7" s="417" t="s">
        <v>46</v>
      </c>
      <c r="B7" s="418"/>
      <c r="C7" s="410"/>
      <c r="D7" s="411"/>
      <c r="E7" s="419" t="s">
        <v>147</v>
      </c>
      <c r="F7" s="399"/>
      <c r="G7" s="398" t="s">
        <v>148</v>
      </c>
      <c r="H7" s="399"/>
      <c r="I7" s="398" t="s">
        <v>149</v>
      </c>
      <c r="J7" s="399"/>
      <c r="K7" s="398" t="s">
        <v>150</v>
      </c>
      <c r="L7" s="399"/>
      <c r="M7" s="400" t="s">
        <v>151</v>
      </c>
      <c r="N7" s="401"/>
      <c r="O7" s="398" t="s">
        <v>152</v>
      </c>
      <c r="P7" s="399"/>
      <c r="Q7" s="416"/>
      <c r="R7" s="410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762343</v>
      </c>
      <c r="D9" s="38">
        <v>27864571.499111</v>
      </c>
      <c r="E9" s="38">
        <v>3848</v>
      </c>
      <c r="F9" s="38">
        <v>12486.892819</v>
      </c>
      <c r="G9" s="38">
        <v>2417</v>
      </c>
      <c r="H9" s="38">
        <v>14553.460954</v>
      </c>
      <c r="I9" s="38">
        <v>2972</v>
      </c>
      <c r="J9" s="38">
        <v>109973.217242</v>
      </c>
      <c r="K9" s="38">
        <v>423</v>
      </c>
      <c r="L9" s="38">
        <v>51628.655116</v>
      </c>
      <c r="M9" s="38">
        <v>0</v>
      </c>
      <c r="N9" s="38">
        <v>0</v>
      </c>
      <c r="O9" s="38">
        <v>1</v>
      </c>
      <c r="P9" s="38">
        <v>-181.98528</v>
      </c>
      <c r="Q9" s="38">
        <v>763775</v>
      </c>
      <c r="R9" s="38">
        <v>27920667.507822</v>
      </c>
    </row>
    <row r="10" spans="1:18" s="114" customFormat="1" ht="45" customHeight="1">
      <c r="A10" s="36" t="s">
        <v>180</v>
      </c>
      <c r="B10" s="131"/>
      <c r="C10" s="38">
        <v>10557</v>
      </c>
      <c r="D10" s="38">
        <v>17966764.248774</v>
      </c>
      <c r="E10" s="38">
        <v>35</v>
      </c>
      <c r="F10" s="38">
        <v>933.046</v>
      </c>
      <c r="G10" s="38">
        <v>39</v>
      </c>
      <c r="H10" s="38">
        <v>4084.871784</v>
      </c>
      <c r="I10" s="38">
        <v>133</v>
      </c>
      <c r="J10" s="38">
        <v>69945.520897</v>
      </c>
      <c r="K10" s="38">
        <v>33</v>
      </c>
      <c r="L10" s="38">
        <v>18003.22464</v>
      </c>
      <c r="M10" s="38">
        <v>0</v>
      </c>
      <c r="N10" s="38">
        <v>0</v>
      </c>
      <c r="O10" s="38">
        <v>-5</v>
      </c>
      <c r="P10" s="38">
        <v>-24936.558978</v>
      </c>
      <c r="Q10" s="38">
        <v>10548</v>
      </c>
      <c r="R10" s="38">
        <v>17990618.160269</v>
      </c>
    </row>
    <row r="11" spans="1:18" s="114" customFormat="1" ht="45" customHeight="1">
      <c r="A11" s="36" t="s">
        <v>181</v>
      </c>
      <c r="B11" s="131"/>
      <c r="C11" s="38">
        <v>122579</v>
      </c>
      <c r="D11" s="38">
        <v>1235243.35192</v>
      </c>
      <c r="E11" s="38">
        <v>592</v>
      </c>
      <c r="F11" s="38">
        <v>1343.701939</v>
      </c>
      <c r="G11" s="38">
        <v>354</v>
      </c>
      <c r="H11" s="38">
        <v>1386.509446</v>
      </c>
      <c r="I11" s="38">
        <v>475</v>
      </c>
      <c r="J11" s="38">
        <v>6587.565445</v>
      </c>
      <c r="K11" s="38">
        <v>48</v>
      </c>
      <c r="L11" s="38">
        <v>2100.070306</v>
      </c>
      <c r="M11" s="38">
        <v>0</v>
      </c>
      <c r="N11" s="38">
        <v>0</v>
      </c>
      <c r="O11" s="38">
        <v>20</v>
      </c>
      <c r="P11" s="38">
        <v>16.368434</v>
      </c>
      <c r="Q11" s="38">
        <v>122837</v>
      </c>
      <c r="R11" s="38">
        <v>1239704.407986</v>
      </c>
    </row>
    <row r="12" spans="1:18" s="114" customFormat="1" ht="45" customHeight="1">
      <c r="A12" s="36" t="s">
        <v>271</v>
      </c>
      <c r="B12" s="131"/>
      <c r="C12" s="38">
        <v>146213</v>
      </c>
      <c r="D12" s="38">
        <v>1401554.995968</v>
      </c>
      <c r="E12" s="38">
        <v>632</v>
      </c>
      <c r="F12" s="38">
        <v>1272.271904</v>
      </c>
      <c r="G12" s="38">
        <v>426</v>
      </c>
      <c r="H12" s="38">
        <v>1575.71306</v>
      </c>
      <c r="I12" s="38">
        <v>473</v>
      </c>
      <c r="J12" s="38">
        <v>6321.684791</v>
      </c>
      <c r="K12" s="38">
        <v>72</v>
      </c>
      <c r="L12" s="38">
        <v>2971.290418</v>
      </c>
      <c r="M12" s="38">
        <v>0</v>
      </c>
      <c r="N12" s="38">
        <v>0</v>
      </c>
      <c r="O12" s="38">
        <v>57</v>
      </c>
      <c r="P12" s="38">
        <v>3244.18044</v>
      </c>
      <c r="Q12" s="38">
        <v>146476</v>
      </c>
      <c r="R12" s="38">
        <v>1407846.129625</v>
      </c>
    </row>
    <row r="13" spans="1:18" s="114" customFormat="1" ht="45" customHeight="1">
      <c r="A13" s="36" t="s">
        <v>182</v>
      </c>
      <c r="B13" s="131"/>
      <c r="C13" s="38">
        <v>170065</v>
      </c>
      <c r="D13" s="38">
        <v>2607416.810658</v>
      </c>
      <c r="E13" s="38">
        <v>927</v>
      </c>
      <c r="F13" s="38">
        <v>3699.188025</v>
      </c>
      <c r="G13" s="38">
        <v>602</v>
      </c>
      <c r="H13" s="38">
        <v>3751.212964</v>
      </c>
      <c r="I13" s="38">
        <v>750</v>
      </c>
      <c r="J13" s="38">
        <v>11520.24214</v>
      </c>
      <c r="K13" s="38">
        <v>138</v>
      </c>
      <c r="L13" s="38">
        <v>17839.330659</v>
      </c>
      <c r="M13" s="38">
        <v>0</v>
      </c>
      <c r="N13" s="38">
        <v>0</v>
      </c>
      <c r="O13" s="38">
        <v>-97</v>
      </c>
      <c r="P13" s="38">
        <v>13795.62804</v>
      </c>
      <c r="Q13" s="38">
        <v>170293</v>
      </c>
      <c r="R13" s="38">
        <v>2614841.32524</v>
      </c>
    </row>
    <row r="14" spans="1:18" s="114" customFormat="1" ht="45" customHeight="1">
      <c r="A14" s="36" t="s">
        <v>305</v>
      </c>
      <c r="B14" s="131"/>
      <c r="C14" s="38">
        <v>68844</v>
      </c>
      <c r="D14" s="38">
        <v>728213.468709</v>
      </c>
      <c r="E14" s="38">
        <v>362</v>
      </c>
      <c r="F14" s="38">
        <v>840.56901</v>
      </c>
      <c r="G14" s="38">
        <v>184</v>
      </c>
      <c r="H14" s="38">
        <v>783.48945</v>
      </c>
      <c r="I14" s="38">
        <v>224</v>
      </c>
      <c r="J14" s="38">
        <v>2203.25915</v>
      </c>
      <c r="K14" s="38">
        <v>32</v>
      </c>
      <c r="L14" s="38">
        <v>3955.287756</v>
      </c>
      <c r="M14" s="38">
        <v>0</v>
      </c>
      <c r="N14" s="38">
        <v>0</v>
      </c>
      <c r="O14" s="38">
        <v>7</v>
      </c>
      <c r="P14" s="38">
        <v>2901.25791</v>
      </c>
      <c r="Q14" s="38">
        <v>69029</v>
      </c>
      <c r="R14" s="38">
        <v>729419.777573</v>
      </c>
    </row>
    <row r="15" spans="1:18" s="114" customFormat="1" ht="45" customHeight="1">
      <c r="A15" s="36" t="s">
        <v>284</v>
      </c>
      <c r="B15" s="131"/>
      <c r="C15" s="38">
        <v>114871</v>
      </c>
      <c r="D15" s="38">
        <v>1000749.847044</v>
      </c>
      <c r="E15" s="38">
        <v>701</v>
      </c>
      <c r="F15" s="38">
        <v>1875.630365</v>
      </c>
      <c r="G15" s="38">
        <v>404</v>
      </c>
      <c r="H15" s="38">
        <v>1207.801</v>
      </c>
      <c r="I15" s="38">
        <v>433</v>
      </c>
      <c r="J15" s="38">
        <v>4278.342255</v>
      </c>
      <c r="K15" s="38">
        <v>34</v>
      </c>
      <c r="L15" s="38">
        <v>544.22311</v>
      </c>
      <c r="M15" s="38">
        <v>0</v>
      </c>
      <c r="N15" s="38">
        <v>0</v>
      </c>
      <c r="O15" s="38">
        <v>24</v>
      </c>
      <c r="P15" s="38">
        <v>-784.98441</v>
      </c>
      <c r="Q15" s="38">
        <v>115192</v>
      </c>
      <c r="R15" s="38">
        <v>1004366.811144</v>
      </c>
    </row>
    <row r="16" spans="1:18" s="114" customFormat="1" ht="45" customHeight="1">
      <c r="A16" s="36" t="s">
        <v>275</v>
      </c>
      <c r="B16" s="131"/>
      <c r="C16" s="38">
        <v>43111</v>
      </c>
      <c r="D16" s="38">
        <v>461002.571484</v>
      </c>
      <c r="E16" s="38">
        <v>241</v>
      </c>
      <c r="F16" s="38">
        <v>529.1539</v>
      </c>
      <c r="G16" s="38">
        <v>106</v>
      </c>
      <c r="H16" s="38">
        <v>751.62388</v>
      </c>
      <c r="I16" s="38">
        <v>174</v>
      </c>
      <c r="J16" s="38">
        <v>1975.97344</v>
      </c>
      <c r="K16" s="38">
        <v>25</v>
      </c>
      <c r="L16" s="38">
        <v>606.7232</v>
      </c>
      <c r="M16" s="38">
        <v>0</v>
      </c>
      <c r="N16" s="38">
        <v>0</v>
      </c>
      <c r="O16" s="38">
        <v>5</v>
      </c>
      <c r="P16" s="38">
        <v>584.16386</v>
      </c>
      <c r="Q16" s="38">
        <v>43251</v>
      </c>
      <c r="R16" s="38">
        <v>462733.515604</v>
      </c>
    </row>
    <row r="17" spans="1:18" s="114" customFormat="1" ht="45" customHeight="1">
      <c r="A17" s="36" t="s">
        <v>183</v>
      </c>
      <c r="B17" s="131"/>
      <c r="C17" s="38">
        <v>84501</v>
      </c>
      <c r="D17" s="38">
        <v>775030.234981</v>
      </c>
      <c r="E17" s="38">
        <v>356</v>
      </c>
      <c r="F17" s="38">
        <v>991.331676</v>
      </c>
      <c r="G17" s="38">
        <v>300</v>
      </c>
      <c r="H17" s="38">
        <v>1010.08937</v>
      </c>
      <c r="I17" s="38">
        <v>280</v>
      </c>
      <c r="J17" s="38">
        <v>6299.941559</v>
      </c>
      <c r="K17" s="38">
        <v>36</v>
      </c>
      <c r="L17" s="38">
        <v>821.083747</v>
      </c>
      <c r="M17" s="38">
        <v>0</v>
      </c>
      <c r="N17" s="38">
        <v>0</v>
      </c>
      <c r="O17" s="38">
        <v>-12</v>
      </c>
      <c r="P17" s="38">
        <v>-6.27485</v>
      </c>
      <c r="Q17" s="38">
        <v>84545</v>
      </c>
      <c r="R17" s="38">
        <v>780484.060249</v>
      </c>
    </row>
    <row r="18" spans="1:18" s="114" customFormat="1" ht="45" customHeight="1">
      <c r="A18" s="36" t="s">
        <v>184</v>
      </c>
      <c r="B18" s="131"/>
      <c r="C18" s="38">
        <v>633</v>
      </c>
      <c r="D18" s="38">
        <v>243001.857642</v>
      </c>
      <c r="E18" s="38">
        <v>1</v>
      </c>
      <c r="F18" s="38">
        <v>1000</v>
      </c>
      <c r="G18" s="38">
        <v>0</v>
      </c>
      <c r="H18" s="38">
        <v>0</v>
      </c>
      <c r="I18" s="38">
        <v>9</v>
      </c>
      <c r="J18" s="38">
        <v>260.66532</v>
      </c>
      <c r="K18" s="38">
        <v>4</v>
      </c>
      <c r="L18" s="38">
        <v>9.1932</v>
      </c>
      <c r="M18" s="38">
        <v>0</v>
      </c>
      <c r="N18" s="38">
        <v>0</v>
      </c>
      <c r="O18" s="38">
        <v>1</v>
      </c>
      <c r="P18" s="38">
        <v>-551.95247</v>
      </c>
      <c r="Q18" s="38">
        <v>635</v>
      </c>
      <c r="R18" s="38">
        <v>243701.377292</v>
      </c>
    </row>
    <row r="19" spans="1:18" s="114" customFormat="1" ht="45" customHeight="1">
      <c r="A19" s="296" t="s">
        <v>386</v>
      </c>
      <c r="B19" s="420"/>
      <c r="C19" s="38">
        <v>515</v>
      </c>
      <c r="D19" s="38">
        <v>1107150.563907</v>
      </c>
      <c r="E19" s="38">
        <v>1</v>
      </c>
      <c r="F19" s="38">
        <v>2</v>
      </c>
      <c r="G19" s="38">
        <v>1</v>
      </c>
      <c r="H19" s="38">
        <v>0</v>
      </c>
      <c r="I19" s="38">
        <v>16</v>
      </c>
      <c r="J19" s="38">
        <v>411.992715</v>
      </c>
      <c r="K19" s="38">
        <v>1</v>
      </c>
      <c r="L19" s="38">
        <v>4778.22808</v>
      </c>
      <c r="M19" s="38">
        <v>0</v>
      </c>
      <c r="N19" s="38">
        <v>0</v>
      </c>
      <c r="O19" s="38">
        <v>1</v>
      </c>
      <c r="P19" s="38">
        <v>5322.411744</v>
      </c>
      <c r="Q19" s="38">
        <v>516</v>
      </c>
      <c r="R19" s="38">
        <v>1108108.740286</v>
      </c>
    </row>
    <row r="20" spans="1:18" s="114" customFormat="1" ht="45" customHeight="1">
      <c r="A20" s="296" t="s">
        <v>387</v>
      </c>
      <c r="B20" s="420"/>
      <c r="C20" s="38">
        <v>174</v>
      </c>
      <c r="D20" s="38">
        <v>98158.806529</v>
      </c>
      <c r="E20" s="38">
        <v>0</v>
      </c>
      <c r="F20" s="38">
        <v>0</v>
      </c>
      <c r="G20" s="38">
        <v>1</v>
      </c>
      <c r="H20" s="38">
        <v>2.15</v>
      </c>
      <c r="I20" s="38">
        <v>1</v>
      </c>
      <c r="J20" s="38">
        <v>30.73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1.9</v>
      </c>
      <c r="Q20" s="38">
        <v>173</v>
      </c>
      <c r="R20" s="38">
        <v>98189.286529</v>
      </c>
    </row>
    <row r="21" spans="1:18" s="114" customFormat="1" ht="45" customHeight="1">
      <c r="A21" s="296" t="s">
        <v>388</v>
      </c>
      <c r="B21" s="420"/>
      <c r="C21" s="38">
        <v>114</v>
      </c>
      <c r="D21" s="38">
        <v>218816.565013</v>
      </c>
      <c r="E21" s="38">
        <v>0</v>
      </c>
      <c r="F21" s="38">
        <v>0</v>
      </c>
      <c r="G21" s="38">
        <v>0</v>
      </c>
      <c r="H21" s="38">
        <v>0</v>
      </c>
      <c r="I21" s="38">
        <v>4</v>
      </c>
      <c r="J21" s="38">
        <v>137.29953</v>
      </c>
      <c r="K21" s="38">
        <v>0</v>
      </c>
      <c r="L21" s="38">
        <v>0</v>
      </c>
      <c r="M21" s="38">
        <v>0</v>
      </c>
      <c r="N21" s="38">
        <v>0</v>
      </c>
      <c r="O21" s="38">
        <v>1</v>
      </c>
      <c r="P21" s="38">
        <v>202.875</v>
      </c>
      <c r="Q21" s="38">
        <v>115</v>
      </c>
      <c r="R21" s="38">
        <v>219156.739543</v>
      </c>
    </row>
    <row r="22" spans="1:18" s="114" customFormat="1" ht="45" customHeight="1">
      <c r="A22" s="36" t="s">
        <v>185</v>
      </c>
      <c r="B22" s="131"/>
      <c r="C22" s="38">
        <v>73</v>
      </c>
      <c r="D22" s="38">
        <v>5930.54683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61</v>
      </c>
      <c r="Q22" s="38">
        <v>74</v>
      </c>
      <c r="R22" s="38">
        <v>5991.54683</v>
      </c>
    </row>
    <row r="23" spans="1:18" s="114" customFormat="1" ht="45" customHeight="1">
      <c r="A23" s="36" t="s">
        <v>291</v>
      </c>
      <c r="B23" s="131"/>
      <c r="C23" s="38">
        <v>51</v>
      </c>
      <c r="D23" s="38">
        <v>5278.338888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-1</v>
      </c>
      <c r="P23" s="38">
        <v>-31</v>
      </c>
      <c r="Q23" s="38">
        <v>50</v>
      </c>
      <c r="R23" s="38">
        <v>5247.338888</v>
      </c>
    </row>
    <row r="24" spans="1:18" s="114" customFormat="1" ht="45" customHeight="1">
      <c r="A24" s="36" t="s">
        <v>292</v>
      </c>
      <c r="B24" s="131"/>
      <c r="C24" s="38">
        <v>42</v>
      </c>
      <c r="D24" s="38">
        <v>10259.290764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-1</v>
      </c>
      <c r="P24" s="38">
        <v>-1</v>
      </c>
      <c r="Q24" s="38">
        <v>41</v>
      </c>
      <c r="R24" s="38">
        <v>10258.290764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5" t="str">
        <f>'2491-00-01'!V34</f>
        <v>中華民國112年8月20日編製</v>
      </c>
      <c r="R25" s="395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6" t="s">
        <v>301</v>
      </c>
      <c r="R26" s="396"/>
    </row>
    <row r="27" spans="1:18" s="147" customFormat="1" ht="15" customHeight="1">
      <c r="A27" s="145" t="s">
        <v>42</v>
      </c>
      <c r="B27" s="157" t="s">
        <v>395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290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298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296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308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397" t="s">
        <v>297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</row>
  </sheetData>
  <sheetProtection/>
  <mergeCells count="20"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AA42" sqref="A42:IV46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258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258</v>
      </c>
      <c r="AT2" s="289"/>
    </row>
    <row r="3" spans="1:46" s="14" customFormat="1" ht="19.5" customHeight="1">
      <c r="A3" s="290" t="s">
        <v>261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262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中華民國112年7月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中華民國112年7月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376</v>
      </c>
      <c r="J6" s="232"/>
      <c r="K6" s="274" t="s">
        <v>12</v>
      </c>
      <c r="L6" s="246"/>
      <c r="M6" s="278" t="s">
        <v>13</v>
      </c>
      <c r="N6" s="279"/>
      <c r="O6" s="264" t="s">
        <v>365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370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276</v>
      </c>
      <c r="AJ6" s="231"/>
      <c r="AK6" s="260" t="s">
        <v>377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4"/>
      <c r="P7" s="295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3848</v>
      </c>
      <c r="D9" s="23">
        <v>12486.892819</v>
      </c>
      <c r="E9" s="23">
        <v>93</v>
      </c>
      <c r="F9" s="23">
        <v>153.489</v>
      </c>
      <c r="G9" s="23">
        <v>11</v>
      </c>
      <c r="H9" s="23">
        <v>25.8376</v>
      </c>
      <c r="I9" s="23">
        <v>612</v>
      </c>
      <c r="J9" s="23">
        <v>1182.16504</v>
      </c>
      <c r="K9" s="23">
        <v>67</v>
      </c>
      <c r="L9" s="23">
        <v>218.55949</v>
      </c>
      <c r="M9" s="23">
        <v>10</v>
      </c>
      <c r="N9" s="23">
        <v>20.6</v>
      </c>
      <c r="O9" s="23">
        <v>591</v>
      </c>
      <c r="P9" s="23">
        <v>886.799941</v>
      </c>
      <c r="Q9" s="23">
        <v>320</v>
      </c>
      <c r="R9" s="23">
        <v>423.465188</v>
      </c>
      <c r="S9" s="23">
        <v>60</v>
      </c>
      <c r="T9" s="23">
        <v>198.705</v>
      </c>
      <c r="U9" s="23">
        <v>101</v>
      </c>
      <c r="V9" s="23">
        <v>261.135</v>
      </c>
      <c r="W9" s="228" t="s">
        <v>33</v>
      </c>
      <c r="X9" s="229"/>
      <c r="Y9" s="23">
        <v>196</v>
      </c>
      <c r="Z9" s="23">
        <v>245.53508</v>
      </c>
      <c r="AA9" s="23">
        <v>522</v>
      </c>
      <c r="AB9" s="23">
        <v>4090.9985</v>
      </c>
      <c r="AC9" s="23">
        <v>210</v>
      </c>
      <c r="AD9" s="23">
        <v>1718.89</v>
      </c>
      <c r="AE9" s="23">
        <v>808</v>
      </c>
      <c r="AF9" s="23">
        <v>2454.53238</v>
      </c>
      <c r="AG9" s="23">
        <v>146</v>
      </c>
      <c r="AH9" s="23">
        <v>337.7786</v>
      </c>
      <c r="AI9" s="23">
        <v>0</v>
      </c>
      <c r="AJ9" s="23">
        <v>0</v>
      </c>
      <c r="AK9" s="23">
        <v>6</v>
      </c>
      <c r="AL9" s="23">
        <v>5.8</v>
      </c>
      <c r="AM9" s="23">
        <v>0</v>
      </c>
      <c r="AN9" s="23">
        <v>0</v>
      </c>
      <c r="AO9" s="23">
        <v>28</v>
      </c>
      <c r="AP9" s="23">
        <v>41.952</v>
      </c>
      <c r="AQ9" s="23">
        <v>67</v>
      </c>
      <c r="AR9" s="23">
        <v>220.65</v>
      </c>
      <c r="AS9" s="23">
        <v>0</v>
      </c>
      <c r="AT9" s="23">
        <v>0</v>
      </c>
    </row>
    <row r="10" spans="1:46" s="22" customFormat="1" ht="16.5" customHeight="1">
      <c r="A10" s="223" t="s">
        <v>229</v>
      </c>
      <c r="B10" s="224"/>
      <c r="C10" s="23">
        <v>3833</v>
      </c>
      <c r="D10" s="23">
        <v>12462.042819</v>
      </c>
      <c r="E10" s="23">
        <v>90</v>
      </c>
      <c r="F10" s="23">
        <v>151.389</v>
      </c>
      <c r="G10" s="23">
        <v>11</v>
      </c>
      <c r="H10" s="23">
        <v>25.8376</v>
      </c>
      <c r="I10" s="23">
        <v>607</v>
      </c>
      <c r="J10" s="23">
        <v>1176.46504</v>
      </c>
      <c r="K10" s="23">
        <v>67</v>
      </c>
      <c r="L10" s="23">
        <v>218.55949</v>
      </c>
      <c r="M10" s="23">
        <v>10</v>
      </c>
      <c r="N10" s="23">
        <v>20.6</v>
      </c>
      <c r="O10" s="23">
        <v>590</v>
      </c>
      <c r="P10" s="23">
        <v>883.199941</v>
      </c>
      <c r="Q10" s="23">
        <v>320</v>
      </c>
      <c r="R10" s="23">
        <v>423.465188</v>
      </c>
      <c r="S10" s="23">
        <v>60</v>
      </c>
      <c r="T10" s="23">
        <v>198.705</v>
      </c>
      <c r="U10" s="23">
        <v>101</v>
      </c>
      <c r="V10" s="23">
        <v>261.135</v>
      </c>
      <c r="W10" s="223" t="s">
        <v>229</v>
      </c>
      <c r="X10" s="224"/>
      <c r="Y10" s="23">
        <v>196</v>
      </c>
      <c r="Z10" s="23">
        <v>245.53508</v>
      </c>
      <c r="AA10" s="23">
        <v>521</v>
      </c>
      <c r="AB10" s="23">
        <v>4090.4985</v>
      </c>
      <c r="AC10" s="23">
        <v>207</v>
      </c>
      <c r="AD10" s="23">
        <v>1706.64</v>
      </c>
      <c r="AE10" s="23">
        <v>807</v>
      </c>
      <c r="AF10" s="23">
        <v>2454.33238</v>
      </c>
      <c r="AG10" s="23">
        <v>145</v>
      </c>
      <c r="AH10" s="23">
        <v>337.2786</v>
      </c>
      <c r="AI10" s="23">
        <v>0</v>
      </c>
      <c r="AJ10" s="23">
        <v>0</v>
      </c>
      <c r="AK10" s="23">
        <v>6</v>
      </c>
      <c r="AL10" s="23">
        <v>5.8</v>
      </c>
      <c r="AM10" s="23">
        <v>0</v>
      </c>
      <c r="AN10" s="23">
        <v>0</v>
      </c>
      <c r="AO10" s="23">
        <v>28</v>
      </c>
      <c r="AP10" s="23">
        <v>41.952</v>
      </c>
      <c r="AQ10" s="23">
        <v>67</v>
      </c>
      <c r="AR10" s="23">
        <v>220.65</v>
      </c>
      <c r="AS10" s="23">
        <v>0</v>
      </c>
      <c r="AT10" s="23">
        <v>0</v>
      </c>
    </row>
    <row r="11" spans="1:46" s="22" customFormat="1" ht="16.5" customHeight="1">
      <c r="A11" s="225" t="s">
        <v>269</v>
      </c>
      <c r="B11" s="226"/>
      <c r="C11" s="23">
        <v>637</v>
      </c>
      <c r="D11" s="23">
        <v>1291.647904</v>
      </c>
      <c r="E11" s="23">
        <v>10</v>
      </c>
      <c r="F11" s="23">
        <v>20.9</v>
      </c>
      <c r="G11" s="23">
        <v>0</v>
      </c>
      <c r="H11" s="23">
        <v>0</v>
      </c>
      <c r="I11" s="23">
        <v>124</v>
      </c>
      <c r="J11" s="23">
        <v>210.146</v>
      </c>
      <c r="K11" s="23">
        <v>10</v>
      </c>
      <c r="L11" s="23">
        <v>56.05</v>
      </c>
      <c r="M11" s="23">
        <v>2</v>
      </c>
      <c r="N11" s="23">
        <v>1</v>
      </c>
      <c r="O11" s="23">
        <v>98</v>
      </c>
      <c r="P11" s="23">
        <v>112.641</v>
      </c>
      <c r="Q11" s="23">
        <v>57</v>
      </c>
      <c r="R11" s="23">
        <v>110.3</v>
      </c>
      <c r="S11" s="23">
        <v>5</v>
      </c>
      <c r="T11" s="23">
        <v>12.15</v>
      </c>
      <c r="U11" s="23">
        <v>10</v>
      </c>
      <c r="V11" s="23">
        <v>19.8</v>
      </c>
      <c r="W11" s="225" t="s">
        <v>269</v>
      </c>
      <c r="X11" s="226"/>
      <c r="Y11" s="23">
        <v>38</v>
      </c>
      <c r="Z11" s="23">
        <v>25.083</v>
      </c>
      <c r="AA11" s="23">
        <v>77</v>
      </c>
      <c r="AB11" s="23">
        <v>323.200704</v>
      </c>
      <c r="AC11" s="23">
        <v>30</v>
      </c>
      <c r="AD11" s="23">
        <v>110.46</v>
      </c>
      <c r="AE11" s="23">
        <v>137</v>
      </c>
      <c r="AF11" s="23">
        <v>203.2322</v>
      </c>
      <c r="AG11" s="23">
        <v>22</v>
      </c>
      <c r="AH11" s="23">
        <v>58.985</v>
      </c>
      <c r="AI11" s="23">
        <v>0</v>
      </c>
      <c r="AJ11" s="23">
        <v>0</v>
      </c>
      <c r="AK11" s="23">
        <v>2</v>
      </c>
      <c r="AL11" s="23">
        <v>3.6</v>
      </c>
      <c r="AM11" s="23">
        <v>0</v>
      </c>
      <c r="AN11" s="23">
        <v>0</v>
      </c>
      <c r="AO11" s="23">
        <v>4</v>
      </c>
      <c r="AP11" s="23">
        <v>4.8</v>
      </c>
      <c r="AQ11" s="23">
        <v>11</v>
      </c>
      <c r="AR11" s="23">
        <v>19.3</v>
      </c>
      <c r="AS11" s="23">
        <v>0</v>
      </c>
      <c r="AT11" s="23">
        <v>0</v>
      </c>
    </row>
    <row r="12" spans="1:46" s="22" customFormat="1" ht="16.5" customHeight="1">
      <c r="A12" s="225" t="s">
        <v>268</v>
      </c>
      <c r="B12" s="226"/>
      <c r="C12" s="23">
        <v>949</v>
      </c>
      <c r="D12" s="23">
        <v>3761.258025</v>
      </c>
      <c r="E12" s="23">
        <v>10</v>
      </c>
      <c r="F12" s="23">
        <v>13.03</v>
      </c>
      <c r="G12" s="23">
        <v>0</v>
      </c>
      <c r="H12" s="23">
        <v>0</v>
      </c>
      <c r="I12" s="23">
        <v>114</v>
      </c>
      <c r="J12" s="23">
        <v>248.430555</v>
      </c>
      <c r="K12" s="23">
        <v>14</v>
      </c>
      <c r="L12" s="23">
        <v>71.92949</v>
      </c>
      <c r="M12" s="23">
        <v>1</v>
      </c>
      <c r="N12" s="23">
        <v>6</v>
      </c>
      <c r="O12" s="23">
        <v>106</v>
      </c>
      <c r="P12" s="23">
        <v>140.45</v>
      </c>
      <c r="Q12" s="23">
        <v>74</v>
      </c>
      <c r="R12" s="23">
        <v>108.4225</v>
      </c>
      <c r="S12" s="23">
        <v>15</v>
      </c>
      <c r="T12" s="23">
        <v>88.605</v>
      </c>
      <c r="U12" s="23">
        <v>22</v>
      </c>
      <c r="V12" s="23">
        <v>117.05</v>
      </c>
      <c r="W12" s="225" t="s">
        <v>268</v>
      </c>
      <c r="X12" s="226"/>
      <c r="Y12" s="23">
        <v>81</v>
      </c>
      <c r="Z12" s="23">
        <v>160.54808</v>
      </c>
      <c r="AA12" s="23">
        <v>178</v>
      </c>
      <c r="AB12" s="23">
        <v>1903.96893</v>
      </c>
      <c r="AC12" s="23">
        <v>45</v>
      </c>
      <c r="AD12" s="23">
        <v>186.01</v>
      </c>
      <c r="AE12" s="23">
        <v>233</v>
      </c>
      <c r="AF12" s="23">
        <v>631.80987</v>
      </c>
      <c r="AG12" s="23">
        <v>29</v>
      </c>
      <c r="AH12" s="23">
        <v>35.3936</v>
      </c>
      <c r="AI12" s="23">
        <v>0</v>
      </c>
      <c r="AJ12" s="23">
        <v>0</v>
      </c>
      <c r="AK12" s="23">
        <v>1</v>
      </c>
      <c r="AL12" s="23">
        <v>0.1</v>
      </c>
      <c r="AM12" s="23">
        <v>0</v>
      </c>
      <c r="AN12" s="23">
        <v>0</v>
      </c>
      <c r="AO12" s="23">
        <v>6</v>
      </c>
      <c r="AP12" s="23">
        <v>12.9</v>
      </c>
      <c r="AQ12" s="23">
        <v>20</v>
      </c>
      <c r="AR12" s="23">
        <v>36.61</v>
      </c>
      <c r="AS12" s="23">
        <v>0</v>
      </c>
      <c r="AT12" s="23">
        <v>0</v>
      </c>
    </row>
    <row r="13" spans="1:46" s="22" customFormat="1" ht="16.5" customHeight="1">
      <c r="A13" s="225" t="s">
        <v>302</v>
      </c>
      <c r="B13" s="226"/>
      <c r="C13" s="23">
        <v>364</v>
      </c>
      <c r="D13" s="23">
        <v>842.66901</v>
      </c>
      <c r="E13" s="23">
        <v>10</v>
      </c>
      <c r="F13" s="23">
        <v>9.118</v>
      </c>
      <c r="G13" s="23">
        <v>1</v>
      </c>
      <c r="H13" s="23">
        <v>0.2</v>
      </c>
      <c r="I13" s="23">
        <v>54</v>
      </c>
      <c r="J13" s="23">
        <v>113.194456</v>
      </c>
      <c r="K13" s="23">
        <v>6</v>
      </c>
      <c r="L13" s="23">
        <v>4.5</v>
      </c>
      <c r="M13" s="23">
        <v>2</v>
      </c>
      <c r="N13" s="23">
        <v>3.5</v>
      </c>
      <c r="O13" s="23">
        <v>70</v>
      </c>
      <c r="P13" s="23">
        <v>150.491666</v>
      </c>
      <c r="Q13" s="23">
        <v>35</v>
      </c>
      <c r="R13" s="23">
        <v>59.936888</v>
      </c>
      <c r="S13" s="23">
        <v>11</v>
      </c>
      <c r="T13" s="23">
        <v>42.97</v>
      </c>
      <c r="U13" s="23">
        <v>14</v>
      </c>
      <c r="V13" s="23">
        <v>16.54</v>
      </c>
      <c r="W13" s="225" t="s">
        <v>302</v>
      </c>
      <c r="X13" s="226"/>
      <c r="Y13" s="23">
        <v>9</v>
      </c>
      <c r="Z13" s="23">
        <v>5.52</v>
      </c>
      <c r="AA13" s="23">
        <v>42</v>
      </c>
      <c r="AB13" s="23">
        <v>213.325</v>
      </c>
      <c r="AC13" s="23">
        <v>19</v>
      </c>
      <c r="AD13" s="23">
        <v>58.17</v>
      </c>
      <c r="AE13" s="23">
        <v>69</v>
      </c>
      <c r="AF13" s="23">
        <v>117.371</v>
      </c>
      <c r="AG13" s="23">
        <v>11</v>
      </c>
      <c r="AH13" s="23">
        <v>37.78</v>
      </c>
      <c r="AI13" s="23">
        <v>0</v>
      </c>
      <c r="AJ13" s="23">
        <v>0</v>
      </c>
      <c r="AK13" s="23">
        <v>1</v>
      </c>
      <c r="AL13" s="23">
        <v>1</v>
      </c>
      <c r="AM13" s="23">
        <v>0</v>
      </c>
      <c r="AN13" s="23">
        <v>0</v>
      </c>
      <c r="AO13" s="23">
        <v>5</v>
      </c>
      <c r="AP13" s="23">
        <v>3.902</v>
      </c>
      <c r="AQ13" s="23">
        <v>5</v>
      </c>
      <c r="AR13" s="23">
        <v>5.15</v>
      </c>
      <c r="AS13" s="23">
        <v>0</v>
      </c>
      <c r="AT13" s="23">
        <v>0</v>
      </c>
    </row>
    <row r="14" spans="1:46" s="22" customFormat="1" ht="16.5" customHeight="1">
      <c r="A14" s="225" t="s">
        <v>224</v>
      </c>
      <c r="B14" s="226"/>
      <c r="C14" s="23">
        <v>705</v>
      </c>
      <c r="D14" s="23">
        <v>2724.630365</v>
      </c>
      <c r="E14" s="23">
        <v>10</v>
      </c>
      <c r="F14" s="23">
        <v>11.2</v>
      </c>
      <c r="G14" s="23">
        <v>1</v>
      </c>
      <c r="H14" s="23">
        <v>3</v>
      </c>
      <c r="I14" s="23">
        <v>118</v>
      </c>
      <c r="J14" s="23">
        <v>243.582</v>
      </c>
      <c r="K14" s="23">
        <v>7</v>
      </c>
      <c r="L14" s="23">
        <v>7</v>
      </c>
      <c r="M14" s="23">
        <v>1</v>
      </c>
      <c r="N14" s="23">
        <v>1</v>
      </c>
      <c r="O14" s="23">
        <v>107</v>
      </c>
      <c r="P14" s="23">
        <v>148.831275</v>
      </c>
      <c r="Q14" s="23">
        <v>56</v>
      </c>
      <c r="R14" s="23">
        <v>62.8</v>
      </c>
      <c r="S14" s="23">
        <v>8</v>
      </c>
      <c r="T14" s="23">
        <v>3.25</v>
      </c>
      <c r="U14" s="23">
        <v>23</v>
      </c>
      <c r="V14" s="23">
        <v>51.19</v>
      </c>
      <c r="W14" s="225" t="s">
        <v>224</v>
      </c>
      <c r="X14" s="226"/>
      <c r="Y14" s="23">
        <v>34</v>
      </c>
      <c r="Z14" s="23">
        <v>28.67</v>
      </c>
      <c r="AA14" s="23">
        <v>101</v>
      </c>
      <c r="AB14" s="23">
        <v>698.60409</v>
      </c>
      <c r="AC14" s="23">
        <v>41</v>
      </c>
      <c r="AD14" s="23">
        <v>999.9</v>
      </c>
      <c r="AE14" s="23">
        <v>151</v>
      </c>
      <c r="AF14" s="23">
        <v>208.393</v>
      </c>
      <c r="AG14" s="23">
        <v>29</v>
      </c>
      <c r="AH14" s="23">
        <v>122.97</v>
      </c>
      <c r="AI14" s="23">
        <v>0</v>
      </c>
      <c r="AJ14" s="23">
        <v>0</v>
      </c>
      <c r="AK14" s="23">
        <v>1</v>
      </c>
      <c r="AL14" s="23">
        <v>0.1</v>
      </c>
      <c r="AM14" s="23">
        <v>0</v>
      </c>
      <c r="AN14" s="23">
        <v>0</v>
      </c>
      <c r="AO14" s="23">
        <v>3</v>
      </c>
      <c r="AP14" s="23">
        <v>8.6</v>
      </c>
      <c r="AQ14" s="23">
        <v>14</v>
      </c>
      <c r="AR14" s="23">
        <v>125.54</v>
      </c>
      <c r="AS14" s="23">
        <v>0</v>
      </c>
      <c r="AT14" s="23">
        <v>0</v>
      </c>
    </row>
    <row r="15" spans="1:46" s="22" customFormat="1" ht="16.5" customHeight="1">
      <c r="A15" s="225" t="s">
        <v>225</v>
      </c>
      <c r="B15" s="226"/>
      <c r="C15" s="23">
        <v>241</v>
      </c>
      <c r="D15" s="23">
        <v>529.1539</v>
      </c>
      <c r="E15" s="23">
        <v>8</v>
      </c>
      <c r="F15" s="23">
        <v>7.051</v>
      </c>
      <c r="G15" s="23">
        <v>0</v>
      </c>
      <c r="H15" s="23">
        <v>0</v>
      </c>
      <c r="I15" s="23">
        <v>52</v>
      </c>
      <c r="J15" s="23">
        <v>106.559</v>
      </c>
      <c r="K15" s="23">
        <v>9</v>
      </c>
      <c r="L15" s="23">
        <v>11.6</v>
      </c>
      <c r="M15" s="23">
        <v>4</v>
      </c>
      <c r="N15" s="23">
        <v>9.1</v>
      </c>
      <c r="O15" s="23">
        <v>42</v>
      </c>
      <c r="P15" s="23">
        <v>79.446</v>
      </c>
      <c r="Q15" s="23">
        <v>22</v>
      </c>
      <c r="R15" s="23">
        <v>20.1608</v>
      </c>
      <c r="S15" s="23">
        <v>3</v>
      </c>
      <c r="T15" s="23">
        <v>17</v>
      </c>
      <c r="U15" s="23">
        <v>9</v>
      </c>
      <c r="V15" s="23">
        <v>15.715</v>
      </c>
      <c r="W15" s="225" t="s">
        <v>225</v>
      </c>
      <c r="X15" s="226"/>
      <c r="Y15" s="23">
        <v>8</v>
      </c>
      <c r="Z15" s="23">
        <v>13.371</v>
      </c>
      <c r="AA15" s="23">
        <v>14</v>
      </c>
      <c r="AB15" s="23">
        <v>136.5311</v>
      </c>
      <c r="AC15" s="23">
        <v>13</v>
      </c>
      <c r="AD15" s="23">
        <v>44</v>
      </c>
      <c r="AE15" s="23">
        <v>36</v>
      </c>
      <c r="AF15" s="23">
        <v>36.27</v>
      </c>
      <c r="AG15" s="23">
        <v>15</v>
      </c>
      <c r="AH15" s="23">
        <v>25.3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5.3</v>
      </c>
      <c r="AQ15" s="23">
        <v>4</v>
      </c>
      <c r="AR15" s="23">
        <v>1.75</v>
      </c>
      <c r="AS15" s="23">
        <v>0</v>
      </c>
      <c r="AT15" s="23">
        <v>0</v>
      </c>
    </row>
    <row r="16" spans="1:46" s="22" customFormat="1" ht="16.5" customHeight="1">
      <c r="A16" s="227" t="s">
        <v>230</v>
      </c>
      <c r="B16" s="224"/>
      <c r="C16" s="23">
        <v>357</v>
      </c>
      <c r="D16" s="23">
        <v>1991.331676</v>
      </c>
      <c r="E16" s="23">
        <v>20</v>
      </c>
      <c r="F16" s="23">
        <v>50.13</v>
      </c>
      <c r="G16" s="23">
        <v>1</v>
      </c>
      <c r="H16" s="23">
        <v>0.2</v>
      </c>
      <c r="I16" s="23">
        <v>51</v>
      </c>
      <c r="J16" s="23">
        <v>65.265</v>
      </c>
      <c r="K16" s="23">
        <v>6</v>
      </c>
      <c r="L16" s="23">
        <v>9.37</v>
      </c>
      <c r="M16" s="23">
        <v>0</v>
      </c>
      <c r="N16" s="23">
        <v>0</v>
      </c>
      <c r="O16" s="23">
        <v>70</v>
      </c>
      <c r="P16" s="23">
        <v>75.35</v>
      </c>
      <c r="Q16" s="23">
        <v>20</v>
      </c>
      <c r="R16" s="23">
        <v>20.1</v>
      </c>
      <c r="S16" s="23">
        <v>8</v>
      </c>
      <c r="T16" s="23">
        <v>17</v>
      </c>
      <c r="U16" s="23">
        <v>9</v>
      </c>
      <c r="V16" s="23">
        <v>18</v>
      </c>
      <c r="W16" s="227" t="s">
        <v>230</v>
      </c>
      <c r="X16" s="224"/>
      <c r="Y16" s="23">
        <v>9</v>
      </c>
      <c r="Z16" s="23">
        <v>5.768</v>
      </c>
      <c r="AA16" s="23">
        <v>45</v>
      </c>
      <c r="AB16" s="23">
        <v>407.688676</v>
      </c>
      <c r="AC16" s="23">
        <v>23</v>
      </c>
      <c r="AD16" s="23">
        <v>174.9</v>
      </c>
      <c r="AE16" s="23">
        <v>69</v>
      </c>
      <c r="AF16" s="23">
        <v>1112.21</v>
      </c>
      <c r="AG16" s="23">
        <v>16</v>
      </c>
      <c r="AH16" s="23">
        <v>25.35</v>
      </c>
      <c r="AI16" s="23">
        <v>0</v>
      </c>
      <c r="AJ16" s="23">
        <v>0</v>
      </c>
      <c r="AK16" s="23">
        <v>1</v>
      </c>
      <c r="AL16" s="23">
        <v>1</v>
      </c>
      <c r="AM16" s="23">
        <v>0</v>
      </c>
      <c r="AN16" s="23">
        <v>0</v>
      </c>
      <c r="AO16" s="23">
        <v>2</v>
      </c>
      <c r="AP16" s="23">
        <v>3</v>
      </c>
      <c r="AQ16" s="23">
        <v>7</v>
      </c>
      <c r="AR16" s="23">
        <v>6</v>
      </c>
      <c r="AS16" s="23">
        <v>0</v>
      </c>
      <c r="AT16" s="23">
        <v>0</v>
      </c>
    </row>
    <row r="17" spans="1:46" s="22" customFormat="1" ht="16.5" customHeight="1">
      <c r="A17" s="225" t="s">
        <v>231</v>
      </c>
      <c r="B17" s="226"/>
      <c r="C17" s="23">
        <v>31</v>
      </c>
      <c r="D17" s="23">
        <v>119.265</v>
      </c>
      <c r="E17" s="23">
        <v>1</v>
      </c>
      <c r="F17" s="23">
        <v>0.5</v>
      </c>
      <c r="G17" s="23">
        <v>0</v>
      </c>
      <c r="H17" s="23">
        <v>0</v>
      </c>
      <c r="I17" s="23">
        <v>3</v>
      </c>
      <c r="J17" s="23">
        <v>1</v>
      </c>
      <c r="K17" s="23">
        <v>2</v>
      </c>
      <c r="L17" s="23">
        <v>9.5</v>
      </c>
      <c r="M17" s="23">
        <v>0</v>
      </c>
      <c r="N17" s="23">
        <v>0</v>
      </c>
      <c r="O17" s="23">
        <v>7</v>
      </c>
      <c r="P17" s="23">
        <v>40.21</v>
      </c>
      <c r="Q17" s="23">
        <v>1</v>
      </c>
      <c r="R17" s="23">
        <v>0.1</v>
      </c>
      <c r="S17" s="23">
        <v>0</v>
      </c>
      <c r="T17" s="23">
        <v>0</v>
      </c>
      <c r="U17" s="23">
        <v>1</v>
      </c>
      <c r="V17" s="23">
        <v>1</v>
      </c>
      <c r="W17" s="225" t="s">
        <v>231</v>
      </c>
      <c r="X17" s="226"/>
      <c r="Y17" s="23">
        <v>1</v>
      </c>
      <c r="Z17" s="23">
        <v>0.105</v>
      </c>
      <c r="AA17" s="23">
        <v>3</v>
      </c>
      <c r="AB17" s="23">
        <v>46.3</v>
      </c>
      <c r="AC17" s="23">
        <v>5</v>
      </c>
      <c r="AD17" s="23">
        <v>14.5</v>
      </c>
      <c r="AE17" s="23">
        <v>7</v>
      </c>
      <c r="AF17" s="23">
        <v>6.05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232</v>
      </c>
      <c r="B18" s="226"/>
      <c r="C18" s="23">
        <v>96</v>
      </c>
      <c r="D18" s="23">
        <v>232.259141</v>
      </c>
      <c r="E18" s="23">
        <v>3</v>
      </c>
      <c r="F18" s="23">
        <v>30</v>
      </c>
      <c r="G18" s="23">
        <v>0</v>
      </c>
      <c r="H18" s="23">
        <v>0</v>
      </c>
      <c r="I18" s="23">
        <v>15</v>
      </c>
      <c r="J18" s="23">
        <v>53.999141</v>
      </c>
      <c r="K18" s="23">
        <v>2</v>
      </c>
      <c r="L18" s="23">
        <v>6</v>
      </c>
      <c r="M18" s="23">
        <v>0</v>
      </c>
      <c r="N18" s="23">
        <v>0</v>
      </c>
      <c r="O18" s="23">
        <v>18</v>
      </c>
      <c r="P18" s="23">
        <v>31.56</v>
      </c>
      <c r="Q18" s="23">
        <v>9</v>
      </c>
      <c r="R18" s="23">
        <v>7.05</v>
      </c>
      <c r="S18" s="23">
        <v>1</v>
      </c>
      <c r="T18" s="23">
        <v>0.3</v>
      </c>
      <c r="U18" s="23">
        <v>2</v>
      </c>
      <c r="V18" s="23">
        <v>2</v>
      </c>
      <c r="W18" s="225" t="s">
        <v>232</v>
      </c>
      <c r="X18" s="226"/>
      <c r="Y18" s="23">
        <v>1</v>
      </c>
      <c r="Z18" s="23">
        <v>1</v>
      </c>
      <c r="AA18" s="23">
        <v>15</v>
      </c>
      <c r="AB18" s="23">
        <v>54.2</v>
      </c>
      <c r="AC18" s="23">
        <v>8</v>
      </c>
      <c r="AD18" s="23">
        <v>4.1</v>
      </c>
      <c r="AE18" s="23">
        <v>15</v>
      </c>
      <c r="AF18" s="23">
        <v>15.6</v>
      </c>
      <c r="AG18" s="23">
        <v>4</v>
      </c>
      <c r="AH18" s="23">
        <v>5.35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1.1</v>
      </c>
      <c r="AQ18" s="23">
        <v>1</v>
      </c>
      <c r="AR18" s="23">
        <v>20</v>
      </c>
      <c r="AS18" s="23">
        <v>0</v>
      </c>
      <c r="AT18" s="23">
        <v>0</v>
      </c>
    </row>
    <row r="19" spans="1:46" s="22" customFormat="1" ht="16.5" customHeight="1">
      <c r="A19" s="225" t="s">
        <v>233</v>
      </c>
      <c r="B19" s="226"/>
      <c r="C19" s="23">
        <v>39</v>
      </c>
      <c r="D19" s="23">
        <v>53.79131</v>
      </c>
      <c r="E19" s="23">
        <v>0</v>
      </c>
      <c r="F19" s="23">
        <v>0</v>
      </c>
      <c r="G19" s="23">
        <v>0</v>
      </c>
      <c r="H19" s="23">
        <v>0</v>
      </c>
      <c r="I19" s="23">
        <v>6</v>
      </c>
      <c r="J19" s="23">
        <v>13.25</v>
      </c>
      <c r="K19" s="23">
        <v>1</v>
      </c>
      <c r="L19" s="23">
        <v>1</v>
      </c>
      <c r="M19" s="23">
        <v>0</v>
      </c>
      <c r="N19" s="23">
        <v>0</v>
      </c>
      <c r="O19" s="23">
        <v>11</v>
      </c>
      <c r="P19" s="23">
        <v>14.67</v>
      </c>
      <c r="Q19" s="23">
        <v>1</v>
      </c>
      <c r="R19" s="23">
        <v>5</v>
      </c>
      <c r="S19" s="23">
        <v>1</v>
      </c>
      <c r="T19" s="23">
        <v>1</v>
      </c>
      <c r="U19" s="23">
        <v>2</v>
      </c>
      <c r="V19" s="23">
        <v>2.1</v>
      </c>
      <c r="W19" s="225" t="s">
        <v>233</v>
      </c>
      <c r="X19" s="226"/>
      <c r="Y19" s="23">
        <v>1</v>
      </c>
      <c r="Z19" s="23">
        <v>0.5</v>
      </c>
      <c r="AA19" s="23">
        <v>1</v>
      </c>
      <c r="AB19" s="23">
        <v>0.1</v>
      </c>
      <c r="AC19" s="23">
        <v>1</v>
      </c>
      <c r="AD19" s="23">
        <v>0.5</v>
      </c>
      <c r="AE19" s="23">
        <v>11</v>
      </c>
      <c r="AF19" s="23">
        <v>11.57131</v>
      </c>
      <c r="AG19" s="23">
        <v>2</v>
      </c>
      <c r="AH19" s="23">
        <v>4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0.1</v>
      </c>
      <c r="AS19" s="23">
        <v>0</v>
      </c>
      <c r="AT19" s="23">
        <v>0</v>
      </c>
    </row>
    <row r="20" spans="1:46" s="22" customFormat="1" ht="16.5" customHeight="1">
      <c r="A20" s="225" t="s">
        <v>234</v>
      </c>
      <c r="B20" s="226"/>
      <c r="C20" s="23">
        <v>107</v>
      </c>
      <c r="D20" s="23">
        <v>390.293888</v>
      </c>
      <c r="E20" s="23">
        <v>3</v>
      </c>
      <c r="F20" s="23">
        <v>3</v>
      </c>
      <c r="G20" s="23">
        <v>1</v>
      </c>
      <c r="H20" s="23">
        <v>1</v>
      </c>
      <c r="I20" s="23">
        <v>21</v>
      </c>
      <c r="J20" s="23">
        <v>33.988888</v>
      </c>
      <c r="K20" s="23">
        <v>3</v>
      </c>
      <c r="L20" s="23">
        <v>7.3</v>
      </c>
      <c r="M20" s="23">
        <v>0</v>
      </c>
      <c r="N20" s="23">
        <v>0</v>
      </c>
      <c r="O20" s="23">
        <v>11</v>
      </c>
      <c r="P20" s="23">
        <v>17.2</v>
      </c>
      <c r="Q20" s="23">
        <v>15</v>
      </c>
      <c r="R20" s="23">
        <v>5.755</v>
      </c>
      <c r="S20" s="23">
        <v>2</v>
      </c>
      <c r="T20" s="23">
        <v>13</v>
      </c>
      <c r="U20" s="23">
        <v>1</v>
      </c>
      <c r="V20" s="23">
        <v>0.3</v>
      </c>
      <c r="W20" s="225" t="s">
        <v>234</v>
      </c>
      <c r="X20" s="226"/>
      <c r="Y20" s="23">
        <v>0</v>
      </c>
      <c r="Z20" s="23">
        <v>0</v>
      </c>
      <c r="AA20" s="23">
        <v>19</v>
      </c>
      <c r="AB20" s="23">
        <v>172.2</v>
      </c>
      <c r="AC20" s="23">
        <v>7</v>
      </c>
      <c r="AD20" s="23">
        <v>78.2</v>
      </c>
      <c r="AE20" s="23">
        <v>17</v>
      </c>
      <c r="AF20" s="23">
        <v>44.5</v>
      </c>
      <c r="AG20" s="23">
        <v>4</v>
      </c>
      <c r="AH20" s="23">
        <v>7.75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1</v>
      </c>
      <c r="AQ20" s="23">
        <v>2</v>
      </c>
      <c r="AR20" s="23">
        <v>5.1</v>
      </c>
      <c r="AS20" s="23">
        <v>0</v>
      </c>
      <c r="AT20" s="23">
        <v>0</v>
      </c>
    </row>
    <row r="21" spans="1:46" s="22" customFormat="1" ht="16.5" customHeight="1">
      <c r="A21" s="225" t="s">
        <v>235</v>
      </c>
      <c r="B21" s="226"/>
      <c r="C21" s="23">
        <v>36</v>
      </c>
      <c r="D21" s="23">
        <v>28.51</v>
      </c>
      <c r="E21" s="23">
        <v>1</v>
      </c>
      <c r="F21" s="23">
        <v>0.1</v>
      </c>
      <c r="G21" s="23">
        <v>2</v>
      </c>
      <c r="H21" s="23">
        <v>5.3</v>
      </c>
      <c r="I21" s="23">
        <v>2</v>
      </c>
      <c r="J21" s="23">
        <v>1.1</v>
      </c>
      <c r="K21" s="23">
        <v>1</v>
      </c>
      <c r="L21" s="23">
        <v>1.05</v>
      </c>
      <c r="M21" s="23">
        <v>0</v>
      </c>
      <c r="N21" s="23">
        <v>0</v>
      </c>
      <c r="O21" s="23">
        <v>9</v>
      </c>
      <c r="P21" s="23">
        <v>7.55</v>
      </c>
      <c r="Q21" s="23">
        <v>6</v>
      </c>
      <c r="R21" s="23">
        <v>3.71</v>
      </c>
      <c r="S21" s="23">
        <v>1</v>
      </c>
      <c r="T21" s="23">
        <v>1</v>
      </c>
      <c r="U21" s="23">
        <v>0</v>
      </c>
      <c r="V21" s="23">
        <v>0</v>
      </c>
      <c r="W21" s="225" t="s">
        <v>235</v>
      </c>
      <c r="X21" s="226"/>
      <c r="Y21" s="23">
        <v>2</v>
      </c>
      <c r="Z21" s="23">
        <v>1.1</v>
      </c>
      <c r="AA21" s="23">
        <v>1</v>
      </c>
      <c r="AB21" s="23">
        <v>1</v>
      </c>
      <c r="AC21" s="23">
        <v>2</v>
      </c>
      <c r="AD21" s="23">
        <v>2</v>
      </c>
      <c r="AE21" s="23">
        <v>6</v>
      </c>
      <c r="AF21" s="23">
        <v>1.5</v>
      </c>
      <c r="AG21" s="23">
        <v>1</v>
      </c>
      <c r="AH21" s="23">
        <v>2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2</v>
      </c>
      <c r="AR21" s="23">
        <v>1.1</v>
      </c>
      <c r="AS21" s="23">
        <v>0</v>
      </c>
      <c r="AT21" s="23">
        <v>0</v>
      </c>
    </row>
    <row r="22" spans="1:46" s="22" customFormat="1" ht="16.5" customHeight="1">
      <c r="A22" s="225" t="s">
        <v>236</v>
      </c>
      <c r="B22" s="226"/>
      <c r="C22" s="23">
        <v>42</v>
      </c>
      <c r="D22" s="23">
        <v>112.8976</v>
      </c>
      <c r="E22" s="23">
        <v>3</v>
      </c>
      <c r="F22" s="23">
        <v>1.3</v>
      </c>
      <c r="G22" s="23">
        <v>2</v>
      </c>
      <c r="H22" s="23">
        <v>4.1376</v>
      </c>
      <c r="I22" s="23">
        <v>6</v>
      </c>
      <c r="J22" s="23">
        <v>12.1</v>
      </c>
      <c r="K22" s="23">
        <v>3</v>
      </c>
      <c r="L22" s="23">
        <v>24</v>
      </c>
      <c r="M22" s="23">
        <v>0</v>
      </c>
      <c r="N22" s="23">
        <v>0</v>
      </c>
      <c r="O22" s="23">
        <v>8</v>
      </c>
      <c r="P22" s="23">
        <v>19.75</v>
      </c>
      <c r="Q22" s="23">
        <v>3</v>
      </c>
      <c r="R22" s="23">
        <v>3.6</v>
      </c>
      <c r="S22" s="23">
        <v>0</v>
      </c>
      <c r="T22" s="23">
        <v>0</v>
      </c>
      <c r="U22" s="23">
        <v>0</v>
      </c>
      <c r="V22" s="23">
        <v>0</v>
      </c>
      <c r="W22" s="225" t="s">
        <v>236</v>
      </c>
      <c r="X22" s="226"/>
      <c r="Y22" s="23">
        <v>1</v>
      </c>
      <c r="Z22" s="23">
        <v>0.1</v>
      </c>
      <c r="AA22" s="23">
        <v>4</v>
      </c>
      <c r="AB22" s="23">
        <v>40.86</v>
      </c>
      <c r="AC22" s="23">
        <v>3</v>
      </c>
      <c r="AD22" s="23">
        <v>3.2</v>
      </c>
      <c r="AE22" s="23">
        <v>8</v>
      </c>
      <c r="AF22" s="23">
        <v>2.65</v>
      </c>
      <c r="AG22" s="23">
        <v>1</v>
      </c>
      <c r="AH22" s="23">
        <v>1.2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237</v>
      </c>
      <c r="B23" s="226"/>
      <c r="C23" s="23">
        <v>26</v>
      </c>
      <c r="D23" s="23">
        <v>64.275</v>
      </c>
      <c r="E23" s="23">
        <v>2</v>
      </c>
      <c r="F23" s="23">
        <v>0.8</v>
      </c>
      <c r="G23" s="23">
        <v>1</v>
      </c>
      <c r="H23" s="23">
        <v>5</v>
      </c>
      <c r="I23" s="23">
        <v>7</v>
      </c>
      <c r="J23" s="23">
        <v>44.3</v>
      </c>
      <c r="K23" s="23">
        <v>1</v>
      </c>
      <c r="L23" s="23">
        <v>0.66</v>
      </c>
      <c r="M23" s="23">
        <v>0</v>
      </c>
      <c r="N23" s="23">
        <v>0</v>
      </c>
      <c r="O23" s="23">
        <v>5</v>
      </c>
      <c r="P23" s="23">
        <v>3.5</v>
      </c>
      <c r="Q23" s="23">
        <v>1</v>
      </c>
      <c r="R23" s="23">
        <v>0.3</v>
      </c>
      <c r="S23" s="23">
        <v>0</v>
      </c>
      <c r="T23" s="23">
        <v>0</v>
      </c>
      <c r="U23" s="23">
        <v>0</v>
      </c>
      <c r="V23" s="23">
        <v>0</v>
      </c>
      <c r="W23" s="225" t="s">
        <v>237</v>
      </c>
      <c r="X23" s="226"/>
      <c r="Y23" s="23">
        <v>3</v>
      </c>
      <c r="Z23" s="23">
        <v>0.115</v>
      </c>
      <c r="AA23" s="23">
        <v>1</v>
      </c>
      <c r="AB23" s="23">
        <v>0.2</v>
      </c>
      <c r="AC23" s="23">
        <v>1</v>
      </c>
      <c r="AD23" s="23">
        <v>5</v>
      </c>
      <c r="AE23" s="23">
        <v>1</v>
      </c>
      <c r="AF23" s="23">
        <v>0.2</v>
      </c>
      <c r="AG23" s="23">
        <v>2</v>
      </c>
      <c r="AH23" s="23">
        <v>3.9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1</v>
      </c>
      <c r="AP23" s="23">
        <v>0.3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238</v>
      </c>
      <c r="B24" s="226"/>
      <c r="C24" s="23">
        <v>54</v>
      </c>
      <c r="D24" s="23">
        <v>66.965</v>
      </c>
      <c r="E24" s="23">
        <v>3</v>
      </c>
      <c r="F24" s="23">
        <v>1</v>
      </c>
      <c r="G24" s="23">
        <v>1</v>
      </c>
      <c r="H24" s="23">
        <v>6</v>
      </c>
      <c r="I24" s="23">
        <v>7</v>
      </c>
      <c r="J24" s="23">
        <v>4.73</v>
      </c>
      <c r="K24" s="23">
        <v>1</v>
      </c>
      <c r="L24" s="23">
        <v>5</v>
      </c>
      <c r="M24" s="23">
        <v>0</v>
      </c>
      <c r="N24" s="23">
        <v>0</v>
      </c>
      <c r="O24" s="23">
        <v>8</v>
      </c>
      <c r="P24" s="23">
        <v>19.9</v>
      </c>
      <c r="Q24" s="23">
        <v>4</v>
      </c>
      <c r="R24" s="23">
        <v>2.23</v>
      </c>
      <c r="S24" s="23">
        <v>2</v>
      </c>
      <c r="T24" s="23">
        <v>0.35</v>
      </c>
      <c r="U24" s="23">
        <v>3</v>
      </c>
      <c r="V24" s="23">
        <v>2.2</v>
      </c>
      <c r="W24" s="225" t="s">
        <v>238</v>
      </c>
      <c r="X24" s="226"/>
      <c r="Y24" s="23">
        <v>2</v>
      </c>
      <c r="Z24" s="23">
        <v>0.6</v>
      </c>
      <c r="AA24" s="23">
        <v>3</v>
      </c>
      <c r="AB24" s="23">
        <v>1.4</v>
      </c>
      <c r="AC24" s="23">
        <v>4</v>
      </c>
      <c r="AD24" s="23">
        <v>12.4</v>
      </c>
      <c r="AE24" s="23">
        <v>9</v>
      </c>
      <c r="AF24" s="23">
        <v>4.905</v>
      </c>
      <c r="AG24" s="23">
        <v>6</v>
      </c>
      <c r="AH24" s="23">
        <v>6.2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0.05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223</v>
      </c>
      <c r="B25" s="226"/>
      <c r="C25" s="23">
        <v>14</v>
      </c>
      <c r="D25" s="23">
        <v>35.06</v>
      </c>
      <c r="E25" s="23">
        <v>2</v>
      </c>
      <c r="F25" s="23">
        <v>1.43</v>
      </c>
      <c r="G25" s="23">
        <v>0</v>
      </c>
      <c r="H25" s="23">
        <v>0</v>
      </c>
      <c r="I25" s="23">
        <v>3</v>
      </c>
      <c r="J25" s="23">
        <v>0.83</v>
      </c>
      <c r="K25" s="23">
        <v>1</v>
      </c>
      <c r="L25" s="23">
        <v>3.6</v>
      </c>
      <c r="M25" s="23">
        <v>0</v>
      </c>
      <c r="N25" s="23">
        <v>0</v>
      </c>
      <c r="O25" s="23">
        <v>3</v>
      </c>
      <c r="P25" s="23">
        <v>2.05</v>
      </c>
      <c r="Q25" s="23">
        <v>1</v>
      </c>
      <c r="R25" s="23">
        <v>0.1</v>
      </c>
      <c r="S25" s="23">
        <v>0</v>
      </c>
      <c r="T25" s="23">
        <v>0</v>
      </c>
      <c r="U25" s="23">
        <v>0</v>
      </c>
      <c r="V25" s="23">
        <v>0</v>
      </c>
      <c r="W25" s="225" t="s">
        <v>223</v>
      </c>
      <c r="X25" s="226"/>
      <c r="Y25" s="23">
        <v>0</v>
      </c>
      <c r="Z25" s="23">
        <v>0</v>
      </c>
      <c r="AA25" s="23">
        <v>2</v>
      </c>
      <c r="AB25" s="23">
        <v>1.05</v>
      </c>
      <c r="AC25" s="23">
        <v>0</v>
      </c>
      <c r="AD25" s="23">
        <v>0</v>
      </c>
      <c r="AE25" s="23">
        <v>2</v>
      </c>
      <c r="AF25" s="23">
        <v>26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239</v>
      </c>
      <c r="B26" s="226"/>
      <c r="C26" s="23">
        <v>13</v>
      </c>
      <c r="D26" s="23">
        <v>12.25</v>
      </c>
      <c r="E26" s="23">
        <v>1</v>
      </c>
      <c r="F26" s="23">
        <v>0.68</v>
      </c>
      <c r="G26" s="23">
        <v>1</v>
      </c>
      <c r="H26" s="23">
        <v>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0.5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25" t="s">
        <v>239</v>
      </c>
      <c r="X26" s="226"/>
      <c r="Y26" s="23">
        <v>1</v>
      </c>
      <c r="Z26" s="23">
        <v>0.1</v>
      </c>
      <c r="AA26" s="23">
        <v>1</v>
      </c>
      <c r="AB26" s="23">
        <v>0.3</v>
      </c>
      <c r="AC26" s="23">
        <v>1</v>
      </c>
      <c r="AD26" s="23">
        <v>2</v>
      </c>
      <c r="AE26" s="23">
        <v>6</v>
      </c>
      <c r="AF26" s="23">
        <v>6.67</v>
      </c>
      <c r="AG26" s="23">
        <v>1</v>
      </c>
      <c r="AH26" s="23">
        <v>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1</v>
      </c>
      <c r="D27" s="23">
        <v>0.5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0.5</v>
      </c>
      <c r="S27" s="23">
        <v>0</v>
      </c>
      <c r="T27" s="23">
        <v>0</v>
      </c>
      <c r="U27" s="23">
        <v>0</v>
      </c>
      <c r="V27" s="23">
        <v>0</v>
      </c>
      <c r="W27" s="225" t="s">
        <v>240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26</v>
      </c>
      <c r="D28" s="23">
        <v>12.4</v>
      </c>
      <c r="E28" s="23">
        <v>0</v>
      </c>
      <c r="F28" s="23">
        <v>0</v>
      </c>
      <c r="G28" s="23">
        <v>0</v>
      </c>
      <c r="H28" s="23">
        <v>0</v>
      </c>
      <c r="I28" s="23">
        <v>6</v>
      </c>
      <c r="J28" s="23">
        <v>4.2</v>
      </c>
      <c r="K28" s="23">
        <v>0</v>
      </c>
      <c r="L28" s="23">
        <v>0</v>
      </c>
      <c r="M28" s="23">
        <v>0</v>
      </c>
      <c r="N28" s="23">
        <v>0</v>
      </c>
      <c r="O28" s="23">
        <v>7</v>
      </c>
      <c r="P28" s="23">
        <v>2.2</v>
      </c>
      <c r="Q28" s="23">
        <v>4</v>
      </c>
      <c r="R28" s="23">
        <v>1.6</v>
      </c>
      <c r="S28" s="23">
        <v>1</v>
      </c>
      <c r="T28" s="23">
        <v>1</v>
      </c>
      <c r="U28" s="23">
        <v>0</v>
      </c>
      <c r="V28" s="23">
        <v>0</v>
      </c>
      <c r="W28" s="225" t="s">
        <v>241</v>
      </c>
      <c r="X28" s="226"/>
      <c r="Y28" s="23">
        <v>2</v>
      </c>
      <c r="Z28" s="23">
        <v>1.6</v>
      </c>
      <c r="AA28" s="23">
        <v>0</v>
      </c>
      <c r="AB28" s="23">
        <v>0</v>
      </c>
      <c r="AC28" s="23">
        <v>1</v>
      </c>
      <c r="AD28" s="23">
        <v>0.3</v>
      </c>
      <c r="AE28" s="23">
        <v>5</v>
      </c>
      <c r="AF28" s="23">
        <v>1.5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242</v>
      </c>
      <c r="B29" s="226"/>
      <c r="C29" s="23">
        <v>64</v>
      </c>
      <c r="D29" s="23">
        <v>132.45</v>
      </c>
      <c r="E29" s="23">
        <v>2</v>
      </c>
      <c r="F29" s="23">
        <v>0.95</v>
      </c>
      <c r="G29" s="23">
        <v>0</v>
      </c>
      <c r="H29" s="23">
        <v>0</v>
      </c>
      <c r="I29" s="23">
        <v>11</v>
      </c>
      <c r="J29" s="23">
        <v>14.21</v>
      </c>
      <c r="K29" s="23">
        <v>0</v>
      </c>
      <c r="L29" s="23">
        <v>0</v>
      </c>
      <c r="M29" s="23">
        <v>0</v>
      </c>
      <c r="N29" s="23">
        <v>0</v>
      </c>
      <c r="O29" s="23">
        <v>6</v>
      </c>
      <c r="P29" s="23">
        <v>16.3</v>
      </c>
      <c r="Q29" s="23">
        <v>4</v>
      </c>
      <c r="R29" s="23">
        <v>5.2</v>
      </c>
      <c r="S29" s="23">
        <v>1</v>
      </c>
      <c r="T29" s="23">
        <v>0.5</v>
      </c>
      <c r="U29" s="23">
        <v>4</v>
      </c>
      <c r="V29" s="23">
        <v>15.19</v>
      </c>
      <c r="W29" s="225" t="s">
        <v>242</v>
      </c>
      <c r="X29" s="226"/>
      <c r="Y29" s="23">
        <v>2</v>
      </c>
      <c r="Z29" s="23">
        <v>1.35</v>
      </c>
      <c r="AA29" s="23">
        <v>8</v>
      </c>
      <c r="AB29" s="23">
        <v>48.05</v>
      </c>
      <c r="AC29" s="23">
        <v>2</v>
      </c>
      <c r="AD29" s="23">
        <v>10</v>
      </c>
      <c r="AE29" s="23">
        <v>21</v>
      </c>
      <c r="AF29" s="23">
        <v>19.6</v>
      </c>
      <c r="AG29" s="23">
        <v>2</v>
      </c>
      <c r="AH29" s="23">
        <v>0.1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1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5" t="s">
        <v>243</v>
      </c>
      <c r="B30" s="226"/>
      <c r="C30" s="23">
        <v>31</v>
      </c>
      <c r="D30" s="23">
        <v>60.435</v>
      </c>
      <c r="E30" s="23">
        <v>1</v>
      </c>
      <c r="F30" s="23">
        <v>0.2</v>
      </c>
      <c r="G30" s="23">
        <v>0</v>
      </c>
      <c r="H30" s="23">
        <v>0</v>
      </c>
      <c r="I30" s="23">
        <v>7</v>
      </c>
      <c r="J30" s="23">
        <v>5.58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0.6</v>
      </c>
      <c r="Q30" s="23">
        <v>6</v>
      </c>
      <c r="R30" s="23">
        <v>6.6</v>
      </c>
      <c r="S30" s="23">
        <v>1</v>
      </c>
      <c r="T30" s="23">
        <v>0.58</v>
      </c>
      <c r="U30" s="23">
        <v>1</v>
      </c>
      <c r="V30" s="23">
        <v>0.05</v>
      </c>
      <c r="W30" s="225" t="s">
        <v>243</v>
      </c>
      <c r="X30" s="226"/>
      <c r="Y30" s="23">
        <v>1</v>
      </c>
      <c r="Z30" s="23">
        <v>0.005</v>
      </c>
      <c r="AA30" s="23">
        <v>6</v>
      </c>
      <c r="AB30" s="23">
        <v>41.52</v>
      </c>
      <c r="AC30" s="23">
        <v>1</v>
      </c>
      <c r="AD30" s="23">
        <v>1</v>
      </c>
      <c r="AE30" s="23">
        <v>4</v>
      </c>
      <c r="AF30" s="23">
        <v>4.3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244</v>
      </c>
      <c r="B31" s="224"/>
      <c r="C31" s="23">
        <v>15</v>
      </c>
      <c r="D31" s="23">
        <v>24.85</v>
      </c>
      <c r="E31" s="23">
        <v>3</v>
      </c>
      <c r="F31" s="23">
        <v>2.1</v>
      </c>
      <c r="G31" s="23">
        <v>0</v>
      </c>
      <c r="H31" s="23">
        <v>0</v>
      </c>
      <c r="I31" s="23">
        <v>5</v>
      </c>
      <c r="J31" s="23">
        <v>5.7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3.6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3" t="s">
        <v>244</v>
      </c>
      <c r="X31" s="224"/>
      <c r="Y31" s="23">
        <v>0</v>
      </c>
      <c r="Z31" s="23">
        <v>0</v>
      </c>
      <c r="AA31" s="23">
        <v>1</v>
      </c>
      <c r="AB31" s="23">
        <v>0.5</v>
      </c>
      <c r="AC31" s="23">
        <v>3</v>
      </c>
      <c r="AD31" s="23">
        <v>12.25</v>
      </c>
      <c r="AE31" s="23">
        <v>1</v>
      </c>
      <c r="AF31" s="23">
        <v>0.2</v>
      </c>
      <c r="AG31" s="23">
        <v>1</v>
      </c>
      <c r="AH31" s="23">
        <v>0.5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14</v>
      </c>
      <c r="D32" s="23">
        <v>24.75</v>
      </c>
      <c r="E32" s="23">
        <v>3</v>
      </c>
      <c r="F32" s="23">
        <v>2.1</v>
      </c>
      <c r="G32" s="23">
        <v>0</v>
      </c>
      <c r="H32" s="23">
        <v>0</v>
      </c>
      <c r="I32" s="23">
        <v>4</v>
      </c>
      <c r="J32" s="23">
        <v>5.6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3.6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1</v>
      </c>
      <c r="AB32" s="23">
        <v>0.5</v>
      </c>
      <c r="AC32" s="23">
        <v>3</v>
      </c>
      <c r="AD32" s="23">
        <v>12.25</v>
      </c>
      <c r="AE32" s="23">
        <v>1</v>
      </c>
      <c r="AF32" s="23">
        <v>0.2</v>
      </c>
      <c r="AG32" s="23">
        <v>1</v>
      </c>
      <c r="AH32" s="23">
        <v>0.5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1</v>
      </c>
      <c r="D33" s="23">
        <v>0.1</v>
      </c>
      <c r="E33" s="23">
        <v>0</v>
      </c>
      <c r="F33" s="23">
        <v>0</v>
      </c>
      <c r="G33" s="23">
        <v>0</v>
      </c>
      <c r="H33" s="23">
        <v>0</v>
      </c>
      <c r="I33" s="23">
        <v>1</v>
      </c>
      <c r="J33" s="23">
        <v>0.1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中華民國112年8月20日編製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中華民國112年8月20日編製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396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396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38" customFormat="1" ht="19.5" customHeight="1">
      <c r="A41" s="421" t="s">
        <v>259</v>
      </c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 t="s">
        <v>260</v>
      </c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2023-08-23T08:17:14Z</dcterms:modified>
  <cp:category/>
  <cp:version/>
  <cp:contentType/>
  <cp:contentStatus/>
</cp:coreProperties>
</file>